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stinburt\Documents\Grad School\UCB\02 - Courses\DATASCI W209-1\final\data\"/>
    </mc:Choice>
  </mc:AlternateContent>
  <bookViews>
    <workbookView xWindow="0" yWindow="0" windowWidth="27060" windowHeight="11205" activeTab="2"/>
  </bookViews>
  <sheets>
    <sheet name="orig" sheetId="1" r:id="rId1"/>
    <sheet name="Pivot per Capita" sheetId="5" r:id="rId2"/>
    <sheet name="Figures per Million" sheetId="4" r:id="rId3"/>
    <sheet name="Figures Raw" sheetId="2" r:id="rId4"/>
    <sheet name="Sheet7" sheetId="7" r:id="rId5"/>
    <sheet name="Correlation Map" sheetId="3" r:id="rId6"/>
    <sheet name="GHG per Million Over Time" sheetId="6" r:id="rId7"/>
  </sheets>
  <calcPr calcId="171027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3" i="2"/>
  <c r="M2" i="2"/>
  <c r="Z28" i="6"/>
  <c r="Z11" i="6"/>
  <c r="Z57" i="6"/>
  <c r="Z52" i="6"/>
  <c r="Z46" i="6"/>
  <c r="Z50" i="6"/>
  <c r="Z35" i="6"/>
  <c r="Z42" i="6"/>
  <c r="Z39" i="6"/>
  <c r="Z54" i="6"/>
  <c r="Z45" i="6"/>
  <c r="Z43" i="6"/>
  <c r="Z40" i="6"/>
  <c r="Z49" i="6"/>
  <c r="Z47" i="6"/>
  <c r="Z41" i="6"/>
  <c r="Z44" i="6"/>
  <c r="Z51" i="6"/>
  <c r="Z56" i="6"/>
  <c r="Z53" i="6"/>
  <c r="Z10" i="6"/>
  <c r="Z48" i="6"/>
  <c r="Z37" i="6"/>
  <c r="Z36" i="6"/>
  <c r="Z55" i="6"/>
  <c r="Z24" i="6"/>
  <c r="Z34" i="6"/>
  <c r="Z38" i="6"/>
  <c r="Z20" i="6"/>
  <c r="Z30" i="6"/>
  <c r="Z9" i="6"/>
  <c r="Z29" i="6"/>
  <c r="Z33" i="6"/>
  <c r="Z32" i="6"/>
  <c r="Z21" i="6"/>
  <c r="Z27" i="6"/>
  <c r="Z23" i="6"/>
  <c r="Z26" i="6"/>
  <c r="Z25" i="6"/>
  <c r="Z31" i="6"/>
  <c r="Z19" i="6"/>
  <c r="Z16" i="6"/>
  <c r="Z17" i="6"/>
  <c r="Z15" i="6"/>
  <c r="Z14" i="6"/>
  <c r="Z13" i="6"/>
  <c r="Z12" i="6"/>
  <c r="Z18" i="6"/>
  <c r="Z22" i="6"/>
  <c r="Z8" i="6"/>
  <c r="Z7" i="6"/>
  <c r="Y28" i="6"/>
  <c r="Y11" i="6"/>
  <c r="Y57" i="6"/>
  <c r="Y52" i="6"/>
  <c r="Y46" i="6"/>
  <c r="Y50" i="6"/>
  <c r="Y35" i="6"/>
  <c r="Y42" i="6"/>
  <c r="Y39" i="6"/>
  <c r="Y54" i="6"/>
  <c r="Y45" i="6"/>
  <c r="Y43" i="6"/>
  <c r="Y40" i="6"/>
  <c r="Y49" i="6"/>
  <c r="Y47" i="6"/>
  <c r="Y41" i="6"/>
  <c r="Y44" i="6"/>
  <c r="Y51" i="6"/>
  <c r="Y56" i="6"/>
  <c r="Y53" i="6"/>
  <c r="Y10" i="6"/>
  <c r="Y48" i="6"/>
  <c r="Y37" i="6"/>
  <c r="Y36" i="6"/>
  <c r="Y55" i="6"/>
  <c r="Y24" i="6"/>
  <c r="Y34" i="6"/>
  <c r="Y38" i="6"/>
  <c r="Y20" i="6"/>
  <c r="Y30" i="6"/>
  <c r="Y9" i="6"/>
  <c r="Y29" i="6"/>
  <c r="Y33" i="6"/>
  <c r="Y32" i="6"/>
  <c r="Y21" i="6"/>
  <c r="Y27" i="6"/>
  <c r="Y23" i="6"/>
  <c r="Y26" i="6"/>
  <c r="Y25" i="6"/>
  <c r="Y31" i="6"/>
  <c r="Y19" i="6"/>
  <c r="Y16" i="6"/>
  <c r="Y17" i="6"/>
  <c r="Y15" i="6"/>
  <c r="Y14" i="6"/>
  <c r="Y13" i="6"/>
  <c r="Y12" i="6"/>
  <c r="Y18" i="6"/>
  <c r="Y22" i="6"/>
  <c r="Y8" i="6"/>
  <c r="Y7" i="6"/>
  <c r="X28" i="6"/>
  <c r="X11" i="6"/>
  <c r="X57" i="6"/>
  <c r="X52" i="6"/>
  <c r="X46" i="6"/>
  <c r="X50" i="6"/>
  <c r="X35" i="6"/>
  <c r="X42" i="6"/>
  <c r="X39" i="6"/>
  <c r="X54" i="6"/>
  <c r="X45" i="6"/>
  <c r="X43" i="6"/>
  <c r="X40" i="6"/>
  <c r="X49" i="6"/>
  <c r="X47" i="6"/>
  <c r="X41" i="6"/>
  <c r="X44" i="6"/>
  <c r="X51" i="6"/>
  <c r="X56" i="6"/>
  <c r="X53" i="6"/>
  <c r="X10" i="6"/>
  <c r="X48" i="6"/>
  <c r="X37" i="6"/>
  <c r="X36" i="6"/>
  <c r="X55" i="6"/>
  <c r="X24" i="6"/>
  <c r="X34" i="6"/>
  <c r="X38" i="6"/>
  <c r="X20" i="6"/>
  <c r="X30" i="6"/>
  <c r="X9" i="6"/>
  <c r="X29" i="6"/>
  <c r="X33" i="6"/>
  <c r="X32" i="6"/>
  <c r="X21" i="6"/>
  <c r="X27" i="6"/>
  <c r="X23" i="6"/>
  <c r="X26" i="6"/>
  <c r="X25" i="6"/>
  <c r="X31" i="6"/>
  <c r="X19" i="6"/>
  <c r="X16" i="6"/>
  <c r="X17" i="6"/>
  <c r="X15" i="6"/>
  <c r="X14" i="6"/>
  <c r="X13" i="6"/>
  <c r="X12" i="6"/>
  <c r="X18" i="6"/>
  <c r="X22" i="6"/>
  <c r="X8" i="6"/>
  <c r="X7" i="6"/>
  <c r="W1150" i="4"/>
  <c r="W1149" i="4"/>
  <c r="W1148" i="4"/>
  <c r="W1147" i="4"/>
  <c r="W1146" i="4"/>
  <c r="W1145" i="4"/>
  <c r="W1144" i="4"/>
  <c r="W1143" i="4"/>
  <c r="W1142" i="4"/>
  <c r="W1141" i="4"/>
  <c r="W1140" i="4"/>
  <c r="W1139" i="4"/>
  <c r="W1138" i="4"/>
  <c r="W1137" i="4"/>
  <c r="W1136" i="4"/>
  <c r="W1135" i="4"/>
  <c r="W1134" i="4"/>
  <c r="W1133" i="4"/>
  <c r="W1132" i="4"/>
  <c r="W1131" i="4"/>
  <c r="W1130" i="4"/>
  <c r="W1129" i="4"/>
  <c r="W1128" i="4"/>
  <c r="W1127" i="4"/>
  <c r="W1126" i="4"/>
  <c r="W1125" i="4"/>
  <c r="W1124" i="4"/>
  <c r="W1123" i="4"/>
  <c r="W1122" i="4"/>
  <c r="W1121" i="4"/>
  <c r="W1120" i="4"/>
  <c r="W1119" i="4"/>
  <c r="W1118" i="4"/>
  <c r="W1117" i="4"/>
  <c r="W1116" i="4"/>
  <c r="W1115" i="4"/>
  <c r="W1114" i="4"/>
  <c r="W1113" i="4"/>
  <c r="W1112" i="4"/>
  <c r="W1111" i="4"/>
  <c r="W1110" i="4"/>
  <c r="W1109" i="4"/>
  <c r="W1108" i="4"/>
  <c r="W1107" i="4"/>
  <c r="W1106" i="4"/>
  <c r="W1105" i="4"/>
  <c r="W1104" i="4"/>
  <c r="W1103" i="4"/>
  <c r="W1102" i="4"/>
  <c r="W1101" i="4"/>
  <c r="W1100" i="4"/>
  <c r="W1099" i="4"/>
  <c r="W1098" i="4"/>
  <c r="W1097" i="4"/>
  <c r="W1096" i="4"/>
  <c r="W1095" i="4"/>
  <c r="W1094" i="4"/>
  <c r="W1093" i="4"/>
  <c r="W1092" i="4"/>
  <c r="W1091" i="4"/>
  <c r="W1090" i="4"/>
  <c r="W1089" i="4"/>
  <c r="W1088" i="4"/>
  <c r="W1087" i="4"/>
  <c r="W1086" i="4"/>
  <c r="W1085" i="4"/>
  <c r="W1084" i="4"/>
  <c r="W1083" i="4"/>
  <c r="W1082" i="4"/>
  <c r="W1081" i="4"/>
  <c r="W1080" i="4"/>
  <c r="W1079" i="4"/>
  <c r="W1078" i="4"/>
  <c r="W1077" i="4"/>
  <c r="W1076" i="4"/>
  <c r="W1075" i="4"/>
  <c r="W1074" i="4"/>
  <c r="W1073" i="4"/>
  <c r="W1072" i="4"/>
  <c r="W1071" i="4"/>
  <c r="W1070" i="4"/>
  <c r="W1069" i="4"/>
  <c r="W1068" i="4"/>
  <c r="W1067" i="4"/>
  <c r="W1066" i="4"/>
  <c r="W1065" i="4"/>
  <c r="W1064" i="4"/>
  <c r="W1063" i="4"/>
  <c r="W1062" i="4"/>
  <c r="W1061" i="4"/>
  <c r="W1060" i="4"/>
  <c r="W1059" i="4"/>
  <c r="W1058" i="4"/>
  <c r="W1057" i="4"/>
  <c r="W1056" i="4"/>
  <c r="W1055" i="4"/>
  <c r="W1054" i="4"/>
  <c r="W1053" i="4"/>
  <c r="W1052" i="4"/>
  <c r="W1051" i="4"/>
  <c r="W1050" i="4"/>
  <c r="W1049" i="4"/>
  <c r="W1048" i="4"/>
  <c r="W1047" i="4"/>
  <c r="W1046" i="4"/>
  <c r="W1045" i="4"/>
  <c r="W1044" i="4"/>
  <c r="W1043" i="4"/>
  <c r="W1042" i="4"/>
  <c r="W1041" i="4"/>
  <c r="W1040" i="4"/>
  <c r="W1039" i="4"/>
  <c r="W1038" i="4"/>
  <c r="W1037" i="4"/>
  <c r="W1036" i="4"/>
  <c r="W1035" i="4"/>
  <c r="W1034" i="4"/>
  <c r="W1033" i="4"/>
  <c r="W1032" i="4"/>
  <c r="W1031" i="4"/>
  <c r="W1030" i="4"/>
  <c r="W1029" i="4"/>
  <c r="W1028" i="4"/>
  <c r="W1027" i="4"/>
  <c r="W1026" i="4"/>
  <c r="W1025" i="4"/>
  <c r="W1024" i="4"/>
  <c r="W1023" i="4"/>
  <c r="W1022" i="4"/>
  <c r="W1021" i="4"/>
  <c r="W1020" i="4"/>
  <c r="W1019" i="4"/>
  <c r="W1018" i="4"/>
  <c r="W1017" i="4"/>
  <c r="W1016" i="4"/>
  <c r="W1015" i="4"/>
  <c r="W1014" i="4"/>
  <c r="W1013" i="4"/>
  <c r="W1012" i="4"/>
  <c r="W1011" i="4"/>
  <c r="W1010" i="4"/>
  <c r="W1009" i="4"/>
  <c r="W1008" i="4"/>
  <c r="W1007" i="4"/>
  <c r="W1006" i="4"/>
  <c r="W1005" i="4"/>
  <c r="W1004" i="4"/>
  <c r="W1003" i="4"/>
  <c r="W1002" i="4"/>
  <c r="W1001" i="4"/>
  <c r="W1000" i="4"/>
  <c r="W999" i="4"/>
  <c r="W998" i="4"/>
  <c r="W997" i="4"/>
  <c r="W996" i="4"/>
  <c r="W995" i="4"/>
  <c r="W994" i="4"/>
  <c r="W993" i="4"/>
  <c r="W992" i="4"/>
  <c r="W991" i="4"/>
  <c r="W990" i="4"/>
  <c r="W989" i="4"/>
  <c r="W988" i="4"/>
  <c r="W987" i="4"/>
  <c r="W986" i="4"/>
  <c r="W985" i="4"/>
  <c r="W984" i="4"/>
  <c r="W983" i="4"/>
  <c r="W982" i="4"/>
  <c r="W981" i="4"/>
  <c r="W980" i="4"/>
  <c r="W979" i="4"/>
  <c r="W978" i="4"/>
  <c r="W977" i="4"/>
  <c r="W976" i="4"/>
  <c r="W975" i="4"/>
  <c r="W974" i="4"/>
  <c r="W973" i="4"/>
  <c r="W972" i="4"/>
  <c r="W971" i="4"/>
  <c r="W970" i="4"/>
  <c r="W969" i="4"/>
  <c r="W968" i="4"/>
  <c r="W967" i="4"/>
  <c r="W966" i="4"/>
  <c r="W965" i="4"/>
  <c r="W964" i="4"/>
  <c r="W963" i="4"/>
  <c r="W962" i="4"/>
  <c r="W961" i="4"/>
  <c r="W960" i="4"/>
  <c r="W959" i="4"/>
  <c r="W958" i="4"/>
  <c r="W957" i="4"/>
  <c r="W956" i="4"/>
  <c r="W955" i="4"/>
  <c r="W954" i="4"/>
  <c r="W953" i="4"/>
  <c r="W952" i="4"/>
  <c r="W951" i="4"/>
  <c r="W950" i="4"/>
  <c r="W949" i="4"/>
  <c r="W948" i="4"/>
  <c r="W947" i="4"/>
  <c r="W946" i="4"/>
  <c r="W945" i="4"/>
  <c r="W944" i="4"/>
  <c r="W943" i="4"/>
  <c r="W942" i="4"/>
  <c r="W941" i="4"/>
  <c r="W940" i="4"/>
  <c r="W939" i="4"/>
  <c r="W938" i="4"/>
  <c r="W937" i="4"/>
  <c r="W936" i="4"/>
  <c r="W935" i="4"/>
  <c r="W934" i="4"/>
  <c r="W933" i="4"/>
  <c r="W932" i="4"/>
  <c r="W931" i="4"/>
  <c r="W930" i="4"/>
  <c r="W929" i="4"/>
  <c r="W928" i="4"/>
  <c r="W927" i="4"/>
  <c r="W926" i="4"/>
  <c r="W925" i="4"/>
  <c r="W924" i="4"/>
  <c r="W923" i="4"/>
  <c r="W922" i="4"/>
  <c r="W921" i="4"/>
  <c r="W920" i="4"/>
  <c r="W919" i="4"/>
  <c r="W918" i="4"/>
  <c r="W917" i="4"/>
  <c r="W916" i="4"/>
  <c r="W915" i="4"/>
  <c r="W914" i="4"/>
  <c r="W913" i="4"/>
  <c r="W912" i="4"/>
  <c r="W911" i="4"/>
  <c r="W910" i="4"/>
  <c r="W909" i="4"/>
  <c r="W908" i="4"/>
  <c r="W907" i="4"/>
  <c r="W906" i="4"/>
  <c r="W905" i="4"/>
  <c r="W904" i="4"/>
  <c r="W903" i="4"/>
  <c r="W902" i="4"/>
  <c r="W901" i="4"/>
  <c r="W900" i="4"/>
  <c r="W899" i="4"/>
  <c r="W898" i="4"/>
  <c r="W897" i="4"/>
  <c r="W896" i="4"/>
  <c r="W895" i="4"/>
  <c r="W894" i="4"/>
  <c r="W893" i="4"/>
  <c r="W892" i="4"/>
  <c r="W891" i="4"/>
  <c r="W890" i="4"/>
  <c r="W889" i="4"/>
  <c r="W888" i="4"/>
  <c r="W887" i="4"/>
  <c r="W886" i="4"/>
  <c r="W885" i="4"/>
  <c r="W884" i="4"/>
  <c r="W883" i="4"/>
  <c r="W882" i="4"/>
  <c r="W881" i="4"/>
  <c r="W880" i="4"/>
  <c r="W879" i="4"/>
  <c r="W878" i="4"/>
  <c r="W877" i="4"/>
  <c r="W876" i="4"/>
  <c r="W875" i="4"/>
  <c r="W874" i="4"/>
  <c r="W873" i="4"/>
  <c r="W872" i="4"/>
  <c r="W871" i="4"/>
  <c r="W870" i="4"/>
  <c r="W869" i="4"/>
  <c r="W868" i="4"/>
  <c r="W867" i="4"/>
  <c r="W866" i="4"/>
  <c r="W865" i="4"/>
  <c r="W864" i="4"/>
  <c r="W863" i="4"/>
  <c r="W862" i="4"/>
  <c r="W861" i="4"/>
  <c r="W860" i="4"/>
  <c r="W859" i="4"/>
  <c r="W858" i="4"/>
  <c r="W857" i="4"/>
  <c r="W856" i="4"/>
  <c r="W855" i="4"/>
  <c r="W854" i="4"/>
  <c r="W853" i="4"/>
  <c r="W852" i="4"/>
  <c r="W851" i="4"/>
  <c r="W850" i="4"/>
  <c r="W849" i="4"/>
  <c r="W848" i="4"/>
  <c r="W847" i="4"/>
  <c r="W846" i="4"/>
  <c r="W845" i="4"/>
  <c r="W844" i="4"/>
  <c r="W843" i="4"/>
  <c r="W842" i="4"/>
  <c r="W841" i="4"/>
  <c r="W840" i="4"/>
  <c r="W839" i="4"/>
  <c r="W838" i="4"/>
  <c r="W837" i="4"/>
  <c r="W836" i="4"/>
  <c r="W835" i="4"/>
  <c r="W834" i="4"/>
  <c r="W833" i="4"/>
  <c r="W832" i="4"/>
  <c r="W831" i="4"/>
  <c r="W830" i="4"/>
  <c r="W829" i="4"/>
  <c r="W828" i="4"/>
  <c r="W827" i="4"/>
  <c r="W826" i="4"/>
  <c r="W825" i="4"/>
  <c r="W824" i="4"/>
  <c r="W823" i="4"/>
  <c r="W822" i="4"/>
  <c r="W821" i="4"/>
  <c r="W820" i="4"/>
  <c r="W819" i="4"/>
  <c r="W818" i="4"/>
  <c r="W817" i="4"/>
  <c r="W816" i="4"/>
  <c r="W815" i="4"/>
  <c r="W814" i="4"/>
  <c r="W813" i="4"/>
  <c r="W812" i="4"/>
  <c r="W811" i="4"/>
  <c r="W810" i="4"/>
  <c r="W809" i="4"/>
  <c r="W808" i="4"/>
  <c r="W807" i="4"/>
  <c r="W806" i="4"/>
  <c r="W805" i="4"/>
  <c r="W804" i="4"/>
  <c r="W803" i="4"/>
  <c r="W802" i="4"/>
  <c r="W801" i="4"/>
  <c r="W800" i="4"/>
  <c r="W799" i="4"/>
  <c r="W798" i="4"/>
  <c r="W797" i="4"/>
  <c r="W796" i="4"/>
  <c r="W795" i="4"/>
  <c r="W794" i="4"/>
  <c r="W793" i="4"/>
  <c r="W792" i="4"/>
  <c r="W791" i="4"/>
  <c r="W790" i="4"/>
  <c r="W789" i="4"/>
  <c r="W788" i="4"/>
  <c r="W787" i="4"/>
  <c r="W786" i="4"/>
  <c r="W785" i="4"/>
  <c r="W784" i="4"/>
  <c r="W783" i="4"/>
  <c r="W782" i="4"/>
  <c r="W781" i="4"/>
  <c r="W780" i="4"/>
  <c r="W779" i="4"/>
  <c r="W778" i="4"/>
  <c r="W777" i="4"/>
  <c r="W776" i="4"/>
  <c r="W775" i="4"/>
  <c r="W774" i="4"/>
  <c r="W773" i="4"/>
  <c r="W772" i="4"/>
  <c r="W771" i="4"/>
  <c r="W770" i="4"/>
  <c r="W769" i="4"/>
  <c r="W768" i="4"/>
  <c r="W767" i="4"/>
  <c r="W766" i="4"/>
  <c r="W765" i="4"/>
  <c r="W764" i="4"/>
  <c r="W763" i="4"/>
  <c r="W762" i="4"/>
  <c r="W761" i="4"/>
  <c r="W760" i="4"/>
  <c r="W759" i="4"/>
  <c r="W758" i="4"/>
  <c r="W757" i="4"/>
  <c r="W756" i="4"/>
  <c r="W755" i="4"/>
  <c r="W754" i="4"/>
  <c r="W753" i="4"/>
  <c r="W752" i="4"/>
  <c r="W751" i="4"/>
  <c r="W750" i="4"/>
  <c r="W749" i="4"/>
  <c r="W748" i="4"/>
  <c r="W747" i="4"/>
  <c r="W746" i="4"/>
  <c r="W745" i="4"/>
  <c r="W744" i="4"/>
  <c r="W743" i="4"/>
  <c r="W742" i="4"/>
  <c r="W741" i="4"/>
  <c r="W740" i="4"/>
  <c r="W739" i="4"/>
  <c r="W738" i="4"/>
  <c r="W737" i="4"/>
  <c r="W736" i="4"/>
  <c r="W735" i="4"/>
  <c r="W734" i="4"/>
  <c r="W733" i="4"/>
  <c r="W732" i="4"/>
  <c r="W731" i="4"/>
  <c r="W730" i="4"/>
  <c r="W729" i="4"/>
  <c r="W728" i="4"/>
  <c r="W727" i="4"/>
  <c r="W726" i="4"/>
  <c r="W725" i="4"/>
  <c r="W724" i="4"/>
  <c r="W723" i="4"/>
  <c r="W722" i="4"/>
  <c r="W721" i="4"/>
  <c r="W720" i="4"/>
  <c r="W719" i="4"/>
  <c r="W718" i="4"/>
  <c r="W717" i="4"/>
  <c r="W716" i="4"/>
  <c r="W715" i="4"/>
  <c r="W714" i="4"/>
  <c r="W713" i="4"/>
  <c r="W712" i="4"/>
  <c r="W711" i="4"/>
  <c r="W710" i="4"/>
  <c r="W709" i="4"/>
  <c r="W708" i="4"/>
  <c r="W707" i="4"/>
  <c r="W706" i="4"/>
  <c r="W705" i="4"/>
  <c r="W704" i="4"/>
  <c r="W703" i="4"/>
  <c r="W702" i="4"/>
  <c r="W701" i="4"/>
  <c r="W700" i="4"/>
  <c r="W699" i="4"/>
  <c r="W698" i="4"/>
  <c r="W697" i="4"/>
  <c r="W696" i="4"/>
  <c r="W695" i="4"/>
  <c r="W694" i="4"/>
  <c r="W693" i="4"/>
  <c r="W692" i="4"/>
  <c r="W691" i="4"/>
  <c r="W690" i="4"/>
  <c r="W689" i="4"/>
  <c r="W688" i="4"/>
  <c r="W687" i="4"/>
  <c r="W686" i="4"/>
  <c r="W685" i="4"/>
  <c r="W684" i="4"/>
  <c r="W683" i="4"/>
  <c r="W682" i="4"/>
  <c r="W681" i="4"/>
  <c r="W680" i="4"/>
  <c r="W679" i="4"/>
  <c r="W678" i="4"/>
  <c r="W677" i="4"/>
  <c r="W676" i="4"/>
  <c r="W675" i="4"/>
  <c r="W674" i="4"/>
  <c r="W673" i="4"/>
  <c r="W672" i="4"/>
  <c r="W671" i="4"/>
  <c r="W670" i="4"/>
  <c r="W669" i="4"/>
  <c r="W668" i="4"/>
  <c r="W667" i="4"/>
  <c r="W666" i="4"/>
  <c r="W665" i="4"/>
  <c r="W664" i="4"/>
  <c r="W663" i="4"/>
  <c r="W662" i="4"/>
  <c r="W661" i="4"/>
  <c r="W660" i="4"/>
  <c r="W659" i="4"/>
  <c r="W658" i="4"/>
  <c r="W657" i="4"/>
  <c r="W656" i="4"/>
  <c r="W655" i="4"/>
  <c r="W654" i="4"/>
  <c r="W653" i="4"/>
  <c r="W652" i="4"/>
  <c r="W651" i="4"/>
  <c r="W650" i="4"/>
  <c r="W649" i="4"/>
  <c r="W648" i="4"/>
  <c r="W647" i="4"/>
  <c r="W646" i="4"/>
  <c r="W645" i="4"/>
  <c r="W644" i="4"/>
  <c r="W643" i="4"/>
  <c r="W642" i="4"/>
  <c r="W641" i="4"/>
  <c r="W640" i="4"/>
  <c r="W639" i="4"/>
  <c r="W638" i="4"/>
  <c r="W637" i="4"/>
  <c r="W636" i="4"/>
  <c r="W635" i="4"/>
  <c r="W634" i="4"/>
  <c r="W633" i="4"/>
  <c r="W632" i="4"/>
  <c r="W631" i="4"/>
  <c r="W630" i="4"/>
  <c r="W629" i="4"/>
  <c r="W628" i="4"/>
  <c r="W627" i="4"/>
  <c r="W626" i="4"/>
  <c r="W625" i="4"/>
  <c r="W624" i="4"/>
  <c r="W623" i="4"/>
  <c r="W622" i="4"/>
  <c r="W621" i="4"/>
  <c r="W620" i="4"/>
  <c r="W619" i="4"/>
  <c r="W618" i="4"/>
  <c r="W617" i="4"/>
  <c r="W616" i="4"/>
  <c r="W615" i="4"/>
  <c r="W614" i="4"/>
  <c r="W613" i="4"/>
  <c r="W612" i="4"/>
  <c r="W611" i="4"/>
  <c r="W610" i="4"/>
  <c r="W609" i="4"/>
  <c r="W608" i="4"/>
  <c r="W607" i="4"/>
  <c r="W606" i="4"/>
  <c r="W605" i="4"/>
  <c r="W604" i="4"/>
  <c r="W603" i="4"/>
  <c r="W602" i="4"/>
  <c r="W601" i="4"/>
  <c r="W600" i="4"/>
  <c r="W599" i="4"/>
  <c r="W598" i="4"/>
  <c r="W597" i="4"/>
  <c r="W596" i="4"/>
  <c r="W595" i="4"/>
  <c r="W594" i="4"/>
  <c r="W593" i="4"/>
  <c r="W592" i="4"/>
  <c r="W591" i="4"/>
  <c r="W590" i="4"/>
  <c r="W589" i="4"/>
  <c r="W588" i="4"/>
  <c r="W587" i="4"/>
  <c r="W586" i="4"/>
  <c r="W585" i="4"/>
  <c r="W584" i="4"/>
  <c r="W583" i="4"/>
  <c r="W582" i="4"/>
  <c r="W581" i="4"/>
  <c r="W580" i="4"/>
  <c r="W579" i="4"/>
  <c r="W578" i="4"/>
  <c r="W577" i="4"/>
  <c r="W576" i="4"/>
  <c r="W575" i="4"/>
  <c r="W574" i="4"/>
  <c r="W573" i="4"/>
  <c r="W572" i="4"/>
  <c r="W571" i="4"/>
  <c r="W570" i="4"/>
  <c r="W569" i="4"/>
  <c r="W568" i="4"/>
  <c r="W567" i="4"/>
  <c r="W566" i="4"/>
  <c r="W565" i="4"/>
  <c r="W564" i="4"/>
  <c r="W563" i="4"/>
  <c r="W562" i="4"/>
  <c r="W561" i="4"/>
  <c r="W560" i="4"/>
  <c r="W559" i="4"/>
  <c r="W558" i="4"/>
  <c r="W557" i="4"/>
  <c r="W556" i="4"/>
  <c r="W555" i="4"/>
  <c r="W554" i="4"/>
  <c r="W553" i="4"/>
  <c r="W552" i="4"/>
  <c r="W551" i="4"/>
  <c r="W550" i="4"/>
  <c r="W549" i="4"/>
  <c r="W548" i="4"/>
  <c r="W547" i="4"/>
  <c r="W546" i="4"/>
  <c r="W545" i="4"/>
  <c r="W544" i="4"/>
  <c r="W543" i="4"/>
  <c r="W542" i="4"/>
  <c r="W541" i="4"/>
  <c r="W540" i="4"/>
  <c r="W539" i="4"/>
  <c r="W538" i="4"/>
  <c r="W537" i="4"/>
  <c r="W536" i="4"/>
  <c r="W535" i="4"/>
  <c r="W534" i="4"/>
  <c r="W533" i="4"/>
  <c r="W532" i="4"/>
  <c r="W531" i="4"/>
  <c r="W530" i="4"/>
  <c r="W529" i="4"/>
  <c r="W528" i="4"/>
  <c r="W527" i="4"/>
  <c r="W526" i="4"/>
  <c r="W525" i="4"/>
  <c r="W524" i="4"/>
  <c r="W523" i="4"/>
  <c r="W522" i="4"/>
  <c r="W521" i="4"/>
  <c r="W520" i="4"/>
  <c r="W519" i="4"/>
  <c r="W518" i="4"/>
  <c r="W517" i="4"/>
  <c r="W516" i="4"/>
  <c r="W515" i="4"/>
  <c r="W514" i="4"/>
  <c r="W513" i="4"/>
  <c r="W512" i="4"/>
  <c r="W511" i="4"/>
  <c r="W510" i="4"/>
  <c r="W509" i="4"/>
  <c r="W508" i="4"/>
  <c r="W507" i="4"/>
  <c r="W506" i="4"/>
  <c r="W505" i="4"/>
  <c r="W504" i="4"/>
  <c r="W503" i="4"/>
  <c r="W502" i="4"/>
  <c r="W501" i="4"/>
  <c r="W500" i="4"/>
  <c r="W499" i="4"/>
  <c r="W498" i="4"/>
  <c r="W497" i="4"/>
  <c r="W496" i="4"/>
  <c r="W495" i="4"/>
  <c r="W494" i="4"/>
  <c r="W493" i="4"/>
  <c r="W492" i="4"/>
  <c r="W491" i="4"/>
  <c r="W490" i="4"/>
  <c r="W489" i="4"/>
  <c r="W488" i="4"/>
  <c r="W487" i="4"/>
  <c r="W486" i="4"/>
  <c r="W485" i="4"/>
  <c r="W484" i="4"/>
  <c r="W483" i="4"/>
  <c r="W482" i="4"/>
  <c r="W481" i="4"/>
  <c r="W480" i="4"/>
  <c r="W479" i="4"/>
  <c r="W478" i="4"/>
  <c r="W477" i="4"/>
  <c r="W476" i="4"/>
  <c r="W475" i="4"/>
  <c r="W474" i="4"/>
  <c r="W473" i="4"/>
  <c r="W472" i="4"/>
  <c r="W471" i="4"/>
  <c r="W470" i="4"/>
  <c r="W469" i="4"/>
  <c r="W468" i="4"/>
  <c r="W467" i="4"/>
  <c r="W466" i="4"/>
  <c r="W465" i="4"/>
  <c r="W464" i="4"/>
  <c r="W463" i="4"/>
  <c r="W462" i="4"/>
  <c r="W461" i="4"/>
  <c r="W460" i="4"/>
  <c r="W459" i="4"/>
  <c r="W458" i="4"/>
  <c r="W457" i="4"/>
  <c r="W456" i="4"/>
  <c r="W455" i="4"/>
  <c r="W454" i="4"/>
  <c r="W453" i="4"/>
  <c r="W452" i="4"/>
  <c r="W451" i="4"/>
  <c r="W450" i="4"/>
  <c r="W449" i="4"/>
  <c r="W448" i="4"/>
  <c r="W447" i="4"/>
  <c r="W446" i="4"/>
  <c r="W445" i="4"/>
  <c r="W444" i="4"/>
  <c r="W443" i="4"/>
  <c r="W442" i="4"/>
  <c r="W441" i="4"/>
  <c r="W440" i="4"/>
  <c r="W439" i="4"/>
  <c r="W438" i="4"/>
  <c r="W437" i="4"/>
  <c r="W436" i="4"/>
  <c r="W435" i="4"/>
  <c r="W434" i="4"/>
  <c r="W433" i="4"/>
  <c r="W432" i="4"/>
  <c r="W431" i="4"/>
  <c r="W430" i="4"/>
  <c r="W429" i="4"/>
  <c r="W428" i="4"/>
  <c r="W427" i="4"/>
  <c r="W426" i="4"/>
  <c r="W425" i="4"/>
  <c r="W424" i="4"/>
  <c r="W423" i="4"/>
  <c r="W422" i="4"/>
  <c r="W421" i="4"/>
  <c r="W420" i="4"/>
  <c r="W419" i="4"/>
  <c r="W418" i="4"/>
  <c r="W417" i="4"/>
  <c r="W416" i="4"/>
  <c r="W415" i="4"/>
  <c r="W414" i="4"/>
  <c r="W413" i="4"/>
  <c r="W412" i="4"/>
  <c r="W411" i="4"/>
  <c r="W410" i="4"/>
  <c r="W409" i="4"/>
  <c r="W408" i="4"/>
  <c r="W407" i="4"/>
  <c r="W406" i="4"/>
  <c r="W405" i="4"/>
  <c r="W404" i="4"/>
  <c r="W403" i="4"/>
  <c r="W402" i="4"/>
  <c r="W401" i="4"/>
  <c r="W400" i="4"/>
  <c r="W399" i="4"/>
  <c r="W398" i="4"/>
  <c r="W397" i="4"/>
  <c r="W396" i="4"/>
  <c r="W395" i="4"/>
  <c r="W394" i="4"/>
  <c r="W393" i="4"/>
  <c r="W392" i="4"/>
  <c r="W391" i="4"/>
  <c r="W390" i="4"/>
  <c r="W389" i="4"/>
  <c r="W388" i="4"/>
  <c r="W387" i="4"/>
  <c r="W386" i="4"/>
  <c r="W385" i="4"/>
  <c r="W384" i="4"/>
  <c r="W383" i="4"/>
  <c r="W382" i="4"/>
  <c r="W381" i="4"/>
  <c r="W380" i="4"/>
  <c r="W379" i="4"/>
  <c r="W378" i="4"/>
  <c r="W377" i="4"/>
  <c r="W376" i="4"/>
  <c r="W375" i="4"/>
  <c r="W374" i="4"/>
  <c r="W373" i="4"/>
  <c r="W372" i="4"/>
  <c r="W371" i="4"/>
  <c r="W370" i="4"/>
  <c r="W369" i="4"/>
  <c r="W368" i="4"/>
  <c r="W367" i="4"/>
  <c r="W366" i="4"/>
  <c r="W365" i="4"/>
  <c r="W364" i="4"/>
  <c r="W363" i="4"/>
  <c r="W362" i="4"/>
  <c r="W361" i="4"/>
  <c r="W360" i="4"/>
  <c r="W359" i="4"/>
  <c r="W358" i="4"/>
  <c r="W357" i="4"/>
  <c r="W356" i="4"/>
  <c r="W355" i="4"/>
  <c r="W354" i="4"/>
  <c r="W353" i="4"/>
  <c r="W352" i="4"/>
  <c r="W351" i="4"/>
  <c r="W350" i="4"/>
  <c r="W349" i="4"/>
  <c r="W348" i="4"/>
  <c r="W347" i="4"/>
  <c r="W346" i="4"/>
  <c r="W345" i="4"/>
  <c r="W344" i="4"/>
  <c r="W343" i="4"/>
  <c r="W342" i="4"/>
  <c r="W341" i="4"/>
  <c r="W340" i="4"/>
  <c r="W339" i="4"/>
  <c r="W338" i="4"/>
  <c r="W337" i="4"/>
  <c r="W336" i="4"/>
  <c r="W335" i="4"/>
  <c r="W334" i="4"/>
  <c r="W333" i="4"/>
  <c r="W332" i="4"/>
  <c r="W331" i="4"/>
  <c r="W330" i="4"/>
  <c r="W329" i="4"/>
  <c r="W328" i="4"/>
  <c r="W327" i="4"/>
  <c r="W326" i="4"/>
  <c r="W325" i="4"/>
  <c r="W324" i="4"/>
  <c r="W323" i="4"/>
  <c r="W322" i="4"/>
  <c r="W321" i="4"/>
  <c r="W320" i="4"/>
  <c r="W319" i="4"/>
  <c r="W318" i="4"/>
  <c r="W317" i="4"/>
  <c r="W316" i="4"/>
  <c r="W315" i="4"/>
  <c r="W314" i="4"/>
  <c r="W313" i="4"/>
  <c r="W312" i="4"/>
  <c r="W311" i="4"/>
  <c r="W310" i="4"/>
  <c r="W309" i="4"/>
  <c r="W308" i="4"/>
  <c r="W307" i="4"/>
  <c r="W306" i="4"/>
  <c r="W305" i="4"/>
  <c r="W304" i="4"/>
  <c r="W303" i="4"/>
  <c r="W302" i="4"/>
  <c r="W301" i="4"/>
  <c r="W300" i="4"/>
  <c r="W299" i="4"/>
  <c r="W298" i="4"/>
  <c r="W297" i="4"/>
  <c r="W296" i="4"/>
  <c r="W295" i="4"/>
  <c r="W294" i="4"/>
  <c r="W293" i="4"/>
  <c r="W292" i="4"/>
  <c r="W291" i="4"/>
  <c r="W290" i="4"/>
  <c r="W289" i="4"/>
  <c r="W288" i="4"/>
  <c r="W287" i="4"/>
  <c r="W286" i="4"/>
  <c r="W285" i="4"/>
  <c r="W284" i="4"/>
  <c r="W283" i="4"/>
  <c r="W282" i="4"/>
  <c r="W281" i="4"/>
  <c r="W280" i="4"/>
  <c r="W279" i="4"/>
  <c r="W278" i="4"/>
  <c r="W277" i="4"/>
  <c r="W276" i="4"/>
  <c r="W275" i="4"/>
  <c r="W274" i="4"/>
  <c r="W273" i="4"/>
  <c r="W272" i="4"/>
  <c r="W271" i="4"/>
  <c r="W270" i="4"/>
  <c r="W269" i="4"/>
  <c r="W268" i="4"/>
  <c r="W267" i="4"/>
  <c r="W266" i="4"/>
  <c r="W265" i="4"/>
  <c r="W264" i="4"/>
  <c r="W263" i="4"/>
  <c r="W262" i="4"/>
  <c r="W261" i="4"/>
  <c r="W260" i="4"/>
  <c r="W259" i="4"/>
  <c r="W258" i="4"/>
  <c r="W257" i="4"/>
  <c r="W256" i="4"/>
  <c r="W255" i="4"/>
  <c r="W254" i="4"/>
  <c r="W253" i="4"/>
  <c r="W252" i="4"/>
  <c r="W251" i="4"/>
  <c r="W250" i="4"/>
  <c r="W249" i="4"/>
  <c r="W248" i="4"/>
  <c r="W247" i="4"/>
  <c r="W246" i="4"/>
  <c r="W245" i="4"/>
  <c r="W244" i="4"/>
  <c r="W243" i="4"/>
  <c r="W242" i="4"/>
  <c r="W241" i="4"/>
  <c r="W240" i="4"/>
  <c r="W239" i="4"/>
  <c r="W238" i="4"/>
  <c r="W237" i="4"/>
  <c r="W236" i="4"/>
  <c r="W235" i="4"/>
  <c r="W234" i="4"/>
  <c r="W233" i="4"/>
  <c r="W232" i="4"/>
  <c r="W231" i="4"/>
  <c r="W230" i="4"/>
  <c r="W229" i="4"/>
  <c r="W228" i="4"/>
  <c r="W227" i="4"/>
  <c r="W226" i="4"/>
  <c r="W225" i="4"/>
  <c r="W224" i="4"/>
  <c r="W223" i="4"/>
  <c r="W222" i="4"/>
  <c r="W221" i="4"/>
  <c r="W220" i="4"/>
  <c r="W219" i="4"/>
  <c r="W218" i="4"/>
  <c r="W217" i="4"/>
  <c r="W216" i="4"/>
  <c r="W215" i="4"/>
  <c r="W214" i="4"/>
  <c r="W213" i="4"/>
  <c r="W212" i="4"/>
  <c r="W211" i="4"/>
  <c r="W210" i="4"/>
  <c r="W209" i="4"/>
  <c r="W208" i="4"/>
  <c r="W207" i="4"/>
  <c r="W206" i="4"/>
  <c r="W205" i="4"/>
  <c r="W204" i="4"/>
  <c r="W203" i="4"/>
  <c r="W202" i="4"/>
  <c r="W201" i="4"/>
  <c r="W200" i="4"/>
  <c r="W199" i="4"/>
  <c r="W198" i="4"/>
  <c r="W197" i="4"/>
  <c r="W196" i="4"/>
  <c r="W195" i="4"/>
  <c r="W194" i="4"/>
  <c r="W193" i="4"/>
  <c r="W192" i="4"/>
  <c r="W191" i="4"/>
  <c r="W190" i="4"/>
  <c r="W189" i="4"/>
  <c r="W188" i="4"/>
  <c r="W187" i="4"/>
  <c r="W186" i="4"/>
  <c r="W185" i="4"/>
  <c r="W184" i="4"/>
  <c r="W183" i="4"/>
  <c r="W182" i="4"/>
  <c r="W181" i="4"/>
  <c r="W180" i="4"/>
  <c r="W179" i="4"/>
  <c r="W178" i="4"/>
  <c r="W177" i="4"/>
  <c r="W176" i="4"/>
  <c r="W175" i="4"/>
  <c r="W174" i="4"/>
  <c r="W173" i="4"/>
  <c r="W172" i="4"/>
  <c r="W171" i="4"/>
  <c r="W170" i="4"/>
  <c r="W169" i="4"/>
  <c r="W168" i="4"/>
  <c r="W167" i="4"/>
  <c r="W166" i="4"/>
  <c r="W165" i="4"/>
  <c r="W164" i="4"/>
  <c r="W163" i="4"/>
  <c r="W162" i="4"/>
  <c r="W161" i="4"/>
  <c r="W160" i="4"/>
  <c r="W159" i="4"/>
  <c r="W158" i="4"/>
  <c r="W157" i="4"/>
  <c r="W156" i="4"/>
  <c r="W155" i="4"/>
  <c r="W154" i="4"/>
  <c r="W153" i="4"/>
  <c r="W152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W137" i="4"/>
  <c r="W136" i="4"/>
  <c r="W135" i="4"/>
  <c r="W134" i="4"/>
  <c r="W133" i="4"/>
  <c r="W132" i="4"/>
  <c r="W131" i="4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180" i="4" s="1"/>
  <c r="W14" i="4"/>
  <c r="W13" i="4"/>
  <c r="W12" i="4"/>
  <c r="W11" i="4"/>
  <c r="W10" i="4"/>
  <c r="W9" i="4"/>
  <c r="W8" i="4"/>
  <c r="W7" i="4"/>
  <c r="U1150" i="4"/>
  <c r="T1150" i="4"/>
  <c r="S1150" i="4"/>
  <c r="R1150" i="4"/>
  <c r="Q1150" i="4"/>
  <c r="P1150" i="4"/>
  <c r="O1150" i="4"/>
  <c r="N1150" i="4"/>
  <c r="M1150" i="4"/>
  <c r="L1150" i="4"/>
  <c r="K1150" i="4"/>
  <c r="J1150" i="4"/>
  <c r="I1150" i="4"/>
  <c r="H1150" i="4"/>
  <c r="G1150" i="4"/>
  <c r="F1150" i="4"/>
  <c r="E1150" i="4"/>
  <c r="D1150" i="4"/>
  <c r="C1150" i="4"/>
  <c r="U1149" i="4"/>
  <c r="T1149" i="4"/>
  <c r="S1149" i="4"/>
  <c r="R1149" i="4"/>
  <c r="Q1149" i="4"/>
  <c r="P1149" i="4"/>
  <c r="O1149" i="4"/>
  <c r="N1149" i="4"/>
  <c r="M1149" i="4"/>
  <c r="L1149" i="4"/>
  <c r="K1149" i="4"/>
  <c r="J1149" i="4"/>
  <c r="I1149" i="4"/>
  <c r="H1149" i="4"/>
  <c r="G1149" i="4"/>
  <c r="F1149" i="4"/>
  <c r="E1149" i="4"/>
  <c r="D1149" i="4"/>
  <c r="C1149" i="4"/>
  <c r="U1148" i="4"/>
  <c r="T1148" i="4"/>
  <c r="S1148" i="4"/>
  <c r="R1148" i="4"/>
  <c r="Q1148" i="4"/>
  <c r="P1148" i="4"/>
  <c r="O1148" i="4"/>
  <c r="N1148" i="4"/>
  <c r="M1148" i="4"/>
  <c r="L1148" i="4"/>
  <c r="K1148" i="4"/>
  <c r="J1148" i="4"/>
  <c r="I1148" i="4"/>
  <c r="H1148" i="4"/>
  <c r="G1148" i="4"/>
  <c r="F1148" i="4"/>
  <c r="E1148" i="4"/>
  <c r="D1148" i="4"/>
  <c r="C1148" i="4"/>
  <c r="U1147" i="4"/>
  <c r="T1147" i="4"/>
  <c r="S1147" i="4"/>
  <c r="R1147" i="4"/>
  <c r="Q1147" i="4"/>
  <c r="P1147" i="4"/>
  <c r="O1147" i="4"/>
  <c r="N1147" i="4"/>
  <c r="M1147" i="4"/>
  <c r="L1147" i="4"/>
  <c r="K1147" i="4"/>
  <c r="J1147" i="4"/>
  <c r="I1147" i="4"/>
  <c r="H1147" i="4"/>
  <c r="G1147" i="4"/>
  <c r="F1147" i="4"/>
  <c r="E1147" i="4"/>
  <c r="D1147" i="4"/>
  <c r="C1147" i="4"/>
  <c r="U1146" i="4"/>
  <c r="T1146" i="4"/>
  <c r="S1146" i="4"/>
  <c r="R1146" i="4"/>
  <c r="Q1146" i="4"/>
  <c r="P1146" i="4"/>
  <c r="O1146" i="4"/>
  <c r="N1146" i="4"/>
  <c r="M1146" i="4"/>
  <c r="L1146" i="4"/>
  <c r="K1146" i="4"/>
  <c r="J1146" i="4"/>
  <c r="I1146" i="4"/>
  <c r="H1146" i="4"/>
  <c r="G1146" i="4"/>
  <c r="F1146" i="4"/>
  <c r="E1146" i="4"/>
  <c r="D1146" i="4"/>
  <c r="C1146" i="4"/>
  <c r="U1145" i="4"/>
  <c r="T1145" i="4"/>
  <c r="S1145" i="4"/>
  <c r="R1145" i="4"/>
  <c r="Q1145" i="4"/>
  <c r="P1145" i="4"/>
  <c r="O1145" i="4"/>
  <c r="N1145" i="4"/>
  <c r="M1145" i="4"/>
  <c r="L1145" i="4"/>
  <c r="K1145" i="4"/>
  <c r="J1145" i="4"/>
  <c r="I1145" i="4"/>
  <c r="H1145" i="4"/>
  <c r="G1145" i="4"/>
  <c r="F1145" i="4"/>
  <c r="E1145" i="4"/>
  <c r="D1145" i="4"/>
  <c r="C1145" i="4"/>
  <c r="U1144" i="4"/>
  <c r="T1144" i="4"/>
  <c r="S1144" i="4"/>
  <c r="R1144" i="4"/>
  <c r="Q1144" i="4"/>
  <c r="P1144" i="4"/>
  <c r="O1144" i="4"/>
  <c r="N1144" i="4"/>
  <c r="M1144" i="4"/>
  <c r="L1144" i="4"/>
  <c r="K1144" i="4"/>
  <c r="J1144" i="4"/>
  <c r="I1144" i="4"/>
  <c r="H1144" i="4"/>
  <c r="G1144" i="4"/>
  <c r="F1144" i="4"/>
  <c r="E1144" i="4"/>
  <c r="D1144" i="4"/>
  <c r="C1144" i="4"/>
  <c r="U1143" i="4"/>
  <c r="T1143" i="4"/>
  <c r="S1143" i="4"/>
  <c r="R1143" i="4"/>
  <c r="Q1143" i="4"/>
  <c r="P1143" i="4"/>
  <c r="O1143" i="4"/>
  <c r="N1143" i="4"/>
  <c r="M1143" i="4"/>
  <c r="L1143" i="4"/>
  <c r="K1143" i="4"/>
  <c r="J1143" i="4"/>
  <c r="I1143" i="4"/>
  <c r="H1143" i="4"/>
  <c r="G1143" i="4"/>
  <c r="F1143" i="4"/>
  <c r="E1143" i="4"/>
  <c r="D1143" i="4"/>
  <c r="C1143" i="4"/>
  <c r="U1142" i="4"/>
  <c r="T1142" i="4"/>
  <c r="S1142" i="4"/>
  <c r="R1142" i="4"/>
  <c r="Q1142" i="4"/>
  <c r="P1142" i="4"/>
  <c r="O1142" i="4"/>
  <c r="N1142" i="4"/>
  <c r="M1142" i="4"/>
  <c r="L1142" i="4"/>
  <c r="K1142" i="4"/>
  <c r="J1142" i="4"/>
  <c r="I1142" i="4"/>
  <c r="H1142" i="4"/>
  <c r="G1142" i="4"/>
  <c r="F1142" i="4"/>
  <c r="E1142" i="4"/>
  <c r="D1142" i="4"/>
  <c r="C1142" i="4"/>
  <c r="U1141" i="4"/>
  <c r="T1141" i="4"/>
  <c r="S1141" i="4"/>
  <c r="R1141" i="4"/>
  <c r="Q1141" i="4"/>
  <c r="P1141" i="4"/>
  <c r="O1141" i="4"/>
  <c r="N1141" i="4"/>
  <c r="M1141" i="4"/>
  <c r="L1141" i="4"/>
  <c r="K1141" i="4"/>
  <c r="J1141" i="4"/>
  <c r="I1141" i="4"/>
  <c r="H1141" i="4"/>
  <c r="G1141" i="4"/>
  <c r="F1141" i="4"/>
  <c r="E1141" i="4"/>
  <c r="D1141" i="4"/>
  <c r="C1141" i="4"/>
  <c r="U1140" i="4"/>
  <c r="T1140" i="4"/>
  <c r="S1140" i="4"/>
  <c r="R1140" i="4"/>
  <c r="Q1140" i="4"/>
  <c r="P1140" i="4"/>
  <c r="O1140" i="4"/>
  <c r="N1140" i="4"/>
  <c r="M1140" i="4"/>
  <c r="L1140" i="4"/>
  <c r="K1140" i="4"/>
  <c r="J1140" i="4"/>
  <c r="I1140" i="4"/>
  <c r="H1140" i="4"/>
  <c r="G1140" i="4"/>
  <c r="F1140" i="4"/>
  <c r="E1140" i="4"/>
  <c r="D1140" i="4"/>
  <c r="C1140" i="4"/>
  <c r="U1139" i="4"/>
  <c r="T1139" i="4"/>
  <c r="S1139" i="4"/>
  <c r="R1139" i="4"/>
  <c r="Q1139" i="4"/>
  <c r="P1139" i="4"/>
  <c r="O1139" i="4"/>
  <c r="N1139" i="4"/>
  <c r="M1139" i="4"/>
  <c r="L1139" i="4"/>
  <c r="K1139" i="4"/>
  <c r="J1139" i="4"/>
  <c r="I1139" i="4"/>
  <c r="H1139" i="4"/>
  <c r="G1139" i="4"/>
  <c r="F1139" i="4"/>
  <c r="E1139" i="4"/>
  <c r="D1139" i="4"/>
  <c r="C1139" i="4"/>
  <c r="U1138" i="4"/>
  <c r="T1138" i="4"/>
  <c r="S1138" i="4"/>
  <c r="R1138" i="4"/>
  <c r="Q1138" i="4"/>
  <c r="P1138" i="4"/>
  <c r="O1138" i="4"/>
  <c r="N1138" i="4"/>
  <c r="M1138" i="4"/>
  <c r="L1138" i="4"/>
  <c r="K1138" i="4"/>
  <c r="J1138" i="4"/>
  <c r="I1138" i="4"/>
  <c r="H1138" i="4"/>
  <c r="G1138" i="4"/>
  <c r="F1138" i="4"/>
  <c r="E1138" i="4"/>
  <c r="D1138" i="4"/>
  <c r="C1138" i="4"/>
  <c r="U1137" i="4"/>
  <c r="T1137" i="4"/>
  <c r="S1137" i="4"/>
  <c r="R1137" i="4"/>
  <c r="Q1137" i="4"/>
  <c r="P1137" i="4"/>
  <c r="O1137" i="4"/>
  <c r="N1137" i="4"/>
  <c r="M1137" i="4"/>
  <c r="L1137" i="4"/>
  <c r="K1137" i="4"/>
  <c r="J1137" i="4"/>
  <c r="I1137" i="4"/>
  <c r="H1137" i="4"/>
  <c r="G1137" i="4"/>
  <c r="F1137" i="4"/>
  <c r="E1137" i="4"/>
  <c r="D1137" i="4"/>
  <c r="C1137" i="4"/>
  <c r="U1136" i="4"/>
  <c r="T1136" i="4"/>
  <c r="S1136" i="4"/>
  <c r="R1136" i="4"/>
  <c r="Q1136" i="4"/>
  <c r="P1136" i="4"/>
  <c r="O1136" i="4"/>
  <c r="N1136" i="4"/>
  <c r="M1136" i="4"/>
  <c r="L1136" i="4"/>
  <c r="K1136" i="4"/>
  <c r="J1136" i="4"/>
  <c r="I1136" i="4"/>
  <c r="H1136" i="4"/>
  <c r="G1136" i="4"/>
  <c r="F1136" i="4"/>
  <c r="E1136" i="4"/>
  <c r="D1136" i="4"/>
  <c r="C1136" i="4"/>
  <c r="U1135" i="4"/>
  <c r="T1135" i="4"/>
  <c r="S1135" i="4"/>
  <c r="R1135" i="4"/>
  <c r="Q1135" i="4"/>
  <c r="P1135" i="4"/>
  <c r="O1135" i="4"/>
  <c r="N1135" i="4"/>
  <c r="M1135" i="4"/>
  <c r="L1135" i="4"/>
  <c r="K1135" i="4"/>
  <c r="J1135" i="4"/>
  <c r="I1135" i="4"/>
  <c r="H1135" i="4"/>
  <c r="G1135" i="4"/>
  <c r="F1135" i="4"/>
  <c r="E1135" i="4"/>
  <c r="D1135" i="4"/>
  <c r="C1135" i="4"/>
  <c r="U1134" i="4"/>
  <c r="T1134" i="4"/>
  <c r="S1134" i="4"/>
  <c r="R1134" i="4"/>
  <c r="Q1134" i="4"/>
  <c r="P1134" i="4"/>
  <c r="O1134" i="4"/>
  <c r="N1134" i="4"/>
  <c r="M1134" i="4"/>
  <c r="L1134" i="4"/>
  <c r="K1134" i="4"/>
  <c r="J1134" i="4"/>
  <c r="I1134" i="4"/>
  <c r="H1134" i="4"/>
  <c r="G1134" i="4"/>
  <c r="F1134" i="4"/>
  <c r="E1134" i="4"/>
  <c r="D1134" i="4"/>
  <c r="C1134" i="4"/>
  <c r="U1133" i="4"/>
  <c r="T1133" i="4"/>
  <c r="S1133" i="4"/>
  <c r="R1133" i="4"/>
  <c r="Q1133" i="4"/>
  <c r="P1133" i="4"/>
  <c r="O1133" i="4"/>
  <c r="N1133" i="4"/>
  <c r="M1133" i="4"/>
  <c r="L1133" i="4"/>
  <c r="K1133" i="4"/>
  <c r="J1133" i="4"/>
  <c r="I1133" i="4"/>
  <c r="H1133" i="4"/>
  <c r="G1133" i="4"/>
  <c r="F1133" i="4"/>
  <c r="E1133" i="4"/>
  <c r="D1133" i="4"/>
  <c r="C1133" i="4"/>
  <c r="U1132" i="4"/>
  <c r="T1132" i="4"/>
  <c r="S1132" i="4"/>
  <c r="R1132" i="4"/>
  <c r="Q1132" i="4"/>
  <c r="P1132" i="4"/>
  <c r="O1132" i="4"/>
  <c r="N1132" i="4"/>
  <c r="M1132" i="4"/>
  <c r="L1132" i="4"/>
  <c r="K1132" i="4"/>
  <c r="J1132" i="4"/>
  <c r="I1132" i="4"/>
  <c r="H1132" i="4"/>
  <c r="G1132" i="4"/>
  <c r="F1132" i="4"/>
  <c r="E1132" i="4"/>
  <c r="D1132" i="4"/>
  <c r="C1132" i="4"/>
  <c r="U1131" i="4"/>
  <c r="T1131" i="4"/>
  <c r="S1131" i="4"/>
  <c r="R1131" i="4"/>
  <c r="Q1131" i="4"/>
  <c r="P1131" i="4"/>
  <c r="O1131" i="4"/>
  <c r="N1131" i="4"/>
  <c r="M1131" i="4"/>
  <c r="L1131" i="4"/>
  <c r="K1131" i="4"/>
  <c r="J1131" i="4"/>
  <c r="I1131" i="4"/>
  <c r="H1131" i="4"/>
  <c r="G1131" i="4"/>
  <c r="F1131" i="4"/>
  <c r="E1131" i="4"/>
  <c r="D1131" i="4"/>
  <c r="C1131" i="4"/>
  <c r="U1130" i="4"/>
  <c r="T1130" i="4"/>
  <c r="S1130" i="4"/>
  <c r="R1130" i="4"/>
  <c r="Q1130" i="4"/>
  <c r="P1130" i="4"/>
  <c r="O1130" i="4"/>
  <c r="N1130" i="4"/>
  <c r="M1130" i="4"/>
  <c r="L1130" i="4"/>
  <c r="K1130" i="4"/>
  <c r="J1130" i="4"/>
  <c r="I1130" i="4"/>
  <c r="H1130" i="4"/>
  <c r="G1130" i="4"/>
  <c r="F1130" i="4"/>
  <c r="E1130" i="4"/>
  <c r="D1130" i="4"/>
  <c r="C1130" i="4"/>
  <c r="U1129" i="4"/>
  <c r="T1129" i="4"/>
  <c r="S1129" i="4"/>
  <c r="R1129" i="4"/>
  <c r="Q1129" i="4"/>
  <c r="P1129" i="4"/>
  <c r="O1129" i="4"/>
  <c r="N1129" i="4"/>
  <c r="M1129" i="4"/>
  <c r="L1129" i="4"/>
  <c r="K1129" i="4"/>
  <c r="J1129" i="4"/>
  <c r="I1129" i="4"/>
  <c r="H1129" i="4"/>
  <c r="G1129" i="4"/>
  <c r="F1129" i="4"/>
  <c r="E1129" i="4"/>
  <c r="D1129" i="4"/>
  <c r="C1129" i="4"/>
  <c r="U1128" i="4"/>
  <c r="T1128" i="4"/>
  <c r="S1128" i="4"/>
  <c r="R1128" i="4"/>
  <c r="Q1128" i="4"/>
  <c r="P1128" i="4"/>
  <c r="O1128" i="4"/>
  <c r="N1128" i="4"/>
  <c r="M1128" i="4"/>
  <c r="L1128" i="4"/>
  <c r="K1128" i="4"/>
  <c r="J1128" i="4"/>
  <c r="I1128" i="4"/>
  <c r="H1128" i="4"/>
  <c r="G1128" i="4"/>
  <c r="F1128" i="4"/>
  <c r="E1128" i="4"/>
  <c r="D1128" i="4"/>
  <c r="C1128" i="4"/>
  <c r="U1127" i="4"/>
  <c r="T1127" i="4"/>
  <c r="S1127" i="4"/>
  <c r="R1127" i="4"/>
  <c r="Q1127" i="4"/>
  <c r="P1127" i="4"/>
  <c r="O1127" i="4"/>
  <c r="N1127" i="4"/>
  <c r="M1127" i="4"/>
  <c r="L1127" i="4"/>
  <c r="K1127" i="4"/>
  <c r="J1127" i="4"/>
  <c r="I1127" i="4"/>
  <c r="H1127" i="4"/>
  <c r="G1127" i="4"/>
  <c r="F1127" i="4"/>
  <c r="E1127" i="4"/>
  <c r="D1127" i="4"/>
  <c r="C1127" i="4"/>
  <c r="U1126" i="4"/>
  <c r="T1126" i="4"/>
  <c r="S1126" i="4"/>
  <c r="R1126" i="4"/>
  <c r="Q1126" i="4"/>
  <c r="P1126" i="4"/>
  <c r="O1126" i="4"/>
  <c r="N1126" i="4"/>
  <c r="M1126" i="4"/>
  <c r="L1126" i="4"/>
  <c r="K1126" i="4"/>
  <c r="J1126" i="4"/>
  <c r="I1126" i="4"/>
  <c r="H1126" i="4"/>
  <c r="G1126" i="4"/>
  <c r="F1126" i="4"/>
  <c r="E1126" i="4"/>
  <c r="D1126" i="4"/>
  <c r="C1126" i="4"/>
  <c r="U1125" i="4"/>
  <c r="T1125" i="4"/>
  <c r="S1125" i="4"/>
  <c r="R1125" i="4"/>
  <c r="Q1125" i="4"/>
  <c r="P1125" i="4"/>
  <c r="O1125" i="4"/>
  <c r="N1125" i="4"/>
  <c r="M1125" i="4"/>
  <c r="L1125" i="4"/>
  <c r="K1125" i="4"/>
  <c r="J1125" i="4"/>
  <c r="I1125" i="4"/>
  <c r="H1125" i="4"/>
  <c r="G1125" i="4"/>
  <c r="F1125" i="4"/>
  <c r="E1125" i="4"/>
  <c r="D1125" i="4"/>
  <c r="C1125" i="4"/>
  <c r="U1124" i="4"/>
  <c r="T1124" i="4"/>
  <c r="S1124" i="4"/>
  <c r="R1124" i="4"/>
  <c r="Q1124" i="4"/>
  <c r="P1124" i="4"/>
  <c r="O1124" i="4"/>
  <c r="N1124" i="4"/>
  <c r="M1124" i="4"/>
  <c r="L1124" i="4"/>
  <c r="K1124" i="4"/>
  <c r="J1124" i="4"/>
  <c r="I1124" i="4"/>
  <c r="H1124" i="4"/>
  <c r="G1124" i="4"/>
  <c r="F1124" i="4"/>
  <c r="E1124" i="4"/>
  <c r="D1124" i="4"/>
  <c r="C1124" i="4"/>
  <c r="U1123" i="4"/>
  <c r="T1123" i="4"/>
  <c r="S1123" i="4"/>
  <c r="R1123" i="4"/>
  <c r="Q1123" i="4"/>
  <c r="P1123" i="4"/>
  <c r="O1123" i="4"/>
  <c r="N1123" i="4"/>
  <c r="M1123" i="4"/>
  <c r="L1123" i="4"/>
  <c r="K1123" i="4"/>
  <c r="J1123" i="4"/>
  <c r="I1123" i="4"/>
  <c r="H1123" i="4"/>
  <c r="G1123" i="4"/>
  <c r="F1123" i="4"/>
  <c r="E1123" i="4"/>
  <c r="D1123" i="4"/>
  <c r="C1123" i="4"/>
  <c r="U1122" i="4"/>
  <c r="T1122" i="4"/>
  <c r="S1122" i="4"/>
  <c r="R1122" i="4"/>
  <c r="Q1122" i="4"/>
  <c r="P1122" i="4"/>
  <c r="O1122" i="4"/>
  <c r="N1122" i="4"/>
  <c r="M1122" i="4"/>
  <c r="L1122" i="4"/>
  <c r="K1122" i="4"/>
  <c r="J1122" i="4"/>
  <c r="I1122" i="4"/>
  <c r="H1122" i="4"/>
  <c r="G1122" i="4"/>
  <c r="F1122" i="4"/>
  <c r="E1122" i="4"/>
  <c r="D1122" i="4"/>
  <c r="C1122" i="4"/>
  <c r="U1121" i="4"/>
  <c r="T1121" i="4"/>
  <c r="S1121" i="4"/>
  <c r="R1121" i="4"/>
  <c r="Q1121" i="4"/>
  <c r="P1121" i="4"/>
  <c r="O1121" i="4"/>
  <c r="N1121" i="4"/>
  <c r="M1121" i="4"/>
  <c r="L1121" i="4"/>
  <c r="K1121" i="4"/>
  <c r="J1121" i="4"/>
  <c r="I1121" i="4"/>
  <c r="H1121" i="4"/>
  <c r="G1121" i="4"/>
  <c r="F1121" i="4"/>
  <c r="E1121" i="4"/>
  <c r="D1121" i="4"/>
  <c r="C1121" i="4"/>
  <c r="U1120" i="4"/>
  <c r="T1120" i="4"/>
  <c r="S1120" i="4"/>
  <c r="R1120" i="4"/>
  <c r="Q1120" i="4"/>
  <c r="P1120" i="4"/>
  <c r="O1120" i="4"/>
  <c r="N1120" i="4"/>
  <c r="M1120" i="4"/>
  <c r="L1120" i="4"/>
  <c r="K1120" i="4"/>
  <c r="J1120" i="4"/>
  <c r="I1120" i="4"/>
  <c r="H1120" i="4"/>
  <c r="G1120" i="4"/>
  <c r="F1120" i="4"/>
  <c r="E1120" i="4"/>
  <c r="D1120" i="4"/>
  <c r="C1120" i="4"/>
  <c r="U1119" i="4"/>
  <c r="T1119" i="4"/>
  <c r="S1119" i="4"/>
  <c r="R1119" i="4"/>
  <c r="Q1119" i="4"/>
  <c r="P1119" i="4"/>
  <c r="O1119" i="4"/>
  <c r="N1119" i="4"/>
  <c r="M1119" i="4"/>
  <c r="L1119" i="4"/>
  <c r="K1119" i="4"/>
  <c r="J1119" i="4"/>
  <c r="I1119" i="4"/>
  <c r="H1119" i="4"/>
  <c r="G1119" i="4"/>
  <c r="F1119" i="4"/>
  <c r="E1119" i="4"/>
  <c r="D1119" i="4"/>
  <c r="C1119" i="4"/>
  <c r="U1118" i="4"/>
  <c r="T1118" i="4"/>
  <c r="S1118" i="4"/>
  <c r="R1118" i="4"/>
  <c r="Q1118" i="4"/>
  <c r="P1118" i="4"/>
  <c r="O1118" i="4"/>
  <c r="N1118" i="4"/>
  <c r="M1118" i="4"/>
  <c r="L1118" i="4"/>
  <c r="K1118" i="4"/>
  <c r="J1118" i="4"/>
  <c r="I1118" i="4"/>
  <c r="H1118" i="4"/>
  <c r="G1118" i="4"/>
  <c r="F1118" i="4"/>
  <c r="E1118" i="4"/>
  <c r="D1118" i="4"/>
  <c r="C1118" i="4"/>
  <c r="U1117" i="4"/>
  <c r="T1117" i="4"/>
  <c r="S1117" i="4"/>
  <c r="R1117" i="4"/>
  <c r="Q1117" i="4"/>
  <c r="P1117" i="4"/>
  <c r="O1117" i="4"/>
  <c r="N1117" i="4"/>
  <c r="M1117" i="4"/>
  <c r="L1117" i="4"/>
  <c r="K1117" i="4"/>
  <c r="J1117" i="4"/>
  <c r="I1117" i="4"/>
  <c r="H1117" i="4"/>
  <c r="G1117" i="4"/>
  <c r="F1117" i="4"/>
  <c r="E1117" i="4"/>
  <c r="D1117" i="4"/>
  <c r="C1117" i="4"/>
  <c r="U1116" i="4"/>
  <c r="T1116" i="4"/>
  <c r="S1116" i="4"/>
  <c r="R1116" i="4"/>
  <c r="Q1116" i="4"/>
  <c r="P1116" i="4"/>
  <c r="O1116" i="4"/>
  <c r="N1116" i="4"/>
  <c r="M1116" i="4"/>
  <c r="L1116" i="4"/>
  <c r="K1116" i="4"/>
  <c r="J1116" i="4"/>
  <c r="I1116" i="4"/>
  <c r="H1116" i="4"/>
  <c r="G1116" i="4"/>
  <c r="F1116" i="4"/>
  <c r="E1116" i="4"/>
  <c r="D1116" i="4"/>
  <c r="C1116" i="4"/>
  <c r="U1115" i="4"/>
  <c r="T1115" i="4"/>
  <c r="S1115" i="4"/>
  <c r="R1115" i="4"/>
  <c r="Q1115" i="4"/>
  <c r="P1115" i="4"/>
  <c r="O1115" i="4"/>
  <c r="N1115" i="4"/>
  <c r="M1115" i="4"/>
  <c r="L1115" i="4"/>
  <c r="K1115" i="4"/>
  <c r="J1115" i="4"/>
  <c r="I1115" i="4"/>
  <c r="H1115" i="4"/>
  <c r="G1115" i="4"/>
  <c r="F1115" i="4"/>
  <c r="E1115" i="4"/>
  <c r="D1115" i="4"/>
  <c r="C1115" i="4"/>
  <c r="U1114" i="4"/>
  <c r="T1114" i="4"/>
  <c r="S1114" i="4"/>
  <c r="R1114" i="4"/>
  <c r="Q1114" i="4"/>
  <c r="P1114" i="4"/>
  <c r="O1114" i="4"/>
  <c r="N1114" i="4"/>
  <c r="M1114" i="4"/>
  <c r="L1114" i="4"/>
  <c r="K1114" i="4"/>
  <c r="J1114" i="4"/>
  <c r="I1114" i="4"/>
  <c r="H1114" i="4"/>
  <c r="G1114" i="4"/>
  <c r="F1114" i="4"/>
  <c r="E1114" i="4"/>
  <c r="D1114" i="4"/>
  <c r="C1114" i="4"/>
  <c r="U1113" i="4"/>
  <c r="T1113" i="4"/>
  <c r="S1113" i="4"/>
  <c r="R1113" i="4"/>
  <c r="Q1113" i="4"/>
  <c r="P1113" i="4"/>
  <c r="O1113" i="4"/>
  <c r="N1113" i="4"/>
  <c r="M1113" i="4"/>
  <c r="L1113" i="4"/>
  <c r="K1113" i="4"/>
  <c r="J1113" i="4"/>
  <c r="I1113" i="4"/>
  <c r="H1113" i="4"/>
  <c r="G1113" i="4"/>
  <c r="F1113" i="4"/>
  <c r="E1113" i="4"/>
  <c r="D1113" i="4"/>
  <c r="C1113" i="4"/>
  <c r="U1112" i="4"/>
  <c r="T1112" i="4"/>
  <c r="S1112" i="4"/>
  <c r="R1112" i="4"/>
  <c r="Q1112" i="4"/>
  <c r="P1112" i="4"/>
  <c r="O1112" i="4"/>
  <c r="N1112" i="4"/>
  <c r="M1112" i="4"/>
  <c r="L1112" i="4"/>
  <c r="K1112" i="4"/>
  <c r="J1112" i="4"/>
  <c r="I1112" i="4"/>
  <c r="H1112" i="4"/>
  <c r="G1112" i="4"/>
  <c r="F1112" i="4"/>
  <c r="E1112" i="4"/>
  <c r="D1112" i="4"/>
  <c r="C1112" i="4"/>
  <c r="U1111" i="4"/>
  <c r="T1111" i="4"/>
  <c r="S1111" i="4"/>
  <c r="R1111" i="4"/>
  <c r="Q1111" i="4"/>
  <c r="P1111" i="4"/>
  <c r="O1111" i="4"/>
  <c r="N1111" i="4"/>
  <c r="M1111" i="4"/>
  <c r="L1111" i="4"/>
  <c r="K1111" i="4"/>
  <c r="J1111" i="4"/>
  <c r="I1111" i="4"/>
  <c r="H1111" i="4"/>
  <c r="G1111" i="4"/>
  <c r="F1111" i="4"/>
  <c r="E1111" i="4"/>
  <c r="D1111" i="4"/>
  <c r="C1111" i="4"/>
  <c r="U1110" i="4"/>
  <c r="T1110" i="4"/>
  <c r="S1110" i="4"/>
  <c r="R1110" i="4"/>
  <c r="Q1110" i="4"/>
  <c r="P1110" i="4"/>
  <c r="O1110" i="4"/>
  <c r="N1110" i="4"/>
  <c r="M1110" i="4"/>
  <c r="L1110" i="4"/>
  <c r="K1110" i="4"/>
  <c r="J1110" i="4"/>
  <c r="I1110" i="4"/>
  <c r="H1110" i="4"/>
  <c r="G1110" i="4"/>
  <c r="F1110" i="4"/>
  <c r="E1110" i="4"/>
  <c r="D1110" i="4"/>
  <c r="C1110" i="4"/>
  <c r="U1109" i="4"/>
  <c r="T1109" i="4"/>
  <c r="S1109" i="4"/>
  <c r="R1109" i="4"/>
  <c r="Q1109" i="4"/>
  <c r="P1109" i="4"/>
  <c r="O1109" i="4"/>
  <c r="N1109" i="4"/>
  <c r="M1109" i="4"/>
  <c r="L1109" i="4"/>
  <c r="K1109" i="4"/>
  <c r="J1109" i="4"/>
  <c r="I1109" i="4"/>
  <c r="H1109" i="4"/>
  <c r="G1109" i="4"/>
  <c r="F1109" i="4"/>
  <c r="E1109" i="4"/>
  <c r="D1109" i="4"/>
  <c r="C1109" i="4"/>
  <c r="U1108" i="4"/>
  <c r="T1108" i="4"/>
  <c r="S1108" i="4"/>
  <c r="R1108" i="4"/>
  <c r="Q1108" i="4"/>
  <c r="P1108" i="4"/>
  <c r="O1108" i="4"/>
  <c r="N1108" i="4"/>
  <c r="M1108" i="4"/>
  <c r="L1108" i="4"/>
  <c r="K1108" i="4"/>
  <c r="J1108" i="4"/>
  <c r="I1108" i="4"/>
  <c r="H1108" i="4"/>
  <c r="G1108" i="4"/>
  <c r="F1108" i="4"/>
  <c r="E1108" i="4"/>
  <c r="D1108" i="4"/>
  <c r="C1108" i="4"/>
  <c r="U1107" i="4"/>
  <c r="T1107" i="4"/>
  <c r="S1107" i="4"/>
  <c r="R1107" i="4"/>
  <c r="Q1107" i="4"/>
  <c r="P1107" i="4"/>
  <c r="O1107" i="4"/>
  <c r="N1107" i="4"/>
  <c r="M1107" i="4"/>
  <c r="L1107" i="4"/>
  <c r="K1107" i="4"/>
  <c r="J1107" i="4"/>
  <c r="I1107" i="4"/>
  <c r="H1107" i="4"/>
  <c r="G1107" i="4"/>
  <c r="F1107" i="4"/>
  <c r="E1107" i="4"/>
  <c r="D1107" i="4"/>
  <c r="C1107" i="4"/>
  <c r="U1106" i="4"/>
  <c r="T1106" i="4"/>
  <c r="S1106" i="4"/>
  <c r="R1106" i="4"/>
  <c r="Q1106" i="4"/>
  <c r="P1106" i="4"/>
  <c r="O1106" i="4"/>
  <c r="N1106" i="4"/>
  <c r="M1106" i="4"/>
  <c r="L1106" i="4"/>
  <c r="K1106" i="4"/>
  <c r="J1106" i="4"/>
  <c r="I1106" i="4"/>
  <c r="H1106" i="4"/>
  <c r="G1106" i="4"/>
  <c r="F1106" i="4"/>
  <c r="E1106" i="4"/>
  <c r="D1106" i="4"/>
  <c r="C1106" i="4"/>
  <c r="U1105" i="4"/>
  <c r="T1105" i="4"/>
  <c r="S1105" i="4"/>
  <c r="R1105" i="4"/>
  <c r="Q1105" i="4"/>
  <c r="P1105" i="4"/>
  <c r="O1105" i="4"/>
  <c r="N1105" i="4"/>
  <c r="M1105" i="4"/>
  <c r="L1105" i="4"/>
  <c r="K1105" i="4"/>
  <c r="J1105" i="4"/>
  <c r="I1105" i="4"/>
  <c r="H1105" i="4"/>
  <c r="G1105" i="4"/>
  <c r="F1105" i="4"/>
  <c r="E1105" i="4"/>
  <c r="D1105" i="4"/>
  <c r="C1105" i="4"/>
  <c r="U1104" i="4"/>
  <c r="T1104" i="4"/>
  <c r="S1104" i="4"/>
  <c r="R1104" i="4"/>
  <c r="Q1104" i="4"/>
  <c r="P1104" i="4"/>
  <c r="O1104" i="4"/>
  <c r="N1104" i="4"/>
  <c r="M1104" i="4"/>
  <c r="L1104" i="4"/>
  <c r="K1104" i="4"/>
  <c r="J1104" i="4"/>
  <c r="I1104" i="4"/>
  <c r="H1104" i="4"/>
  <c r="G1104" i="4"/>
  <c r="F1104" i="4"/>
  <c r="E1104" i="4"/>
  <c r="D1104" i="4"/>
  <c r="C1104" i="4"/>
  <c r="U1103" i="4"/>
  <c r="T1103" i="4"/>
  <c r="S1103" i="4"/>
  <c r="R1103" i="4"/>
  <c r="Q1103" i="4"/>
  <c r="P1103" i="4"/>
  <c r="O1103" i="4"/>
  <c r="N1103" i="4"/>
  <c r="M1103" i="4"/>
  <c r="L1103" i="4"/>
  <c r="K1103" i="4"/>
  <c r="J1103" i="4"/>
  <c r="I1103" i="4"/>
  <c r="H1103" i="4"/>
  <c r="G1103" i="4"/>
  <c r="F1103" i="4"/>
  <c r="E1103" i="4"/>
  <c r="D1103" i="4"/>
  <c r="C1103" i="4"/>
  <c r="U1102" i="4"/>
  <c r="T1102" i="4"/>
  <c r="S1102" i="4"/>
  <c r="R1102" i="4"/>
  <c r="Q1102" i="4"/>
  <c r="P1102" i="4"/>
  <c r="O1102" i="4"/>
  <c r="N1102" i="4"/>
  <c r="M1102" i="4"/>
  <c r="L1102" i="4"/>
  <c r="K1102" i="4"/>
  <c r="J1102" i="4"/>
  <c r="I1102" i="4"/>
  <c r="H1102" i="4"/>
  <c r="G1102" i="4"/>
  <c r="F1102" i="4"/>
  <c r="E1102" i="4"/>
  <c r="D1102" i="4"/>
  <c r="C1102" i="4"/>
  <c r="U1101" i="4"/>
  <c r="T1101" i="4"/>
  <c r="S1101" i="4"/>
  <c r="R1101" i="4"/>
  <c r="Q1101" i="4"/>
  <c r="P1101" i="4"/>
  <c r="O1101" i="4"/>
  <c r="N1101" i="4"/>
  <c r="M1101" i="4"/>
  <c r="L1101" i="4"/>
  <c r="K1101" i="4"/>
  <c r="J1101" i="4"/>
  <c r="I1101" i="4"/>
  <c r="H1101" i="4"/>
  <c r="G1101" i="4"/>
  <c r="F1101" i="4"/>
  <c r="E1101" i="4"/>
  <c r="D1101" i="4"/>
  <c r="C1101" i="4"/>
  <c r="U1100" i="4"/>
  <c r="T1100" i="4"/>
  <c r="S1100" i="4"/>
  <c r="R1100" i="4"/>
  <c r="Q1100" i="4"/>
  <c r="P1100" i="4"/>
  <c r="O1100" i="4"/>
  <c r="N1100" i="4"/>
  <c r="M1100" i="4"/>
  <c r="L1100" i="4"/>
  <c r="K1100" i="4"/>
  <c r="J1100" i="4"/>
  <c r="I1100" i="4"/>
  <c r="H1100" i="4"/>
  <c r="G1100" i="4"/>
  <c r="F1100" i="4"/>
  <c r="E1100" i="4"/>
  <c r="D1100" i="4"/>
  <c r="C1100" i="4"/>
  <c r="U1099" i="4"/>
  <c r="T1099" i="4"/>
  <c r="S1099" i="4"/>
  <c r="R1099" i="4"/>
  <c r="Q1099" i="4"/>
  <c r="P1099" i="4"/>
  <c r="O1099" i="4"/>
  <c r="N1099" i="4"/>
  <c r="M1099" i="4"/>
  <c r="L1099" i="4"/>
  <c r="K1099" i="4"/>
  <c r="J1099" i="4"/>
  <c r="I1099" i="4"/>
  <c r="H1099" i="4"/>
  <c r="G1099" i="4"/>
  <c r="F1099" i="4"/>
  <c r="E1099" i="4"/>
  <c r="D1099" i="4"/>
  <c r="C1099" i="4"/>
  <c r="U1098" i="4"/>
  <c r="T1098" i="4"/>
  <c r="S1098" i="4"/>
  <c r="R1098" i="4"/>
  <c r="Q1098" i="4"/>
  <c r="P1098" i="4"/>
  <c r="O1098" i="4"/>
  <c r="N1098" i="4"/>
  <c r="M1098" i="4"/>
  <c r="L1098" i="4"/>
  <c r="K1098" i="4"/>
  <c r="J1098" i="4"/>
  <c r="I1098" i="4"/>
  <c r="H1098" i="4"/>
  <c r="G1098" i="4"/>
  <c r="F1098" i="4"/>
  <c r="E1098" i="4"/>
  <c r="D1098" i="4"/>
  <c r="C1098" i="4"/>
  <c r="U1097" i="4"/>
  <c r="T1097" i="4"/>
  <c r="S1097" i="4"/>
  <c r="R1097" i="4"/>
  <c r="Q1097" i="4"/>
  <c r="P1097" i="4"/>
  <c r="O1097" i="4"/>
  <c r="N1097" i="4"/>
  <c r="M1097" i="4"/>
  <c r="L1097" i="4"/>
  <c r="K1097" i="4"/>
  <c r="J1097" i="4"/>
  <c r="I1097" i="4"/>
  <c r="H1097" i="4"/>
  <c r="G1097" i="4"/>
  <c r="F1097" i="4"/>
  <c r="E1097" i="4"/>
  <c r="D1097" i="4"/>
  <c r="C1097" i="4"/>
  <c r="U1096" i="4"/>
  <c r="T1096" i="4"/>
  <c r="S1096" i="4"/>
  <c r="R1096" i="4"/>
  <c r="Q1096" i="4"/>
  <c r="P1096" i="4"/>
  <c r="O1096" i="4"/>
  <c r="N1096" i="4"/>
  <c r="M1096" i="4"/>
  <c r="L1096" i="4"/>
  <c r="K1096" i="4"/>
  <c r="J1096" i="4"/>
  <c r="I1096" i="4"/>
  <c r="H1096" i="4"/>
  <c r="G1096" i="4"/>
  <c r="F1096" i="4"/>
  <c r="E1096" i="4"/>
  <c r="D1096" i="4"/>
  <c r="C1096" i="4"/>
  <c r="U1095" i="4"/>
  <c r="T1095" i="4"/>
  <c r="S1095" i="4"/>
  <c r="R1095" i="4"/>
  <c r="Q1095" i="4"/>
  <c r="P1095" i="4"/>
  <c r="O1095" i="4"/>
  <c r="N1095" i="4"/>
  <c r="M1095" i="4"/>
  <c r="L1095" i="4"/>
  <c r="K1095" i="4"/>
  <c r="J1095" i="4"/>
  <c r="I1095" i="4"/>
  <c r="H1095" i="4"/>
  <c r="G1095" i="4"/>
  <c r="F1095" i="4"/>
  <c r="E1095" i="4"/>
  <c r="D1095" i="4"/>
  <c r="C1095" i="4"/>
  <c r="U1094" i="4"/>
  <c r="T1094" i="4"/>
  <c r="S1094" i="4"/>
  <c r="R1094" i="4"/>
  <c r="Q1094" i="4"/>
  <c r="P1094" i="4"/>
  <c r="O1094" i="4"/>
  <c r="N1094" i="4"/>
  <c r="M1094" i="4"/>
  <c r="L1094" i="4"/>
  <c r="K1094" i="4"/>
  <c r="J1094" i="4"/>
  <c r="I1094" i="4"/>
  <c r="H1094" i="4"/>
  <c r="G1094" i="4"/>
  <c r="F1094" i="4"/>
  <c r="E1094" i="4"/>
  <c r="D1094" i="4"/>
  <c r="C1094" i="4"/>
  <c r="U1093" i="4"/>
  <c r="T1093" i="4"/>
  <c r="S1093" i="4"/>
  <c r="R1093" i="4"/>
  <c r="Q1093" i="4"/>
  <c r="P1093" i="4"/>
  <c r="O1093" i="4"/>
  <c r="N1093" i="4"/>
  <c r="M1093" i="4"/>
  <c r="L1093" i="4"/>
  <c r="K1093" i="4"/>
  <c r="J1093" i="4"/>
  <c r="I1093" i="4"/>
  <c r="H1093" i="4"/>
  <c r="G1093" i="4"/>
  <c r="F1093" i="4"/>
  <c r="E1093" i="4"/>
  <c r="D1093" i="4"/>
  <c r="C1093" i="4"/>
  <c r="U1092" i="4"/>
  <c r="T1092" i="4"/>
  <c r="S1092" i="4"/>
  <c r="R1092" i="4"/>
  <c r="Q1092" i="4"/>
  <c r="P1092" i="4"/>
  <c r="O1092" i="4"/>
  <c r="N1092" i="4"/>
  <c r="M1092" i="4"/>
  <c r="L1092" i="4"/>
  <c r="K1092" i="4"/>
  <c r="J1092" i="4"/>
  <c r="I1092" i="4"/>
  <c r="H1092" i="4"/>
  <c r="G1092" i="4"/>
  <c r="F1092" i="4"/>
  <c r="E1092" i="4"/>
  <c r="D1092" i="4"/>
  <c r="C1092" i="4"/>
  <c r="U1091" i="4"/>
  <c r="T1091" i="4"/>
  <c r="S1091" i="4"/>
  <c r="R1091" i="4"/>
  <c r="Q1091" i="4"/>
  <c r="P1091" i="4"/>
  <c r="O1091" i="4"/>
  <c r="N1091" i="4"/>
  <c r="M1091" i="4"/>
  <c r="L1091" i="4"/>
  <c r="K1091" i="4"/>
  <c r="J1091" i="4"/>
  <c r="I1091" i="4"/>
  <c r="H1091" i="4"/>
  <c r="G1091" i="4"/>
  <c r="F1091" i="4"/>
  <c r="E1091" i="4"/>
  <c r="D1091" i="4"/>
  <c r="C1091" i="4"/>
  <c r="U1090" i="4"/>
  <c r="T1090" i="4"/>
  <c r="S1090" i="4"/>
  <c r="R1090" i="4"/>
  <c r="Q1090" i="4"/>
  <c r="P1090" i="4"/>
  <c r="O1090" i="4"/>
  <c r="N1090" i="4"/>
  <c r="M1090" i="4"/>
  <c r="L1090" i="4"/>
  <c r="K1090" i="4"/>
  <c r="J1090" i="4"/>
  <c r="I1090" i="4"/>
  <c r="H1090" i="4"/>
  <c r="G1090" i="4"/>
  <c r="F1090" i="4"/>
  <c r="E1090" i="4"/>
  <c r="D1090" i="4"/>
  <c r="C1090" i="4"/>
  <c r="U1089" i="4"/>
  <c r="T1089" i="4"/>
  <c r="S1089" i="4"/>
  <c r="R1089" i="4"/>
  <c r="Q1089" i="4"/>
  <c r="P1089" i="4"/>
  <c r="O1089" i="4"/>
  <c r="N1089" i="4"/>
  <c r="M1089" i="4"/>
  <c r="L1089" i="4"/>
  <c r="K1089" i="4"/>
  <c r="J1089" i="4"/>
  <c r="I1089" i="4"/>
  <c r="H1089" i="4"/>
  <c r="G1089" i="4"/>
  <c r="F1089" i="4"/>
  <c r="E1089" i="4"/>
  <c r="D1089" i="4"/>
  <c r="C1089" i="4"/>
  <c r="U1088" i="4"/>
  <c r="T1088" i="4"/>
  <c r="S1088" i="4"/>
  <c r="R1088" i="4"/>
  <c r="Q1088" i="4"/>
  <c r="P1088" i="4"/>
  <c r="O1088" i="4"/>
  <c r="N1088" i="4"/>
  <c r="M1088" i="4"/>
  <c r="L1088" i="4"/>
  <c r="K1088" i="4"/>
  <c r="J1088" i="4"/>
  <c r="I1088" i="4"/>
  <c r="H1088" i="4"/>
  <c r="G1088" i="4"/>
  <c r="F1088" i="4"/>
  <c r="E1088" i="4"/>
  <c r="D1088" i="4"/>
  <c r="C1088" i="4"/>
  <c r="U1087" i="4"/>
  <c r="T1087" i="4"/>
  <c r="S1087" i="4"/>
  <c r="R1087" i="4"/>
  <c r="Q1087" i="4"/>
  <c r="P1087" i="4"/>
  <c r="O1087" i="4"/>
  <c r="N1087" i="4"/>
  <c r="M1087" i="4"/>
  <c r="L1087" i="4"/>
  <c r="K1087" i="4"/>
  <c r="J1087" i="4"/>
  <c r="I1087" i="4"/>
  <c r="H1087" i="4"/>
  <c r="G1087" i="4"/>
  <c r="F1087" i="4"/>
  <c r="E1087" i="4"/>
  <c r="D1087" i="4"/>
  <c r="C1087" i="4"/>
  <c r="U1086" i="4"/>
  <c r="T1086" i="4"/>
  <c r="S1086" i="4"/>
  <c r="R1086" i="4"/>
  <c r="Q1086" i="4"/>
  <c r="P1086" i="4"/>
  <c r="O1086" i="4"/>
  <c r="N1086" i="4"/>
  <c r="M1086" i="4"/>
  <c r="L1086" i="4"/>
  <c r="K1086" i="4"/>
  <c r="J1086" i="4"/>
  <c r="I1086" i="4"/>
  <c r="H1086" i="4"/>
  <c r="G1086" i="4"/>
  <c r="F1086" i="4"/>
  <c r="E1086" i="4"/>
  <c r="D1086" i="4"/>
  <c r="C1086" i="4"/>
  <c r="U1085" i="4"/>
  <c r="T1085" i="4"/>
  <c r="S1085" i="4"/>
  <c r="R1085" i="4"/>
  <c r="Q1085" i="4"/>
  <c r="P1085" i="4"/>
  <c r="O1085" i="4"/>
  <c r="N1085" i="4"/>
  <c r="M1085" i="4"/>
  <c r="L1085" i="4"/>
  <c r="K1085" i="4"/>
  <c r="J1085" i="4"/>
  <c r="I1085" i="4"/>
  <c r="H1085" i="4"/>
  <c r="G1085" i="4"/>
  <c r="F1085" i="4"/>
  <c r="E1085" i="4"/>
  <c r="D1085" i="4"/>
  <c r="C1085" i="4"/>
  <c r="U1084" i="4"/>
  <c r="T1084" i="4"/>
  <c r="S1084" i="4"/>
  <c r="R1084" i="4"/>
  <c r="Q1084" i="4"/>
  <c r="P1084" i="4"/>
  <c r="O1084" i="4"/>
  <c r="N1084" i="4"/>
  <c r="M1084" i="4"/>
  <c r="L1084" i="4"/>
  <c r="K1084" i="4"/>
  <c r="J1084" i="4"/>
  <c r="I1084" i="4"/>
  <c r="H1084" i="4"/>
  <c r="G1084" i="4"/>
  <c r="F1084" i="4"/>
  <c r="E1084" i="4"/>
  <c r="D1084" i="4"/>
  <c r="C1084" i="4"/>
  <c r="U1083" i="4"/>
  <c r="T1083" i="4"/>
  <c r="S1083" i="4"/>
  <c r="R1083" i="4"/>
  <c r="Q1083" i="4"/>
  <c r="P1083" i="4"/>
  <c r="O1083" i="4"/>
  <c r="N1083" i="4"/>
  <c r="M1083" i="4"/>
  <c r="L1083" i="4"/>
  <c r="K1083" i="4"/>
  <c r="J1083" i="4"/>
  <c r="I1083" i="4"/>
  <c r="H1083" i="4"/>
  <c r="G1083" i="4"/>
  <c r="F1083" i="4"/>
  <c r="E1083" i="4"/>
  <c r="D1083" i="4"/>
  <c r="C1083" i="4"/>
  <c r="U1082" i="4"/>
  <c r="T1082" i="4"/>
  <c r="S1082" i="4"/>
  <c r="R1082" i="4"/>
  <c r="Q1082" i="4"/>
  <c r="P1082" i="4"/>
  <c r="O1082" i="4"/>
  <c r="N1082" i="4"/>
  <c r="M1082" i="4"/>
  <c r="L1082" i="4"/>
  <c r="K1082" i="4"/>
  <c r="J1082" i="4"/>
  <c r="I1082" i="4"/>
  <c r="H1082" i="4"/>
  <c r="G1082" i="4"/>
  <c r="F1082" i="4"/>
  <c r="E1082" i="4"/>
  <c r="D1082" i="4"/>
  <c r="C1082" i="4"/>
  <c r="U1081" i="4"/>
  <c r="T1081" i="4"/>
  <c r="S1081" i="4"/>
  <c r="R1081" i="4"/>
  <c r="Q1081" i="4"/>
  <c r="P1081" i="4"/>
  <c r="O1081" i="4"/>
  <c r="N1081" i="4"/>
  <c r="M1081" i="4"/>
  <c r="L1081" i="4"/>
  <c r="K1081" i="4"/>
  <c r="J1081" i="4"/>
  <c r="I1081" i="4"/>
  <c r="H1081" i="4"/>
  <c r="G1081" i="4"/>
  <c r="F1081" i="4"/>
  <c r="E1081" i="4"/>
  <c r="D1081" i="4"/>
  <c r="C1081" i="4"/>
  <c r="U1080" i="4"/>
  <c r="T1080" i="4"/>
  <c r="S1080" i="4"/>
  <c r="R1080" i="4"/>
  <c r="Q1080" i="4"/>
  <c r="P1080" i="4"/>
  <c r="O1080" i="4"/>
  <c r="N1080" i="4"/>
  <c r="M1080" i="4"/>
  <c r="L1080" i="4"/>
  <c r="K1080" i="4"/>
  <c r="J1080" i="4"/>
  <c r="I1080" i="4"/>
  <c r="H1080" i="4"/>
  <c r="G1080" i="4"/>
  <c r="F1080" i="4"/>
  <c r="E1080" i="4"/>
  <c r="D1080" i="4"/>
  <c r="C1080" i="4"/>
  <c r="U1079" i="4"/>
  <c r="T1079" i="4"/>
  <c r="S1079" i="4"/>
  <c r="R1079" i="4"/>
  <c r="Q1079" i="4"/>
  <c r="P1079" i="4"/>
  <c r="O1079" i="4"/>
  <c r="N1079" i="4"/>
  <c r="M1079" i="4"/>
  <c r="L1079" i="4"/>
  <c r="K1079" i="4"/>
  <c r="J1079" i="4"/>
  <c r="I1079" i="4"/>
  <c r="H1079" i="4"/>
  <c r="G1079" i="4"/>
  <c r="F1079" i="4"/>
  <c r="E1079" i="4"/>
  <c r="D1079" i="4"/>
  <c r="C1079" i="4"/>
  <c r="U1078" i="4"/>
  <c r="T1078" i="4"/>
  <c r="S1078" i="4"/>
  <c r="R1078" i="4"/>
  <c r="Q1078" i="4"/>
  <c r="P1078" i="4"/>
  <c r="O1078" i="4"/>
  <c r="N1078" i="4"/>
  <c r="M1078" i="4"/>
  <c r="L1078" i="4"/>
  <c r="K1078" i="4"/>
  <c r="J1078" i="4"/>
  <c r="I1078" i="4"/>
  <c r="H1078" i="4"/>
  <c r="G1078" i="4"/>
  <c r="F1078" i="4"/>
  <c r="E1078" i="4"/>
  <c r="D1078" i="4"/>
  <c r="C1078" i="4"/>
  <c r="U1077" i="4"/>
  <c r="T1077" i="4"/>
  <c r="S1077" i="4"/>
  <c r="R1077" i="4"/>
  <c r="Q1077" i="4"/>
  <c r="P1077" i="4"/>
  <c r="O1077" i="4"/>
  <c r="N1077" i="4"/>
  <c r="M1077" i="4"/>
  <c r="L1077" i="4"/>
  <c r="K1077" i="4"/>
  <c r="J1077" i="4"/>
  <c r="I1077" i="4"/>
  <c r="H1077" i="4"/>
  <c r="G1077" i="4"/>
  <c r="F1077" i="4"/>
  <c r="E1077" i="4"/>
  <c r="D1077" i="4"/>
  <c r="C1077" i="4"/>
  <c r="U1076" i="4"/>
  <c r="T1076" i="4"/>
  <c r="S1076" i="4"/>
  <c r="R1076" i="4"/>
  <c r="Q1076" i="4"/>
  <c r="P1076" i="4"/>
  <c r="O1076" i="4"/>
  <c r="N1076" i="4"/>
  <c r="M1076" i="4"/>
  <c r="L1076" i="4"/>
  <c r="K1076" i="4"/>
  <c r="J1076" i="4"/>
  <c r="I1076" i="4"/>
  <c r="H1076" i="4"/>
  <c r="G1076" i="4"/>
  <c r="F1076" i="4"/>
  <c r="E1076" i="4"/>
  <c r="D1076" i="4"/>
  <c r="C1076" i="4"/>
  <c r="U1075" i="4"/>
  <c r="T1075" i="4"/>
  <c r="S1075" i="4"/>
  <c r="R1075" i="4"/>
  <c r="Q1075" i="4"/>
  <c r="P1075" i="4"/>
  <c r="O1075" i="4"/>
  <c r="N1075" i="4"/>
  <c r="M1075" i="4"/>
  <c r="L1075" i="4"/>
  <c r="K1075" i="4"/>
  <c r="J1075" i="4"/>
  <c r="I1075" i="4"/>
  <c r="H1075" i="4"/>
  <c r="G1075" i="4"/>
  <c r="F1075" i="4"/>
  <c r="E1075" i="4"/>
  <c r="D1075" i="4"/>
  <c r="C1075" i="4"/>
  <c r="U1074" i="4"/>
  <c r="T1074" i="4"/>
  <c r="S1074" i="4"/>
  <c r="R1074" i="4"/>
  <c r="Q1074" i="4"/>
  <c r="P1074" i="4"/>
  <c r="O1074" i="4"/>
  <c r="N1074" i="4"/>
  <c r="M1074" i="4"/>
  <c r="L1074" i="4"/>
  <c r="K1074" i="4"/>
  <c r="J1074" i="4"/>
  <c r="I1074" i="4"/>
  <c r="H1074" i="4"/>
  <c r="G1074" i="4"/>
  <c r="F1074" i="4"/>
  <c r="E1074" i="4"/>
  <c r="D1074" i="4"/>
  <c r="C1074" i="4"/>
  <c r="U1073" i="4"/>
  <c r="T1073" i="4"/>
  <c r="S1073" i="4"/>
  <c r="R1073" i="4"/>
  <c r="Q1073" i="4"/>
  <c r="P1073" i="4"/>
  <c r="O1073" i="4"/>
  <c r="N1073" i="4"/>
  <c r="M1073" i="4"/>
  <c r="L1073" i="4"/>
  <c r="K1073" i="4"/>
  <c r="J1073" i="4"/>
  <c r="I1073" i="4"/>
  <c r="H1073" i="4"/>
  <c r="G1073" i="4"/>
  <c r="F1073" i="4"/>
  <c r="E1073" i="4"/>
  <c r="D1073" i="4"/>
  <c r="C1073" i="4"/>
  <c r="U1072" i="4"/>
  <c r="T1072" i="4"/>
  <c r="S1072" i="4"/>
  <c r="R1072" i="4"/>
  <c r="Q1072" i="4"/>
  <c r="P1072" i="4"/>
  <c r="O1072" i="4"/>
  <c r="N1072" i="4"/>
  <c r="M1072" i="4"/>
  <c r="L1072" i="4"/>
  <c r="K1072" i="4"/>
  <c r="J1072" i="4"/>
  <c r="I1072" i="4"/>
  <c r="H1072" i="4"/>
  <c r="G1072" i="4"/>
  <c r="F1072" i="4"/>
  <c r="E1072" i="4"/>
  <c r="D1072" i="4"/>
  <c r="C1072" i="4"/>
  <c r="U1071" i="4"/>
  <c r="T1071" i="4"/>
  <c r="S1071" i="4"/>
  <c r="R1071" i="4"/>
  <c r="Q1071" i="4"/>
  <c r="P1071" i="4"/>
  <c r="O1071" i="4"/>
  <c r="N1071" i="4"/>
  <c r="M1071" i="4"/>
  <c r="L1071" i="4"/>
  <c r="K1071" i="4"/>
  <c r="J1071" i="4"/>
  <c r="I1071" i="4"/>
  <c r="H1071" i="4"/>
  <c r="G1071" i="4"/>
  <c r="F1071" i="4"/>
  <c r="E1071" i="4"/>
  <c r="D1071" i="4"/>
  <c r="C1071" i="4"/>
  <c r="U1070" i="4"/>
  <c r="T1070" i="4"/>
  <c r="S1070" i="4"/>
  <c r="R1070" i="4"/>
  <c r="Q1070" i="4"/>
  <c r="P1070" i="4"/>
  <c r="O1070" i="4"/>
  <c r="N1070" i="4"/>
  <c r="M1070" i="4"/>
  <c r="L1070" i="4"/>
  <c r="K1070" i="4"/>
  <c r="J1070" i="4"/>
  <c r="I1070" i="4"/>
  <c r="H1070" i="4"/>
  <c r="G1070" i="4"/>
  <c r="F1070" i="4"/>
  <c r="E1070" i="4"/>
  <c r="D1070" i="4"/>
  <c r="C1070" i="4"/>
  <c r="U1069" i="4"/>
  <c r="T1069" i="4"/>
  <c r="S1069" i="4"/>
  <c r="R1069" i="4"/>
  <c r="Q1069" i="4"/>
  <c r="P1069" i="4"/>
  <c r="O1069" i="4"/>
  <c r="N1069" i="4"/>
  <c r="M1069" i="4"/>
  <c r="L1069" i="4"/>
  <c r="K1069" i="4"/>
  <c r="J1069" i="4"/>
  <c r="I1069" i="4"/>
  <c r="H1069" i="4"/>
  <c r="G1069" i="4"/>
  <c r="F1069" i="4"/>
  <c r="E1069" i="4"/>
  <c r="D1069" i="4"/>
  <c r="C1069" i="4"/>
  <c r="U1068" i="4"/>
  <c r="T1068" i="4"/>
  <c r="S1068" i="4"/>
  <c r="R1068" i="4"/>
  <c r="Q1068" i="4"/>
  <c r="P1068" i="4"/>
  <c r="O1068" i="4"/>
  <c r="N1068" i="4"/>
  <c r="M1068" i="4"/>
  <c r="L1068" i="4"/>
  <c r="K1068" i="4"/>
  <c r="J1068" i="4"/>
  <c r="I1068" i="4"/>
  <c r="H1068" i="4"/>
  <c r="G1068" i="4"/>
  <c r="F1068" i="4"/>
  <c r="E1068" i="4"/>
  <c r="D1068" i="4"/>
  <c r="C1068" i="4"/>
  <c r="U1067" i="4"/>
  <c r="T1067" i="4"/>
  <c r="S1067" i="4"/>
  <c r="R1067" i="4"/>
  <c r="Q1067" i="4"/>
  <c r="P1067" i="4"/>
  <c r="O1067" i="4"/>
  <c r="N1067" i="4"/>
  <c r="M1067" i="4"/>
  <c r="L1067" i="4"/>
  <c r="K1067" i="4"/>
  <c r="J1067" i="4"/>
  <c r="I1067" i="4"/>
  <c r="H1067" i="4"/>
  <c r="G1067" i="4"/>
  <c r="F1067" i="4"/>
  <c r="E1067" i="4"/>
  <c r="D1067" i="4"/>
  <c r="C1067" i="4"/>
  <c r="U1066" i="4"/>
  <c r="T1066" i="4"/>
  <c r="S1066" i="4"/>
  <c r="R1066" i="4"/>
  <c r="Q1066" i="4"/>
  <c r="P1066" i="4"/>
  <c r="O1066" i="4"/>
  <c r="N1066" i="4"/>
  <c r="M1066" i="4"/>
  <c r="L1066" i="4"/>
  <c r="K1066" i="4"/>
  <c r="J1066" i="4"/>
  <c r="I1066" i="4"/>
  <c r="H1066" i="4"/>
  <c r="G1066" i="4"/>
  <c r="F1066" i="4"/>
  <c r="E1066" i="4"/>
  <c r="D1066" i="4"/>
  <c r="C1066" i="4"/>
  <c r="U1065" i="4"/>
  <c r="T1065" i="4"/>
  <c r="S1065" i="4"/>
  <c r="R1065" i="4"/>
  <c r="Q1065" i="4"/>
  <c r="P1065" i="4"/>
  <c r="O1065" i="4"/>
  <c r="N1065" i="4"/>
  <c r="M1065" i="4"/>
  <c r="L1065" i="4"/>
  <c r="K1065" i="4"/>
  <c r="J1065" i="4"/>
  <c r="I1065" i="4"/>
  <c r="H1065" i="4"/>
  <c r="G1065" i="4"/>
  <c r="F1065" i="4"/>
  <c r="E1065" i="4"/>
  <c r="D1065" i="4"/>
  <c r="C1065" i="4"/>
  <c r="U1064" i="4"/>
  <c r="T1064" i="4"/>
  <c r="S1064" i="4"/>
  <c r="R1064" i="4"/>
  <c r="Q1064" i="4"/>
  <c r="P1064" i="4"/>
  <c r="O1064" i="4"/>
  <c r="N1064" i="4"/>
  <c r="M1064" i="4"/>
  <c r="L1064" i="4"/>
  <c r="K1064" i="4"/>
  <c r="J1064" i="4"/>
  <c r="I1064" i="4"/>
  <c r="H1064" i="4"/>
  <c r="G1064" i="4"/>
  <c r="F1064" i="4"/>
  <c r="E1064" i="4"/>
  <c r="D1064" i="4"/>
  <c r="C1064" i="4"/>
  <c r="U1063" i="4"/>
  <c r="T1063" i="4"/>
  <c r="S1063" i="4"/>
  <c r="R1063" i="4"/>
  <c r="Q1063" i="4"/>
  <c r="P1063" i="4"/>
  <c r="O1063" i="4"/>
  <c r="N1063" i="4"/>
  <c r="M1063" i="4"/>
  <c r="L1063" i="4"/>
  <c r="K1063" i="4"/>
  <c r="J1063" i="4"/>
  <c r="I1063" i="4"/>
  <c r="H1063" i="4"/>
  <c r="G1063" i="4"/>
  <c r="F1063" i="4"/>
  <c r="E1063" i="4"/>
  <c r="D1063" i="4"/>
  <c r="C1063" i="4"/>
  <c r="U1062" i="4"/>
  <c r="T1062" i="4"/>
  <c r="S1062" i="4"/>
  <c r="R1062" i="4"/>
  <c r="Q1062" i="4"/>
  <c r="P1062" i="4"/>
  <c r="O1062" i="4"/>
  <c r="N1062" i="4"/>
  <c r="M1062" i="4"/>
  <c r="L1062" i="4"/>
  <c r="K1062" i="4"/>
  <c r="J1062" i="4"/>
  <c r="I1062" i="4"/>
  <c r="H1062" i="4"/>
  <c r="G1062" i="4"/>
  <c r="F1062" i="4"/>
  <c r="E1062" i="4"/>
  <c r="D1062" i="4"/>
  <c r="C1062" i="4"/>
  <c r="U1061" i="4"/>
  <c r="T1061" i="4"/>
  <c r="S1061" i="4"/>
  <c r="R1061" i="4"/>
  <c r="Q1061" i="4"/>
  <c r="P1061" i="4"/>
  <c r="O1061" i="4"/>
  <c r="N1061" i="4"/>
  <c r="M1061" i="4"/>
  <c r="L1061" i="4"/>
  <c r="K1061" i="4"/>
  <c r="J1061" i="4"/>
  <c r="I1061" i="4"/>
  <c r="H1061" i="4"/>
  <c r="G1061" i="4"/>
  <c r="F1061" i="4"/>
  <c r="E1061" i="4"/>
  <c r="D1061" i="4"/>
  <c r="C1061" i="4"/>
  <c r="U1060" i="4"/>
  <c r="T1060" i="4"/>
  <c r="S1060" i="4"/>
  <c r="R1060" i="4"/>
  <c r="Q1060" i="4"/>
  <c r="P1060" i="4"/>
  <c r="O1060" i="4"/>
  <c r="N1060" i="4"/>
  <c r="M1060" i="4"/>
  <c r="L1060" i="4"/>
  <c r="K1060" i="4"/>
  <c r="J1060" i="4"/>
  <c r="I1060" i="4"/>
  <c r="H1060" i="4"/>
  <c r="G1060" i="4"/>
  <c r="F1060" i="4"/>
  <c r="E1060" i="4"/>
  <c r="D1060" i="4"/>
  <c r="C1060" i="4"/>
  <c r="U1059" i="4"/>
  <c r="T1059" i="4"/>
  <c r="S1059" i="4"/>
  <c r="R1059" i="4"/>
  <c r="Q1059" i="4"/>
  <c r="P1059" i="4"/>
  <c r="O1059" i="4"/>
  <c r="N1059" i="4"/>
  <c r="M1059" i="4"/>
  <c r="L1059" i="4"/>
  <c r="K1059" i="4"/>
  <c r="J1059" i="4"/>
  <c r="I1059" i="4"/>
  <c r="H1059" i="4"/>
  <c r="G1059" i="4"/>
  <c r="F1059" i="4"/>
  <c r="E1059" i="4"/>
  <c r="D1059" i="4"/>
  <c r="C1059" i="4"/>
  <c r="U1058" i="4"/>
  <c r="T1058" i="4"/>
  <c r="S1058" i="4"/>
  <c r="R1058" i="4"/>
  <c r="Q1058" i="4"/>
  <c r="P1058" i="4"/>
  <c r="O1058" i="4"/>
  <c r="N1058" i="4"/>
  <c r="M1058" i="4"/>
  <c r="L1058" i="4"/>
  <c r="K1058" i="4"/>
  <c r="J1058" i="4"/>
  <c r="I1058" i="4"/>
  <c r="H1058" i="4"/>
  <c r="G1058" i="4"/>
  <c r="F1058" i="4"/>
  <c r="E1058" i="4"/>
  <c r="D1058" i="4"/>
  <c r="C1058" i="4"/>
  <c r="U1057" i="4"/>
  <c r="T1057" i="4"/>
  <c r="S1057" i="4"/>
  <c r="R1057" i="4"/>
  <c r="Q1057" i="4"/>
  <c r="P1057" i="4"/>
  <c r="O1057" i="4"/>
  <c r="N1057" i="4"/>
  <c r="M1057" i="4"/>
  <c r="L1057" i="4"/>
  <c r="K1057" i="4"/>
  <c r="J1057" i="4"/>
  <c r="I1057" i="4"/>
  <c r="H1057" i="4"/>
  <c r="G1057" i="4"/>
  <c r="F1057" i="4"/>
  <c r="E1057" i="4"/>
  <c r="D1057" i="4"/>
  <c r="C1057" i="4"/>
  <c r="U1056" i="4"/>
  <c r="T1056" i="4"/>
  <c r="S1056" i="4"/>
  <c r="R1056" i="4"/>
  <c r="Q1056" i="4"/>
  <c r="P1056" i="4"/>
  <c r="O1056" i="4"/>
  <c r="N1056" i="4"/>
  <c r="M1056" i="4"/>
  <c r="L1056" i="4"/>
  <c r="K1056" i="4"/>
  <c r="J1056" i="4"/>
  <c r="I1056" i="4"/>
  <c r="H1056" i="4"/>
  <c r="G1056" i="4"/>
  <c r="F1056" i="4"/>
  <c r="E1056" i="4"/>
  <c r="D1056" i="4"/>
  <c r="C1056" i="4"/>
  <c r="U1055" i="4"/>
  <c r="T1055" i="4"/>
  <c r="S1055" i="4"/>
  <c r="R1055" i="4"/>
  <c r="Q1055" i="4"/>
  <c r="P1055" i="4"/>
  <c r="O1055" i="4"/>
  <c r="N1055" i="4"/>
  <c r="M1055" i="4"/>
  <c r="L1055" i="4"/>
  <c r="K1055" i="4"/>
  <c r="J1055" i="4"/>
  <c r="I1055" i="4"/>
  <c r="H1055" i="4"/>
  <c r="G1055" i="4"/>
  <c r="F1055" i="4"/>
  <c r="E1055" i="4"/>
  <c r="D1055" i="4"/>
  <c r="C1055" i="4"/>
  <c r="U1054" i="4"/>
  <c r="T1054" i="4"/>
  <c r="S1054" i="4"/>
  <c r="R1054" i="4"/>
  <c r="Q1054" i="4"/>
  <c r="P1054" i="4"/>
  <c r="O1054" i="4"/>
  <c r="N1054" i="4"/>
  <c r="M1054" i="4"/>
  <c r="L1054" i="4"/>
  <c r="K1054" i="4"/>
  <c r="J1054" i="4"/>
  <c r="I1054" i="4"/>
  <c r="H1054" i="4"/>
  <c r="G1054" i="4"/>
  <c r="F1054" i="4"/>
  <c r="E1054" i="4"/>
  <c r="D1054" i="4"/>
  <c r="C1054" i="4"/>
  <c r="U1053" i="4"/>
  <c r="T1053" i="4"/>
  <c r="S1053" i="4"/>
  <c r="R1053" i="4"/>
  <c r="Q1053" i="4"/>
  <c r="P1053" i="4"/>
  <c r="O1053" i="4"/>
  <c r="N1053" i="4"/>
  <c r="M1053" i="4"/>
  <c r="L1053" i="4"/>
  <c r="K1053" i="4"/>
  <c r="J1053" i="4"/>
  <c r="I1053" i="4"/>
  <c r="H1053" i="4"/>
  <c r="G1053" i="4"/>
  <c r="F1053" i="4"/>
  <c r="E1053" i="4"/>
  <c r="D1053" i="4"/>
  <c r="C1053" i="4"/>
  <c r="U1052" i="4"/>
  <c r="T1052" i="4"/>
  <c r="S1052" i="4"/>
  <c r="R1052" i="4"/>
  <c r="Q1052" i="4"/>
  <c r="P1052" i="4"/>
  <c r="O1052" i="4"/>
  <c r="N1052" i="4"/>
  <c r="M1052" i="4"/>
  <c r="L1052" i="4"/>
  <c r="K1052" i="4"/>
  <c r="J1052" i="4"/>
  <c r="I1052" i="4"/>
  <c r="H1052" i="4"/>
  <c r="G1052" i="4"/>
  <c r="F1052" i="4"/>
  <c r="E1052" i="4"/>
  <c r="D1052" i="4"/>
  <c r="C1052" i="4"/>
  <c r="U1051" i="4"/>
  <c r="T1051" i="4"/>
  <c r="S1051" i="4"/>
  <c r="R1051" i="4"/>
  <c r="Q1051" i="4"/>
  <c r="P1051" i="4"/>
  <c r="O1051" i="4"/>
  <c r="N1051" i="4"/>
  <c r="M1051" i="4"/>
  <c r="L1051" i="4"/>
  <c r="K1051" i="4"/>
  <c r="J1051" i="4"/>
  <c r="I1051" i="4"/>
  <c r="H1051" i="4"/>
  <c r="G1051" i="4"/>
  <c r="F1051" i="4"/>
  <c r="E1051" i="4"/>
  <c r="D1051" i="4"/>
  <c r="C1051" i="4"/>
  <c r="U1050" i="4"/>
  <c r="T1050" i="4"/>
  <c r="S1050" i="4"/>
  <c r="R1050" i="4"/>
  <c r="Q1050" i="4"/>
  <c r="P1050" i="4"/>
  <c r="O1050" i="4"/>
  <c r="N1050" i="4"/>
  <c r="M1050" i="4"/>
  <c r="L1050" i="4"/>
  <c r="K1050" i="4"/>
  <c r="J1050" i="4"/>
  <c r="I1050" i="4"/>
  <c r="H1050" i="4"/>
  <c r="G1050" i="4"/>
  <c r="F1050" i="4"/>
  <c r="E1050" i="4"/>
  <c r="D1050" i="4"/>
  <c r="C1050" i="4"/>
  <c r="U1049" i="4"/>
  <c r="T1049" i="4"/>
  <c r="S1049" i="4"/>
  <c r="R1049" i="4"/>
  <c r="Q1049" i="4"/>
  <c r="P1049" i="4"/>
  <c r="O1049" i="4"/>
  <c r="N1049" i="4"/>
  <c r="M1049" i="4"/>
  <c r="L1049" i="4"/>
  <c r="K1049" i="4"/>
  <c r="J1049" i="4"/>
  <c r="I1049" i="4"/>
  <c r="H1049" i="4"/>
  <c r="G1049" i="4"/>
  <c r="F1049" i="4"/>
  <c r="E1049" i="4"/>
  <c r="D1049" i="4"/>
  <c r="C1049" i="4"/>
  <c r="U1048" i="4"/>
  <c r="T1048" i="4"/>
  <c r="S1048" i="4"/>
  <c r="R1048" i="4"/>
  <c r="Q1048" i="4"/>
  <c r="P1048" i="4"/>
  <c r="O1048" i="4"/>
  <c r="N1048" i="4"/>
  <c r="M1048" i="4"/>
  <c r="L1048" i="4"/>
  <c r="K1048" i="4"/>
  <c r="J1048" i="4"/>
  <c r="I1048" i="4"/>
  <c r="H1048" i="4"/>
  <c r="G1048" i="4"/>
  <c r="F1048" i="4"/>
  <c r="E1048" i="4"/>
  <c r="D1048" i="4"/>
  <c r="C1048" i="4"/>
  <c r="U1047" i="4"/>
  <c r="T1047" i="4"/>
  <c r="S1047" i="4"/>
  <c r="R1047" i="4"/>
  <c r="Q1047" i="4"/>
  <c r="P1047" i="4"/>
  <c r="O1047" i="4"/>
  <c r="N1047" i="4"/>
  <c r="M1047" i="4"/>
  <c r="L1047" i="4"/>
  <c r="K1047" i="4"/>
  <c r="J1047" i="4"/>
  <c r="I1047" i="4"/>
  <c r="H1047" i="4"/>
  <c r="G1047" i="4"/>
  <c r="F1047" i="4"/>
  <c r="E1047" i="4"/>
  <c r="D1047" i="4"/>
  <c r="C1047" i="4"/>
  <c r="U1046" i="4"/>
  <c r="T1046" i="4"/>
  <c r="S1046" i="4"/>
  <c r="R1046" i="4"/>
  <c r="Q1046" i="4"/>
  <c r="P1046" i="4"/>
  <c r="O1046" i="4"/>
  <c r="N1046" i="4"/>
  <c r="M1046" i="4"/>
  <c r="L1046" i="4"/>
  <c r="K1046" i="4"/>
  <c r="J1046" i="4"/>
  <c r="I1046" i="4"/>
  <c r="H1046" i="4"/>
  <c r="G1046" i="4"/>
  <c r="F1046" i="4"/>
  <c r="E1046" i="4"/>
  <c r="D1046" i="4"/>
  <c r="C1046" i="4"/>
  <c r="U1045" i="4"/>
  <c r="T1045" i="4"/>
  <c r="S1045" i="4"/>
  <c r="R1045" i="4"/>
  <c r="Q1045" i="4"/>
  <c r="P1045" i="4"/>
  <c r="O1045" i="4"/>
  <c r="N1045" i="4"/>
  <c r="M1045" i="4"/>
  <c r="L1045" i="4"/>
  <c r="K1045" i="4"/>
  <c r="J1045" i="4"/>
  <c r="I1045" i="4"/>
  <c r="H1045" i="4"/>
  <c r="G1045" i="4"/>
  <c r="F1045" i="4"/>
  <c r="E1045" i="4"/>
  <c r="D1045" i="4"/>
  <c r="C1045" i="4"/>
  <c r="U1044" i="4"/>
  <c r="T1044" i="4"/>
  <c r="S1044" i="4"/>
  <c r="R1044" i="4"/>
  <c r="Q1044" i="4"/>
  <c r="P1044" i="4"/>
  <c r="O1044" i="4"/>
  <c r="N1044" i="4"/>
  <c r="M1044" i="4"/>
  <c r="L1044" i="4"/>
  <c r="K1044" i="4"/>
  <c r="J1044" i="4"/>
  <c r="I1044" i="4"/>
  <c r="H1044" i="4"/>
  <c r="G1044" i="4"/>
  <c r="F1044" i="4"/>
  <c r="E1044" i="4"/>
  <c r="D1044" i="4"/>
  <c r="C1044" i="4"/>
  <c r="U1043" i="4"/>
  <c r="T1043" i="4"/>
  <c r="S1043" i="4"/>
  <c r="R1043" i="4"/>
  <c r="Q1043" i="4"/>
  <c r="P1043" i="4"/>
  <c r="O1043" i="4"/>
  <c r="N1043" i="4"/>
  <c r="M1043" i="4"/>
  <c r="L1043" i="4"/>
  <c r="K1043" i="4"/>
  <c r="J1043" i="4"/>
  <c r="I1043" i="4"/>
  <c r="H1043" i="4"/>
  <c r="G1043" i="4"/>
  <c r="F1043" i="4"/>
  <c r="E1043" i="4"/>
  <c r="D1043" i="4"/>
  <c r="C1043" i="4"/>
  <c r="U1042" i="4"/>
  <c r="T1042" i="4"/>
  <c r="S1042" i="4"/>
  <c r="R1042" i="4"/>
  <c r="Q1042" i="4"/>
  <c r="P1042" i="4"/>
  <c r="O1042" i="4"/>
  <c r="N1042" i="4"/>
  <c r="M1042" i="4"/>
  <c r="L1042" i="4"/>
  <c r="K1042" i="4"/>
  <c r="J1042" i="4"/>
  <c r="I1042" i="4"/>
  <c r="H1042" i="4"/>
  <c r="G1042" i="4"/>
  <c r="F1042" i="4"/>
  <c r="E1042" i="4"/>
  <c r="D1042" i="4"/>
  <c r="C1042" i="4"/>
  <c r="U1041" i="4"/>
  <c r="T1041" i="4"/>
  <c r="S1041" i="4"/>
  <c r="R1041" i="4"/>
  <c r="Q1041" i="4"/>
  <c r="P1041" i="4"/>
  <c r="O1041" i="4"/>
  <c r="N1041" i="4"/>
  <c r="M1041" i="4"/>
  <c r="L1041" i="4"/>
  <c r="K1041" i="4"/>
  <c r="J1041" i="4"/>
  <c r="I1041" i="4"/>
  <c r="H1041" i="4"/>
  <c r="G1041" i="4"/>
  <c r="F1041" i="4"/>
  <c r="E1041" i="4"/>
  <c r="D1041" i="4"/>
  <c r="C1041" i="4"/>
  <c r="U1040" i="4"/>
  <c r="T1040" i="4"/>
  <c r="S1040" i="4"/>
  <c r="R1040" i="4"/>
  <c r="Q1040" i="4"/>
  <c r="P1040" i="4"/>
  <c r="O1040" i="4"/>
  <c r="N1040" i="4"/>
  <c r="M1040" i="4"/>
  <c r="L1040" i="4"/>
  <c r="K1040" i="4"/>
  <c r="J1040" i="4"/>
  <c r="I1040" i="4"/>
  <c r="H1040" i="4"/>
  <c r="G1040" i="4"/>
  <c r="F1040" i="4"/>
  <c r="E1040" i="4"/>
  <c r="D1040" i="4"/>
  <c r="C1040" i="4"/>
  <c r="U1039" i="4"/>
  <c r="T1039" i="4"/>
  <c r="S1039" i="4"/>
  <c r="R1039" i="4"/>
  <c r="Q1039" i="4"/>
  <c r="P1039" i="4"/>
  <c r="O1039" i="4"/>
  <c r="N1039" i="4"/>
  <c r="M1039" i="4"/>
  <c r="L1039" i="4"/>
  <c r="K1039" i="4"/>
  <c r="J1039" i="4"/>
  <c r="I1039" i="4"/>
  <c r="H1039" i="4"/>
  <c r="G1039" i="4"/>
  <c r="F1039" i="4"/>
  <c r="E1039" i="4"/>
  <c r="D1039" i="4"/>
  <c r="C1039" i="4"/>
  <c r="U1038" i="4"/>
  <c r="T1038" i="4"/>
  <c r="S1038" i="4"/>
  <c r="R1038" i="4"/>
  <c r="Q1038" i="4"/>
  <c r="P1038" i="4"/>
  <c r="O1038" i="4"/>
  <c r="N1038" i="4"/>
  <c r="M1038" i="4"/>
  <c r="L1038" i="4"/>
  <c r="K1038" i="4"/>
  <c r="J1038" i="4"/>
  <c r="I1038" i="4"/>
  <c r="H1038" i="4"/>
  <c r="G1038" i="4"/>
  <c r="F1038" i="4"/>
  <c r="E1038" i="4"/>
  <c r="D1038" i="4"/>
  <c r="C1038" i="4"/>
  <c r="U1037" i="4"/>
  <c r="T1037" i="4"/>
  <c r="S1037" i="4"/>
  <c r="R1037" i="4"/>
  <c r="Q1037" i="4"/>
  <c r="P1037" i="4"/>
  <c r="O1037" i="4"/>
  <c r="N1037" i="4"/>
  <c r="M1037" i="4"/>
  <c r="L1037" i="4"/>
  <c r="K1037" i="4"/>
  <c r="J1037" i="4"/>
  <c r="I1037" i="4"/>
  <c r="H1037" i="4"/>
  <c r="G1037" i="4"/>
  <c r="F1037" i="4"/>
  <c r="E1037" i="4"/>
  <c r="D1037" i="4"/>
  <c r="C1037" i="4"/>
  <c r="U1036" i="4"/>
  <c r="T1036" i="4"/>
  <c r="S1036" i="4"/>
  <c r="R1036" i="4"/>
  <c r="Q1036" i="4"/>
  <c r="P1036" i="4"/>
  <c r="O1036" i="4"/>
  <c r="N1036" i="4"/>
  <c r="M1036" i="4"/>
  <c r="L1036" i="4"/>
  <c r="K1036" i="4"/>
  <c r="J1036" i="4"/>
  <c r="I1036" i="4"/>
  <c r="H1036" i="4"/>
  <c r="G1036" i="4"/>
  <c r="F1036" i="4"/>
  <c r="E1036" i="4"/>
  <c r="D1036" i="4"/>
  <c r="C1036" i="4"/>
  <c r="U1035" i="4"/>
  <c r="T1035" i="4"/>
  <c r="S1035" i="4"/>
  <c r="R1035" i="4"/>
  <c r="Q1035" i="4"/>
  <c r="P1035" i="4"/>
  <c r="O1035" i="4"/>
  <c r="N1035" i="4"/>
  <c r="M1035" i="4"/>
  <c r="L1035" i="4"/>
  <c r="K1035" i="4"/>
  <c r="J1035" i="4"/>
  <c r="I1035" i="4"/>
  <c r="H1035" i="4"/>
  <c r="G1035" i="4"/>
  <c r="F1035" i="4"/>
  <c r="E1035" i="4"/>
  <c r="D1035" i="4"/>
  <c r="C1035" i="4"/>
  <c r="U1034" i="4"/>
  <c r="T1034" i="4"/>
  <c r="S1034" i="4"/>
  <c r="R1034" i="4"/>
  <c r="Q1034" i="4"/>
  <c r="P1034" i="4"/>
  <c r="O1034" i="4"/>
  <c r="N1034" i="4"/>
  <c r="M1034" i="4"/>
  <c r="L1034" i="4"/>
  <c r="K1034" i="4"/>
  <c r="J1034" i="4"/>
  <c r="I1034" i="4"/>
  <c r="H1034" i="4"/>
  <c r="G1034" i="4"/>
  <c r="F1034" i="4"/>
  <c r="E1034" i="4"/>
  <c r="D1034" i="4"/>
  <c r="C1034" i="4"/>
  <c r="U1033" i="4"/>
  <c r="T1033" i="4"/>
  <c r="S1033" i="4"/>
  <c r="R1033" i="4"/>
  <c r="Q1033" i="4"/>
  <c r="P1033" i="4"/>
  <c r="O1033" i="4"/>
  <c r="N1033" i="4"/>
  <c r="M1033" i="4"/>
  <c r="L1033" i="4"/>
  <c r="K1033" i="4"/>
  <c r="J1033" i="4"/>
  <c r="I1033" i="4"/>
  <c r="H1033" i="4"/>
  <c r="G1033" i="4"/>
  <c r="F1033" i="4"/>
  <c r="E1033" i="4"/>
  <c r="D1033" i="4"/>
  <c r="C1033" i="4"/>
  <c r="U1032" i="4"/>
  <c r="T1032" i="4"/>
  <c r="S1032" i="4"/>
  <c r="R1032" i="4"/>
  <c r="Q1032" i="4"/>
  <c r="P1032" i="4"/>
  <c r="O1032" i="4"/>
  <c r="N1032" i="4"/>
  <c r="M1032" i="4"/>
  <c r="L1032" i="4"/>
  <c r="K1032" i="4"/>
  <c r="J1032" i="4"/>
  <c r="I1032" i="4"/>
  <c r="H1032" i="4"/>
  <c r="G1032" i="4"/>
  <c r="F1032" i="4"/>
  <c r="E1032" i="4"/>
  <c r="D1032" i="4"/>
  <c r="C1032" i="4"/>
  <c r="U1031" i="4"/>
  <c r="T1031" i="4"/>
  <c r="S1031" i="4"/>
  <c r="R1031" i="4"/>
  <c r="Q1031" i="4"/>
  <c r="P1031" i="4"/>
  <c r="O1031" i="4"/>
  <c r="N1031" i="4"/>
  <c r="M1031" i="4"/>
  <c r="L1031" i="4"/>
  <c r="K1031" i="4"/>
  <c r="J1031" i="4"/>
  <c r="I1031" i="4"/>
  <c r="H1031" i="4"/>
  <c r="G1031" i="4"/>
  <c r="F1031" i="4"/>
  <c r="E1031" i="4"/>
  <c r="D1031" i="4"/>
  <c r="C1031" i="4"/>
  <c r="U1030" i="4"/>
  <c r="T1030" i="4"/>
  <c r="S1030" i="4"/>
  <c r="R1030" i="4"/>
  <c r="Q1030" i="4"/>
  <c r="P1030" i="4"/>
  <c r="O1030" i="4"/>
  <c r="N1030" i="4"/>
  <c r="M1030" i="4"/>
  <c r="L1030" i="4"/>
  <c r="K1030" i="4"/>
  <c r="J1030" i="4"/>
  <c r="I1030" i="4"/>
  <c r="H1030" i="4"/>
  <c r="G1030" i="4"/>
  <c r="F1030" i="4"/>
  <c r="E1030" i="4"/>
  <c r="D1030" i="4"/>
  <c r="C1030" i="4"/>
  <c r="U1029" i="4"/>
  <c r="T1029" i="4"/>
  <c r="S1029" i="4"/>
  <c r="R1029" i="4"/>
  <c r="Q1029" i="4"/>
  <c r="P1029" i="4"/>
  <c r="O1029" i="4"/>
  <c r="N1029" i="4"/>
  <c r="M1029" i="4"/>
  <c r="L1029" i="4"/>
  <c r="K1029" i="4"/>
  <c r="J1029" i="4"/>
  <c r="I1029" i="4"/>
  <c r="H1029" i="4"/>
  <c r="G1029" i="4"/>
  <c r="F1029" i="4"/>
  <c r="E1029" i="4"/>
  <c r="D1029" i="4"/>
  <c r="C1029" i="4"/>
  <c r="U1028" i="4"/>
  <c r="T1028" i="4"/>
  <c r="S1028" i="4"/>
  <c r="R1028" i="4"/>
  <c r="Q1028" i="4"/>
  <c r="P1028" i="4"/>
  <c r="O1028" i="4"/>
  <c r="N1028" i="4"/>
  <c r="M1028" i="4"/>
  <c r="L1028" i="4"/>
  <c r="K1028" i="4"/>
  <c r="J1028" i="4"/>
  <c r="I1028" i="4"/>
  <c r="H1028" i="4"/>
  <c r="G1028" i="4"/>
  <c r="F1028" i="4"/>
  <c r="E1028" i="4"/>
  <c r="D1028" i="4"/>
  <c r="C1028" i="4"/>
  <c r="U1027" i="4"/>
  <c r="T1027" i="4"/>
  <c r="S1027" i="4"/>
  <c r="R1027" i="4"/>
  <c r="Q1027" i="4"/>
  <c r="P1027" i="4"/>
  <c r="O1027" i="4"/>
  <c r="N1027" i="4"/>
  <c r="M1027" i="4"/>
  <c r="L1027" i="4"/>
  <c r="K1027" i="4"/>
  <c r="J1027" i="4"/>
  <c r="I1027" i="4"/>
  <c r="H1027" i="4"/>
  <c r="G1027" i="4"/>
  <c r="F1027" i="4"/>
  <c r="E1027" i="4"/>
  <c r="D1027" i="4"/>
  <c r="C1027" i="4"/>
  <c r="U1026" i="4"/>
  <c r="T1026" i="4"/>
  <c r="S1026" i="4"/>
  <c r="R1026" i="4"/>
  <c r="Q1026" i="4"/>
  <c r="P1026" i="4"/>
  <c r="O1026" i="4"/>
  <c r="N1026" i="4"/>
  <c r="M1026" i="4"/>
  <c r="L1026" i="4"/>
  <c r="K1026" i="4"/>
  <c r="J1026" i="4"/>
  <c r="I1026" i="4"/>
  <c r="H1026" i="4"/>
  <c r="G1026" i="4"/>
  <c r="F1026" i="4"/>
  <c r="E1026" i="4"/>
  <c r="D1026" i="4"/>
  <c r="C1026" i="4"/>
  <c r="U1025" i="4"/>
  <c r="T1025" i="4"/>
  <c r="S1025" i="4"/>
  <c r="R1025" i="4"/>
  <c r="Q1025" i="4"/>
  <c r="P1025" i="4"/>
  <c r="O1025" i="4"/>
  <c r="N1025" i="4"/>
  <c r="M1025" i="4"/>
  <c r="L1025" i="4"/>
  <c r="K1025" i="4"/>
  <c r="J1025" i="4"/>
  <c r="I1025" i="4"/>
  <c r="H1025" i="4"/>
  <c r="G1025" i="4"/>
  <c r="F1025" i="4"/>
  <c r="E1025" i="4"/>
  <c r="D1025" i="4"/>
  <c r="C1025" i="4"/>
  <c r="U1024" i="4"/>
  <c r="T1024" i="4"/>
  <c r="S1024" i="4"/>
  <c r="R1024" i="4"/>
  <c r="Q1024" i="4"/>
  <c r="P1024" i="4"/>
  <c r="O1024" i="4"/>
  <c r="N1024" i="4"/>
  <c r="M1024" i="4"/>
  <c r="L1024" i="4"/>
  <c r="K1024" i="4"/>
  <c r="J1024" i="4"/>
  <c r="I1024" i="4"/>
  <c r="H1024" i="4"/>
  <c r="G1024" i="4"/>
  <c r="F1024" i="4"/>
  <c r="E1024" i="4"/>
  <c r="D1024" i="4"/>
  <c r="C1024" i="4"/>
  <c r="U1023" i="4"/>
  <c r="T1023" i="4"/>
  <c r="S1023" i="4"/>
  <c r="R1023" i="4"/>
  <c r="Q1023" i="4"/>
  <c r="P1023" i="4"/>
  <c r="O1023" i="4"/>
  <c r="N1023" i="4"/>
  <c r="M1023" i="4"/>
  <c r="L1023" i="4"/>
  <c r="K1023" i="4"/>
  <c r="J1023" i="4"/>
  <c r="I1023" i="4"/>
  <c r="H1023" i="4"/>
  <c r="G1023" i="4"/>
  <c r="F1023" i="4"/>
  <c r="E1023" i="4"/>
  <c r="D1023" i="4"/>
  <c r="C1023" i="4"/>
  <c r="U1022" i="4"/>
  <c r="T1022" i="4"/>
  <c r="S1022" i="4"/>
  <c r="R1022" i="4"/>
  <c r="Q1022" i="4"/>
  <c r="P1022" i="4"/>
  <c r="O1022" i="4"/>
  <c r="N1022" i="4"/>
  <c r="M1022" i="4"/>
  <c r="L1022" i="4"/>
  <c r="K1022" i="4"/>
  <c r="J1022" i="4"/>
  <c r="I1022" i="4"/>
  <c r="H1022" i="4"/>
  <c r="G1022" i="4"/>
  <c r="F1022" i="4"/>
  <c r="E1022" i="4"/>
  <c r="D1022" i="4"/>
  <c r="C1022" i="4"/>
  <c r="U1021" i="4"/>
  <c r="T1021" i="4"/>
  <c r="S1021" i="4"/>
  <c r="R1021" i="4"/>
  <c r="Q1021" i="4"/>
  <c r="P1021" i="4"/>
  <c r="O1021" i="4"/>
  <c r="N1021" i="4"/>
  <c r="M1021" i="4"/>
  <c r="L1021" i="4"/>
  <c r="K1021" i="4"/>
  <c r="J1021" i="4"/>
  <c r="I1021" i="4"/>
  <c r="H1021" i="4"/>
  <c r="G1021" i="4"/>
  <c r="F1021" i="4"/>
  <c r="E1021" i="4"/>
  <c r="D1021" i="4"/>
  <c r="C1021" i="4"/>
  <c r="U1020" i="4"/>
  <c r="T1020" i="4"/>
  <c r="S1020" i="4"/>
  <c r="R1020" i="4"/>
  <c r="Q1020" i="4"/>
  <c r="P1020" i="4"/>
  <c r="O1020" i="4"/>
  <c r="N1020" i="4"/>
  <c r="M1020" i="4"/>
  <c r="L1020" i="4"/>
  <c r="K1020" i="4"/>
  <c r="J1020" i="4"/>
  <c r="I1020" i="4"/>
  <c r="H1020" i="4"/>
  <c r="G1020" i="4"/>
  <c r="F1020" i="4"/>
  <c r="E1020" i="4"/>
  <c r="D1020" i="4"/>
  <c r="C1020" i="4"/>
  <c r="U1019" i="4"/>
  <c r="T1019" i="4"/>
  <c r="S1019" i="4"/>
  <c r="R1019" i="4"/>
  <c r="Q1019" i="4"/>
  <c r="P1019" i="4"/>
  <c r="O1019" i="4"/>
  <c r="N1019" i="4"/>
  <c r="M1019" i="4"/>
  <c r="L1019" i="4"/>
  <c r="K1019" i="4"/>
  <c r="J1019" i="4"/>
  <c r="I1019" i="4"/>
  <c r="H1019" i="4"/>
  <c r="G1019" i="4"/>
  <c r="F1019" i="4"/>
  <c r="E1019" i="4"/>
  <c r="D1019" i="4"/>
  <c r="C1019" i="4"/>
  <c r="U1018" i="4"/>
  <c r="T1018" i="4"/>
  <c r="S1018" i="4"/>
  <c r="R1018" i="4"/>
  <c r="Q1018" i="4"/>
  <c r="P1018" i="4"/>
  <c r="O1018" i="4"/>
  <c r="N1018" i="4"/>
  <c r="M1018" i="4"/>
  <c r="L1018" i="4"/>
  <c r="K1018" i="4"/>
  <c r="J1018" i="4"/>
  <c r="I1018" i="4"/>
  <c r="H1018" i="4"/>
  <c r="G1018" i="4"/>
  <c r="F1018" i="4"/>
  <c r="E1018" i="4"/>
  <c r="D1018" i="4"/>
  <c r="C1018" i="4"/>
  <c r="U1017" i="4"/>
  <c r="T1017" i="4"/>
  <c r="S1017" i="4"/>
  <c r="R1017" i="4"/>
  <c r="Q1017" i="4"/>
  <c r="P1017" i="4"/>
  <c r="O1017" i="4"/>
  <c r="N1017" i="4"/>
  <c r="M1017" i="4"/>
  <c r="L1017" i="4"/>
  <c r="K1017" i="4"/>
  <c r="J1017" i="4"/>
  <c r="I1017" i="4"/>
  <c r="H1017" i="4"/>
  <c r="G1017" i="4"/>
  <c r="F1017" i="4"/>
  <c r="E1017" i="4"/>
  <c r="D1017" i="4"/>
  <c r="C1017" i="4"/>
  <c r="U1016" i="4"/>
  <c r="T1016" i="4"/>
  <c r="S1016" i="4"/>
  <c r="R1016" i="4"/>
  <c r="Q1016" i="4"/>
  <c r="P1016" i="4"/>
  <c r="O1016" i="4"/>
  <c r="N1016" i="4"/>
  <c r="M1016" i="4"/>
  <c r="L1016" i="4"/>
  <c r="K1016" i="4"/>
  <c r="J1016" i="4"/>
  <c r="I1016" i="4"/>
  <c r="H1016" i="4"/>
  <c r="G1016" i="4"/>
  <c r="F1016" i="4"/>
  <c r="E1016" i="4"/>
  <c r="D1016" i="4"/>
  <c r="C1016" i="4"/>
  <c r="U1015" i="4"/>
  <c r="T1015" i="4"/>
  <c r="S1015" i="4"/>
  <c r="R1015" i="4"/>
  <c r="Q1015" i="4"/>
  <c r="P1015" i="4"/>
  <c r="O1015" i="4"/>
  <c r="N1015" i="4"/>
  <c r="M1015" i="4"/>
  <c r="L1015" i="4"/>
  <c r="K1015" i="4"/>
  <c r="J1015" i="4"/>
  <c r="I1015" i="4"/>
  <c r="H1015" i="4"/>
  <c r="G1015" i="4"/>
  <c r="F1015" i="4"/>
  <c r="E1015" i="4"/>
  <c r="D1015" i="4"/>
  <c r="C1015" i="4"/>
  <c r="U1014" i="4"/>
  <c r="T1014" i="4"/>
  <c r="S1014" i="4"/>
  <c r="R1014" i="4"/>
  <c r="Q1014" i="4"/>
  <c r="P1014" i="4"/>
  <c r="O1014" i="4"/>
  <c r="N1014" i="4"/>
  <c r="M1014" i="4"/>
  <c r="L1014" i="4"/>
  <c r="K1014" i="4"/>
  <c r="J1014" i="4"/>
  <c r="I1014" i="4"/>
  <c r="H1014" i="4"/>
  <c r="G1014" i="4"/>
  <c r="F1014" i="4"/>
  <c r="E1014" i="4"/>
  <c r="D1014" i="4"/>
  <c r="C1014" i="4"/>
  <c r="U1013" i="4"/>
  <c r="T1013" i="4"/>
  <c r="S1013" i="4"/>
  <c r="R1013" i="4"/>
  <c r="Q1013" i="4"/>
  <c r="P1013" i="4"/>
  <c r="O1013" i="4"/>
  <c r="N1013" i="4"/>
  <c r="M1013" i="4"/>
  <c r="L1013" i="4"/>
  <c r="K1013" i="4"/>
  <c r="J1013" i="4"/>
  <c r="I1013" i="4"/>
  <c r="H1013" i="4"/>
  <c r="G1013" i="4"/>
  <c r="F1013" i="4"/>
  <c r="E1013" i="4"/>
  <c r="D1013" i="4"/>
  <c r="C1013" i="4"/>
  <c r="U1012" i="4"/>
  <c r="T1012" i="4"/>
  <c r="S1012" i="4"/>
  <c r="R1012" i="4"/>
  <c r="Q1012" i="4"/>
  <c r="P1012" i="4"/>
  <c r="O1012" i="4"/>
  <c r="N1012" i="4"/>
  <c r="M1012" i="4"/>
  <c r="L1012" i="4"/>
  <c r="K1012" i="4"/>
  <c r="J1012" i="4"/>
  <c r="I1012" i="4"/>
  <c r="H1012" i="4"/>
  <c r="G1012" i="4"/>
  <c r="F1012" i="4"/>
  <c r="E1012" i="4"/>
  <c r="D1012" i="4"/>
  <c r="C1012" i="4"/>
  <c r="U1011" i="4"/>
  <c r="T1011" i="4"/>
  <c r="S1011" i="4"/>
  <c r="R1011" i="4"/>
  <c r="Q1011" i="4"/>
  <c r="P1011" i="4"/>
  <c r="O1011" i="4"/>
  <c r="N1011" i="4"/>
  <c r="M1011" i="4"/>
  <c r="L1011" i="4"/>
  <c r="K1011" i="4"/>
  <c r="J1011" i="4"/>
  <c r="I1011" i="4"/>
  <c r="H1011" i="4"/>
  <c r="G1011" i="4"/>
  <c r="F1011" i="4"/>
  <c r="E1011" i="4"/>
  <c r="D1011" i="4"/>
  <c r="C1011" i="4"/>
  <c r="U1010" i="4"/>
  <c r="T1010" i="4"/>
  <c r="S1010" i="4"/>
  <c r="R1010" i="4"/>
  <c r="Q1010" i="4"/>
  <c r="P1010" i="4"/>
  <c r="O1010" i="4"/>
  <c r="N1010" i="4"/>
  <c r="M1010" i="4"/>
  <c r="L1010" i="4"/>
  <c r="K1010" i="4"/>
  <c r="J1010" i="4"/>
  <c r="I1010" i="4"/>
  <c r="H1010" i="4"/>
  <c r="G1010" i="4"/>
  <c r="F1010" i="4"/>
  <c r="E1010" i="4"/>
  <c r="D1010" i="4"/>
  <c r="C1010" i="4"/>
  <c r="U1009" i="4"/>
  <c r="T1009" i="4"/>
  <c r="S1009" i="4"/>
  <c r="R1009" i="4"/>
  <c r="Q1009" i="4"/>
  <c r="P1009" i="4"/>
  <c r="O1009" i="4"/>
  <c r="N1009" i="4"/>
  <c r="M1009" i="4"/>
  <c r="L1009" i="4"/>
  <c r="K1009" i="4"/>
  <c r="J1009" i="4"/>
  <c r="I1009" i="4"/>
  <c r="H1009" i="4"/>
  <c r="G1009" i="4"/>
  <c r="F1009" i="4"/>
  <c r="E1009" i="4"/>
  <c r="D1009" i="4"/>
  <c r="C1009" i="4"/>
  <c r="U1008" i="4"/>
  <c r="T1008" i="4"/>
  <c r="S1008" i="4"/>
  <c r="R1008" i="4"/>
  <c r="Q1008" i="4"/>
  <c r="P1008" i="4"/>
  <c r="O1008" i="4"/>
  <c r="N1008" i="4"/>
  <c r="M1008" i="4"/>
  <c r="L1008" i="4"/>
  <c r="K1008" i="4"/>
  <c r="J1008" i="4"/>
  <c r="I1008" i="4"/>
  <c r="H1008" i="4"/>
  <c r="G1008" i="4"/>
  <c r="F1008" i="4"/>
  <c r="E1008" i="4"/>
  <c r="D1008" i="4"/>
  <c r="C1008" i="4"/>
  <c r="U1007" i="4"/>
  <c r="T1007" i="4"/>
  <c r="S1007" i="4"/>
  <c r="R1007" i="4"/>
  <c r="Q1007" i="4"/>
  <c r="P1007" i="4"/>
  <c r="O1007" i="4"/>
  <c r="N1007" i="4"/>
  <c r="M1007" i="4"/>
  <c r="L1007" i="4"/>
  <c r="K1007" i="4"/>
  <c r="J1007" i="4"/>
  <c r="I1007" i="4"/>
  <c r="H1007" i="4"/>
  <c r="G1007" i="4"/>
  <c r="F1007" i="4"/>
  <c r="E1007" i="4"/>
  <c r="D1007" i="4"/>
  <c r="C1007" i="4"/>
  <c r="U1006" i="4"/>
  <c r="T1006" i="4"/>
  <c r="S1006" i="4"/>
  <c r="R1006" i="4"/>
  <c r="Q1006" i="4"/>
  <c r="P1006" i="4"/>
  <c r="O1006" i="4"/>
  <c r="N1006" i="4"/>
  <c r="M1006" i="4"/>
  <c r="L1006" i="4"/>
  <c r="K1006" i="4"/>
  <c r="J1006" i="4"/>
  <c r="I1006" i="4"/>
  <c r="H1006" i="4"/>
  <c r="G1006" i="4"/>
  <c r="F1006" i="4"/>
  <c r="E1006" i="4"/>
  <c r="D1006" i="4"/>
  <c r="C1006" i="4"/>
  <c r="U1005" i="4"/>
  <c r="T1005" i="4"/>
  <c r="S1005" i="4"/>
  <c r="R1005" i="4"/>
  <c r="Q1005" i="4"/>
  <c r="P1005" i="4"/>
  <c r="O1005" i="4"/>
  <c r="N1005" i="4"/>
  <c r="M1005" i="4"/>
  <c r="L1005" i="4"/>
  <c r="K1005" i="4"/>
  <c r="J1005" i="4"/>
  <c r="I1005" i="4"/>
  <c r="H1005" i="4"/>
  <c r="G1005" i="4"/>
  <c r="F1005" i="4"/>
  <c r="E1005" i="4"/>
  <c r="D1005" i="4"/>
  <c r="C1005" i="4"/>
  <c r="U1004" i="4"/>
  <c r="T1004" i="4"/>
  <c r="S1004" i="4"/>
  <c r="R1004" i="4"/>
  <c r="Q1004" i="4"/>
  <c r="P1004" i="4"/>
  <c r="O1004" i="4"/>
  <c r="N1004" i="4"/>
  <c r="M1004" i="4"/>
  <c r="L1004" i="4"/>
  <c r="K1004" i="4"/>
  <c r="J1004" i="4"/>
  <c r="I1004" i="4"/>
  <c r="H1004" i="4"/>
  <c r="G1004" i="4"/>
  <c r="F1004" i="4"/>
  <c r="E1004" i="4"/>
  <c r="D1004" i="4"/>
  <c r="C1004" i="4"/>
  <c r="U1003" i="4"/>
  <c r="T1003" i="4"/>
  <c r="S1003" i="4"/>
  <c r="R1003" i="4"/>
  <c r="Q1003" i="4"/>
  <c r="P1003" i="4"/>
  <c r="O1003" i="4"/>
  <c r="N1003" i="4"/>
  <c r="M1003" i="4"/>
  <c r="L1003" i="4"/>
  <c r="K1003" i="4"/>
  <c r="J1003" i="4"/>
  <c r="I1003" i="4"/>
  <c r="H1003" i="4"/>
  <c r="G1003" i="4"/>
  <c r="F1003" i="4"/>
  <c r="E1003" i="4"/>
  <c r="D1003" i="4"/>
  <c r="C1003" i="4"/>
  <c r="U1002" i="4"/>
  <c r="T1002" i="4"/>
  <c r="S1002" i="4"/>
  <c r="R1002" i="4"/>
  <c r="Q1002" i="4"/>
  <c r="P1002" i="4"/>
  <c r="O1002" i="4"/>
  <c r="N1002" i="4"/>
  <c r="M1002" i="4"/>
  <c r="L1002" i="4"/>
  <c r="K1002" i="4"/>
  <c r="J1002" i="4"/>
  <c r="I1002" i="4"/>
  <c r="H1002" i="4"/>
  <c r="G1002" i="4"/>
  <c r="F1002" i="4"/>
  <c r="E1002" i="4"/>
  <c r="D1002" i="4"/>
  <c r="C1002" i="4"/>
  <c r="U1001" i="4"/>
  <c r="T1001" i="4"/>
  <c r="S1001" i="4"/>
  <c r="R1001" i="4"/>
  <c r="Q1001" i="4"/>
  <c r="P1001" i="4"/>
  <c r="O1001" i="4"/>
  <c r="N1001" i="4"/>
  <c r="M1001" i="4"/>
  <c r="L1001" i="4"/>
  <c r="K1001" i="4"/>
  <c r="J1001" i="4"/>
  <c r="I1001" i="4"/>
  <c r="H1001" i="4"/>
  <c r="G1001" i="4"/>
  <c r="F1001" i="4"/>
  <c r="E1001" i="4"/>
  <c r="D1001" i="4"/>
  <c r="C1001" i="4"/>
  <c r="U1000" i="4"/>
  <c r="T1000" i="4"/>
  <c r="S1000" i="4"/>
  <c r="R1000" i="4"/>
  <c r="Q1000" i="4"/>
  <c r="P1000" i="4"/>
  <c r="O1000" i="4"/>
  <c r="N1000" i="4"/>
  <c r="M1000" i="4"/>
  <c r="L1000" i="4"/>
  <c r="K1000" i="4"/>
  <c r="J1000" i="4"/>
  <c r="I1000" i="4"/>
  <c r="H1000" i="4"/>
  <c r="G1000" i="4"/>
  <c r="F1000" i="4"/>
  <c r="E1000" i="4"/>
  <c r="D1000" i="4"/>
  <c r="C1000" i="4"/>
  <c r="U999" i="4"/>
  <c r="T999" i="4"/>
  <c r="S999" i="4"/>
  <c r="R999" i="4"/>
  <c r="Q999" i="4"/>
  <c r="P999" i="4"/>
  <c r="O999" i="4"/>
  <c r="N999" i="4"/>
  <c r="M999" i="4"/>
  <c r="L999" i="4"/>
  <c r="K999" i="4"/>
  <c r="J999" i="4"/>
  <c r="I999" i="4"/>
  <c r="H999" i="4"/>
  <c r="G999" i="4"/>
  <c r="F999" i="4"/>
  <c r="E999" i="4"/>
  <c r="D999" i="4"/>
  <c r="C999" i="4"/>
  <c r="U998" i="4"/>
  <c r="T998" i="4"/>
  <c r="S998" i="4"/>
  <c r="R998" i="4"/>
  <c r="Q998" i="4"/>
  <c r="P998" i="4"/>
  <c r="O998" i="4"/>
  <c r="N998" i="4"/>
  <c r="M998" i="4"/>
  <c r="L998" i="4"/>
  <c r="K998" i="4"/>
  <c r="J998" i="4"/>
  <c r="I998" i="4"/>
  <c r="H998" i="4"/>
  <c r="G998" i="4"/>
  <c r="F998" i="4"/>
  <c r="E998" i="4"/>
  <c r="D998" i="4"/>
  <c r="C998" i="4"/>
  <c r="U997" i="4"/>
  <c r="T997" i="4"/>
  <c r="S997" i="4"/>
  <c r="R997" i="4"/>
  <c r="Q997" i="4"/>
  <c r="P997" i="4"/>
  <c r="O997" i="4"/>
  <c r="N997" i="4"/>
  <c r="M997" i="4"/>
  <c r="L997" i="4"/>
  <c r="K997" i="4"/>
  <c r="J997" i="4"/>
  <c r="I997" i="4"/>
  <c r="H997" i="4"/>
  <c r="G997" i="4"/>
  <c r="F997" i="4"/>
  <c r="E997" i="4"/>
  <c r="D997" i="4"/>
  <c r="C997" i="4"/>
  <c r="U996" i="4"/>
  <c r="T996" i="4"/>
  <c r="S996" i="4"/>
  <c r="R996" i="4"/>
  <c r="Q996" i="4"/>
  <c r="P996" i="4"/>
  <c r="O996" i="4"/>
  <c r="N996" i="4"/>
  <c r="M996" i="4"/>
  <c r="L996" i="4"/>
  <c r="K996" i="4"/>
  <c r="J996" i="4"/>
  <c r="I996" i="4"/>
  <c r="H996" i="4"/>
  <c r="G996" i="4"/>
  <c r="F996" i="4"/>
  <c r="E996" i="4"/>
  <c r="D996" i="4"/>
  <c r="C996" i="4"/>
  <c r="U995" i="4"/>
  <c r="T995" i="4"/>
  <c r="S995" i="4"/>
  <c r="R995" i="4"/>
  <c r="Q995" i="4"/>
  <c r="P995" i="4"/>
  <c r="O995" i="4"/>
  <c r="N995" i="4"/>
  <c r="M995" i="4"/>
  <c r="L995" i="4"/>
  <c r="K995" i="4"/>
  <c r="J995" i="4"/>
  <c r="I995" i="4"/>
  <c r="H995" i="4"/>
  <c r="G995" i="4"/>
  <c r="F995" i="4"/>
  <c r="E995" i="4"/>
  <c r="D995" i="4"/>
  <c r="C995" i="4"/>
  <c r="U994" i="4"/>
  <c r="T994" i="4"/>
  <c r="S994" i="4"/>
  <c r="R994" i="4"/>
  <c r="Q994" i="4"/>
  <c r="P994" i="4"/>
  <c r="O994" i="4"/>
  <c r="N994" i="4"/>
  <c r="M994" i="4"/>
  <c r="L994" i="4"/>
  <c r="K994" i="4"/>
  <c r="J994" i="4"/>
  <c r="I994" i="4"/>
  <c r="H994" i="4"/>
  <c r="G994" i="4"/>
  <c r="F994" i="4"/>
  <c r="E994" i="4"/>
  <c r="D994" i="4"/>
  <c r="C994" i="4"/>
  <c r="U993" i="4"/>
  <c r="T993" i="4"/>
  <c r="S993" i="4"/>
  <c r="R993" i="4"/>
  <c r="Q993" i="4"/>
  <c r="P993" i="4"/>
  <c r="O993" i="4"/>
  <c r="N993" i="4"/>
  <c r="M993" i="4"/>
  <c r="L993" i="4"/>
  <c r="K993" i="4"/>
  <c r="J993" i="4"/>
  <c r="I993" i="4"/>
  <c r="H993" i="4"/>
  <c r="G993" i="4"/>
  <c r="F993" i="4"/>
  <c r="E993" i="4"/>
  <c r="D993" i="4"/>
  <c r="C993" i="4"/>
  <c r="U992" i="4"/>
  <c r="T992" i="4"/>
  <c r="S992" i="4"/>
  <c r="R992" i="4"/>
  <c r="Q992" i="4"/>
  <c r="P992" i="4"/>
  <c r="O992" i="4"/>
  <c r="N992" i="4"/>
  <c r="M992" i="4"/>
  <c r="L992" i="4"/>
  <c r="K992" i="4"/>
  <c r="J992" i="4"/>
  <c r="I992" i="4"/>
  <c r="H992" i="4"/>
  <c r="G992" i="4"/>
  <c r="F992" i="4"/>
  <c r="E992" i="4"/>
  <c r="D992" i="4"/>
  <c r="C992" i="4"/>
  <c r="U991" i="4"/>
  <c r="T991" i="4"/>
  <c r="S991" i="4"/>
  <c r="R991" i="4"/>
  <c r="Q991" i="4"/>
  <c r="P991" i="4"/>
  <c r="O991" i="4"/>
  <c r="N991" i="4"/>
  <c r="M991" i="4"/>
  <c r="L991" i="4"/>
  <c r="K991" i="4"/>
  <c r="J991" i="4"/>
  <c r="I991" i="4"/>
  <c r="H991" i="4"/>
  <c r="G991" i="4"/>
  <c r="F991" i="4"/>
  <c r="E991" i="4"/>
  <c r="D991" i="4"/>
  <c r="C991" i="4"/>
  <c r="U990" i="4"/>
  <c r="T990" i="4"/>
  <c r="S990" i="4"/>
  <c r="R990" i="4"/>
  <c r="Q990" i="4"/>
  <c r="P990" i="4"/>
  <c r="O990" i="4"/>
  <c r="N990" i="4"/>
  <c r="M990" i="4"/>
  <c r="L990" i="4"/>
  <c r="K990" i="4"/>
  <c r="J990" i="4"/>
  <c r="I990" i="4"/>
  <c r="H990" i="4"/>
  <c r="G990" i="4"/>
  <c r="F990" i="4"/>
  <c r="E990" i="4"/>
  <c r="D990" i="4"/>
  <c r="C990" i="4"/>
  <c r="U989" i="4"/>
  <c r="T989" i="4"/>
  <c r="S989" i="4"/>
  <c r="R989" i="4"/>
  <c r="Q989" i="4"/>
  <c r="P989" i="4"/>
  <c r="O989" i="4"/>
  <c r="N989" i="4"/>
  <c r="M989" i="4"/>
  <c r="L989" i="4"/>
  <c r="K989" i="4"/>
  <c r="J989" i="4"/>
  <c r="I989" i="4"/>
  <c r="H989" i="4"/>
  <c r="G989" i="4"/>
  <c r="F989" i="4"/>
  <c r="E989" i="4"/>
  <c r="D989" i="4"/>
  <c r="C989" i="4"/>
  <c r="U988" i="4"/>
  <c r="T988" i="4"/>
  <c r="S988" i="4"/>
  <c r="R988" i="4"/>
  <c r="Q988" i="4"/>
  <c r="P988" i="4"/>
  <c r="O988" i="4"/>
  <c r="N988" i="4"/>
  <c r="M988" i="4"/>
  <c r="L988" i="4"/>
  <c r="K988" i="4"/>
  <c r="J988" i="4"/>
  <c r="I988" i="4"/>
  <c r="H988" i="4"/>
  <c r="G988" i="4"/>
  <c r="F988" i="4"/>
  <c r="E988" i="4"/>
  <c r="D988" i="4"/>
  <c r="C988" i="4"/>
  <c r="U987" i="4"/>
  <c r="T987" i="4"/>
  <c r="S987" i="4"/>
  <c r="R987" i="4"/>
  <c r="Q987" i="4"/>
  <c r="P987" i="4"/>
  <c r="O987" i="4"/>
  <c r="N987" i="4"/>
  <c r="M987" i="4"/>
  <c r="L987" i="4"/>
  <c r="K987" i="4"/>
  <c r="J987" i="4"/>
  <c r="I987" i="4"/>
  <c r="H987" i="4"/>
  <c r="G987" i="4"/>
  <c r="F987" i="4"/>
  <c r="E987" i="4"/>
  <c r="D987" i="4"/>
  <c r="C987" i="4"/>
  <c r="U986" i="4"/>
  <c r="T986" i="4"/>
  <c r="S986" i="4"/>
  <c r="R986" i="4"/>
  <c r="Q986" i="4"/>
  <c r="P986" i="4"/>
  <c r="O986" i="4"/>
  <c r="N986" i="4"/>
  <c r="M986" i="4"/>
  <c r="L986" i="4"/>
  <c r="K986" i="4"/>
  <c r="J986" i="4"/>
  <c r="I986" i="4"/>
  <c r="H986" i="4"/>
  <c r="G986" i="4"/>
  <c r="F986" i="4"/>
  <c r="E986" i="4"/>
  <c r="D986" i="4"/>
  <c r="C986" i="4"/>
  <c r="U985" i="4"/>
  <c r="T985" i="4"/>
  <c r="S985" i="4"/>
  <c r="R985" i="4"/>
  <c r="Q985" i="4"/>
  <c r="P985" i="4"/>
  <c r="O985" i="4"/>
  <c r="N985" i="4"/>
  <c r="M985" i="4"/>
  <c r="L985" i="4"/>
  <c r="K985" i="4"/>
  <c r="J985" i="4"/>
  <c r="I985" i="4"/>
  <c r="H985" i="4"/>
  <c r="G985" i="4"/>
  <c r="F985" i="4"/>
  <c r="E985" i="4"/>
  <c r="D985" i="4"/>
  <c r="C985" i="4"/>
  <c r="U984" i="4"/>
  <c r="T984" i="4"/>
  <c r="S984" i="4"/>
  <c r="R984" i="4"/>
  <c r="Q984" i="4"/>
  <c r="P984" i="4"/>
  <c r="O984" i="4"/>
  <c r="N984" i="4"/>
  <c r="M984" i="4"/>
  <c r="L984" i="4"/>
  <c r="K984" i="4"/>
  <c r="J984" i="4"/>
  <c r="I984" i="4"/>
  <c r="H984" i="4"/>
  <c r="G984" i="4"/>
  <c r="F984" i="4"/>
  <c r="E984" i="4"/>
  <c r="D984" i="4"/>
  <c r="C984" i="4"/>
  <c r="U983" i="4"/>
  <c r="T983" i="4"/>
  <c r="S983" i="4"/>
  <c r="R983" i="4"/>
  <c r="Q983" i="4"/>
  <c r="P983" i="4"/>
  <c r="O983" i="4"/>
  <c r="N983" i="4"/>
  <c r="M983" i="4"/>
  <c r="L983" i="4"/>
  <c r="K983" i="4"/>
  <c r="J983" i="4"/>
  <c r="I983" i="4"/>
  <c r="H983" i="4"/>
  <c r="G983" i="4"/>
  <c r="F983" i="4"/>
  <c r="E983" i="4"/>
  <c r="D983" i="4"/>
  <c r="C983" i="4"/>
  <c r="U982" i="4"/>
  <c r="T982" i="4"/>
  <c r="S982" i="4"/>
  <c r="R982" i="4"/>
  <c r="Q982" i="4"/>
  <c r="P982" i="4"/>
  <c r="O982" i="4"/>
  <c r="N982" i="4"/>
  <c r="M982" i="4"/>
  <c r="L982" i="4"/>
  <c r="K982" i="4"/>
  <c r="J982" i="4"/>
  <c r="I982" i="4"/>
  <c r="H982" i="4"/>
  <c r="G982" i="4"/>
  <c r="F982" i="4"/>
  <c r="E982" i="4"/>
  <c r="D982" i="4"/>
  <c r="C982" i="4"/>
  <c r="U981" i="4"/>
  <c r="T981" i="4"/>
  <c r="S981" i="4"/>
  <c r="R981" i="4"/>
  <c r="Q981" i="4"/>
  <c r="P981" i="4"/>
  <c r="O981" i="4"/>
  <c r="N981" i="4"/>
  <c r="M981" i="4"/>
  <c r="L981" i="4"/>
  <c r="K981" i="4"/>
  <c r="J981" i="4"/>
  <c r="I981" i="4"/>
  <c r="H981" i="4"/>
  <c r="G981" i="4"/>
  <c r="F981" i="4"/>
  <c r="E981" i="4"/>
  <c r="D981" i="4"/>
  <c r="C981" i="4"/>
  <c r="U980" i="4"/>
  <c r="T980" i="4"/>
  <c r="S980" i="4"/>
  <c r="R980" i="4"/>
  <c r="Q980" i="4"/>
  <c r="P980" i="4"/>
  <c r="O980" i="4"/>
  <c r="N980" i="4"/>
  <c r="M980" i="4"/>
  <c r="L980" i="4"/>
  <c r="K980" i="4"/>
  <c r="J980" i="4"/>
  <c r="I980" i="4"/>
  <c r="H980" i="4"/>
  <c r="G980" i="4"/>
  <c r="F980" i="4"/>
  <c r="E980" i="4"/>
  <c r="D980" i="4"/>
  <c r="C980" i="4"/>
  <c r="U979" i="4"/>
  <c r="T979" i="4"/>
  <c r="S979" i="4"/>
  <c r="R979" i="4"/>
  <c r="Q979" i="4"/>
  <c r="P979" i="4"/>
  <c r="O979" i="4"/>
  <c r="N979" i="4"/>
  <c r="M979" i="4"/>
  <c r="L979" i="4"/>
  <c r="K979" i="4"/>
  <c r="J979" i="4"/>
  <c r="I979" i="4"/>
  <c r="H979" i="4"/>
  <c r="G979" i="4"/>
  <c r="F979" i="4"/>
  <c r="E979" i="4"/>
  <c r="D979" i="4"/>
  <c r="C979" i="4"/>
  <c r="U978" i="4"/>
  <c r="T978" i="4"/>
  <c r="S978" i="4"/>
  <c r="R978" i="4"/>
  <c r="Q978" i="4"/>
  <c r="P978" i="4"/>
  <c r="O978" i="4"/>
  <c r="N978" i="4"/>
  <c r="M978" i="4"/>
  <c r="L978" i="4"/>
  <c r="K978" i="4"/>
  <c r="J978" i="4"/>
  <c r="I978" i="4"/>
  <c r="H978" i="4"/>
  <c r="G978" i="4"/>
  <c r="F978" i="4"/>
  <c r="E978" i="4"/>
  <c r="D978" i="4"/>
  <c r="C978" i="4"/>
  <c r="U977" i="4"/>
  <c r="T977" i="4"/>
  <c r="S977" i="4"/>
  <c r="R977" i="4"/>
  <c r="Q977" i="4"/>
  <c r="P977" i="4"/>
  <c r="O977" i="4"/>
  <c r="N977" i="4"/>
  <c r="M977" i="4"/>
  <c r="L977" i="4"/>
  <c r="K977" i="4"/>
  <c r="J977" i="4"/>
  <c r="I977" i="4"/>
  <c r="H977" i="4"/>
  <c r="G977" i="4"/>
  <c r="F977" i="4"/>
  <c r="E977" i="4"/>
  <c r="D977" i="4"/>
  <c r="C977" i="4"/>
  <c r="U976" i="4"/>
  <c r="T976" i="4"/>
  <c r="S976" i="4"/>
  <c r="R976" i="4"/>
  <c r="Q976" i="4"/>
  <c r="P976" i="4"/>
  <c r="O976" i="4"/>
  <c r="N976" i="4"/>
  <c r="M976" i="4"/>
  <c r="L976" i="4"/>
  <c r="K976" i="4"/>
  <c r="J976" i="4"/>
  <c r="I976" i="4"/>
  <c r="H976" i="4"/>
  <c r="G976" i="4"/>
  <c r="F976" i="4"/>
  <c r="E976" i="4"/>
  <c r="D976" i="4"/>
  <c r="C976" i="4"/>
  <c r="U975" i="4"/>
  <c r="T975" i="4"/>
  <c r="S975" i="4"/>
  <c r="R975" i="4"/>
  <c r="Q975" i="4"/>
  <c r="P975" i="4"/>
  <c r="O975" i="4"/>
  <c r="N975" i="4"/>
  <c r="M975" i="4"/>
  <c r="L975" i="4"/>
  <c r="K975" i="4"/>
  <c r="J975" i="4"/>
  <c r="I975" i="4"/>
  <c r="H975" i="4"/>
  <c r="G975" i="4"/>
  <c r="F975" i="4"/>
  <c r="E975" i="4"/>
  <c r="D975" i="4"/>
  <c r="C975" i="4"/>
  <c r="U974" i="4"/>
  <c r="T974" i="4"/>
  <c r="S974" i="4"/>
  <c r="R974" i="4"/>
  <c r="Q974" i="4"/>
  <c r="P974" i="4"/>
  <c r="O974" i="4"/>
  <c r="N974" i="4"/>
  <c r="M974" i="4"/>
  <c r="L974" i="4"/>
  <c r="K974" i="4"/>
  <c r="J974" i="4"/>
  <c r="I974" i="4"/>
  <c r="H974" i="4"/>
  <c r="G974" i="4"/>
  <c r="F974" i="4"/>
  <c r="E974" i="4"/>
  <c r="D974" i="4"/>
  <c r="C974" i="4"/>
  <c r="U973" i="4"/>
  <c r="T973" i="4"/>
  <c r="S973" i="4"/>
  <c r="R973" i="4"/>
  <c r="Q973" i="4"/>
  <c r="P973" i="4"/>
  <c r="O973" i="4"/>
  <c r="N973" i="4"/>
  <c r="M973" i="4"/>
  <c r="L973" i="4"/>
  <c r="K973" i="4"/>
  <c r="J973" i="4"/>
  <c r="I973" i="4"/>
  <c r="H973" i="4"/>
  <c r="G973" i="4"/>
  <c r="F973" i="4"/>
  <c r="E973" i="4"/>
  <c r="D973" i="4"/>
  <c r="C973" i="4"/>
  <c r="U972" i="4"/>
  <c r="T972" i="4"/>
  <c r="S972" i="4"/>
  <c r="R972" i="4"/>
  <c r="Q972" i="4"/>
  <c r="P972" i="4"/>
  <c r="O972" i="4"/>
  <c r="N972" i="4"/>
  <c r="M972" i="4"/>
  <c r="L972" i="4"/>
  <c r="K972" i="4"/>
  <c r="J972" i="4"/>
  <c r="I972" i="4"/>
  <c r="H972" i="4"/>
  <c r="G972" i="4"/>
  <c r="F972" i="4"/>
  <c r="E972" i="4"/>
  <c r="D972" i="4"/>
  <c r="C972" i="4"/>
  <c r="U971" i="4"/>
  <c r="T971" i="4"/>
  <c r="S971" i="4"/>
  <c r="R971" i="4"/>
  <c r="Q971" i="4"/>
  <c r="P971" i="4"/>
  <c r="O971" i="4"/>
  <c r="N971" i="4"/>
  <c r="M971" i="4"/>
  <c r="L971" i="4"/>
  <c r="K971" i="4"/>
  <c r="J971" i="4"/>
  <c r="I971" i="4"/>
  <c r="H971" i="4"/>
  <c r="G971" i="4"/>
  <c r="F971" i="4"/>
  <c r="E971" i="4"/>
  <c r="D971" i="4"/>
  <c r="C971" i="4"/>
  <c r="U970" i="4"/>
  <c r="T970" i="4"/>
  <c r="S970" i="4"/>
  <c r="R970" i="4"/>
  <c r="Q970" i="4"/>
  <c r="P970" i="4"/>
  <c r="O970" i="4"/>
  <c r="N970" i="4"/>
  <c r="M970" i="4"/>
  <c r="L970" i="4"/>
  <c r="K970" i="4"/>
  <c r="J970" i="4"/>
  <c r="I970" i="4"/>
  <c r="H970" i="4"/>
  <c r="G970" i="4"/>
  <c r="F970" i="4"/>
  <c r="E970" i="4"/>
  <c r="D970" i="4"/>
  <c r="C970" i="4"/>
  <c r="U969" i="4"/>
  <c r="T969" i="4"/>
  <c r="S969" i="4"/>
  <c r="R969" i="4"/>
  <c r="Q969" i="4"/>
  <c r="P969" i="4"/>
  <c r="O969" i="4"/>
  <c r="N969" i="4"/>
  <c r="M969" i="4"/>
  <c r="L969" i="4"/>
  <c r="K969" i="4"/>
  <c r="J969" i="4"/>
  <c r="I969" i="4"/>
  <c r="H969" i="4"/>
  <c r="G969" i="4"/>
  <c r="F969" i="4"/>
  <c r="E969" i="4"/>
  <c r="D969" i="4"/>
  <c r="C969" i="4"/>
  <c r="U968" i="4"/>
  <c r="T968" i="4"/>
  <c r="S968" i="4"/>
  <c r="R968" i="4"/>
  <c r="Q968" i="4"/>
  <c r="P968" i="4"/>
  <c r="O968" i="4"/>
  <c r="N968" i="4"/>
  <c r="M968" i="4"/>
  <c r="L968" i="4"/>
  <c r="K968" i="4"/>
  <c r="J968" i="4"/>
  <c r="I968" i="4"/>
  <c r="H968" i="4"/>
  <c r="G968" i="4"/>
  <c r="F968" i="4"/>
  <c r="E968" i="4"/>
  <c r="D968" i="4"/>
  <c r="C968" i="4"/>
  <c r="U967" i="4"/>
  <c r="T967" i="4"/>
  <c r="S967" i="4"/>
  <c r="R967" i="4"/>
  <c r="Q967" i="4"/>
  <c r="P967" i="4"/>
  <c r="O967" i="4"/>
  <c r="N967" i="4"/>
  <c r="M967" i="4"/>
  <c r="L967" i="4"/>
  <c r="K967" i="4"/>
  <c r="J967" i="4"/>
  <c r="I967" i="4"/>
  <c r="H967" i="4"/>
  <c r="G967" i="4"/>
  <c r="F967" i="4"/>
  <c r="E967" i="4"/>
  <c r="D967" i="4"/>
  <c r="C967" i="4"/>
  <c r="U966" i="4"/>
  <c r="T966" i="4"/>
  <c r="S966" i="4"/>
  <c r="R966" i="4"/>
  <c r="Q966" i="4"/>
  <c r="P966" i="4"/>
  <c r="O966" i="4"/>
  <c r="N966" i="4"/>
  <c r="M966" i="4"/>
  <c r="L966" i="4"/>
  <c r="K966" i="4"/>
  <c r="J966" i="4"/>
  <c r="I966" i="4"/>
  <c r="H966" i="4"/>
  <c r="G966" i="4"/>
  <c r="F966" i="4"/>
  <c r="E966" i="4"/>
  <c r="D966" i="4"/>
  <c r="C966" i="4"/>
  <c r="U965" i="4"/>
  <c r="T965" i="4"/>
  <c r="S965" i="4"/>
  <c r="R965" i="4"/>
  <c r="Q965" i="4"/>
  <c r="P965" i="4"/>
  <c r="O965" i="4"/>
  <c r="N965" i="4"/>
  <c r="M965" i="4"/>
  <c r="L965" i="4"/>
  <c r="K965" i="4"/>
  <c r="J965" i="4"/>
  <c r="I965" i="4"/>
  <c r="H965" i="4"/>
  <c r="G965" i="4"/>
  <c r="F965" i="4"/>
  <c r="E965" i="4"/>
  <c r="D965" i="4"/>
  <c r="C965" i="4"/>
  <c r="U964" i="4"/>
  <c r="T964" i="4"/>
  <c r="S964" i="4"/>
  <c r="R964" i="4"/>
  <c r="Q964" i="4"/>
  <c r="P964" i="4"/>
  <c r="O964" i="4"/>
  <c r="N964" i="4"/>
  <c r="M964" i="4"/>
  <c r="L964" i="4"/>
  <c r="K964" i="4"/>
  <c r="J964" i="4"/>
  <c r="I964" i="4"/>
  <c r="H964" i="4"/>
  <c r="G964" i="4"/>
  <c r="F964" i="4"/>
  <c r="E964" i="4"/>
  <c r="D964" i="4"/>
  <c r="C964" i="4"/>
  <c r="U963" i="4"/>
  <c r="T963" i="4"/>
  <c r="S963" i="4"/>
  <c r="R963" i="4"/>
  <c r="Q963" i="4"/>
  <c r="P963" i="4"/>
  <c r="O963" i="4"/>
  <c r="N963" i="4"/>
  <c r="M963" i="4"/>
  <c r="L963" i="4"/>
  <c r="K963" i="4"/>
  <c r="J963" i="4"/>
  <c r="I963" i="4"/>
  <c r="H963" i="4"/>
  <c r="G963" i="4"/>
  <c r="F963" i="4"/>
  <c r="E963" i="4"/>
  <c r="D963" i="4"/>
  <c r="C963" i="4"/>
  <c r="U962" i="4"/>
  <c r="T962" i="4"/>
  <c r="S962" i="4"/>
  <c r="R962" i="4"/>
  <c r="Q962" i="4"/>
  <c r="P962" i="4"/>
  <c r="O962" i="4"/>
  <c r="N962" i="4"/>
  <c r="M962" i="4"/>
  <c r="L962" i="4"/>
  <c r="K962" i="4"/>
  <c r="J962" i="4"/>
  <c r="I962" i="4"/>
  <c r="H962" i="4"/>
  <c r="G962" i="4"/>
  <c r="F962" i="4"/>
  <c r="E962" i="4"/>
  <c r="D962" i="4"/>
  <c r="C962" i="4"/>
  <c r="U961" i="4"/>
  <c r="T961" i="4"/>
  <c r="S961" i="4"/>
  <c r="R961" i="4"/>
  <c r="Q961" i="4"/>
  <c r="P961" i="4"/>
  <c r="O961" i="4"/>
  <c r="N961" i="4"/>
  <c r="M961" i="4"/>
  <c r="L961" i="4"/>
  <c r="K961" i="4"/>
  <c r="J961" i="4"/>
  <c r="I961" i="4"/>
  <c r="H961" i="4"/>
  <c r="G961" i="4"/>
  <c r="F961" i="4"/>
  <c r="E961" i="4"/>
  <c r="D961" i="4"/>
  <c r="C961" i="4"/>
  <c r="U960" i="4"/>
  <c r="T960" i="4"/>
  <c r="S960" i="4"/>
  <c r="R960" i="4"/>
  <c r="Q960" i="4"/>
  <c r="P960" i="4"/>
  <c r="O960" i="4"/>
  <c r="N960" i="4"/>
  <c r="M960" i="4"/>
  <c r="L960" i="4"/>
  <c r="K960" i="4"/>
  <c r="J960" i="4"/>
  <c r="I960" i="4"/>
  <c r="H960" i="4"/>
  <c r="G960" i="4"/>
  <c r="F960" i="4"/>
  <c r="E960" i="4"/>
  <c r="D960" i="4"/>
  <c r="C960" i="4"/>
  <c r="U959" i="4"/>
  <c r="T959" i="4"/>
  <c r="S959" i="4"/>
  <c r="R959" i="4"/>
  <c r="Q959" i="4"/>
  <c r="P959" i="4"/>
  <c r="O959" i="4"/>
  <c r="N959" i="4"/>
  <c r="M959" i="4"/>
  <c r="L959" i="4"/>
  <c r="K959" i="4"/>
  <c r="J959" i="4"/>
  <c r="I959" i="4"/>
  <c r="H959" i="4"/>
  <c r="G959" i="4"/>
  <c r="F959" i="4"/>
  <c r="E959" i="4"/>
  <c r="D959" i="4"/>
  <c r="C959" i="4"/>
  <c r="U958" i="4"/>
  <c r="T958" i="4"/>
  <c r="S958" i="4"/>
  <c r="R958" i="4"/>
  <c r="Q958" i="4"/>
  <c r="P958" i="4"/>
  <c r="O958" i="4"/>
  <c r="N958" i="4"/>
  <c r="M958" i="4"/>
  <c r="L958" i="4"/>
  <c r="K958" i="4"/>
  <c r="J958" i="4"/>
  <c r="I958" i="4"/>
  <c r="H958" i="4"/>
  <c r="G958" i="4"/>
  <c r="F958" i="4"/>
  <c r="E958" i="4"/>
  <c r="D958" i="4"/>
  <c r="C958" i="4"/>
  <c r="U957" i="4"/>
  <c r="T957" i="4"/>
  <c r="S957" i="4"/>
  <c r="R957" i="4"/>
  <c r="Q957" i="4"/>
  <c r="P957" i="4"/>
  <c r="O957" i="4"/>
  <c r="N957" i="4"/>
  <c r="M957" i="4"/>
  <c r="L957" i="4"/>
  <c r="K957" i="4"/>
  <c r="J957" i="4"/>
  <c r="I957" i="4"/>
  <c r="H957" i="4"/>
  <c r="G957" i="4"/>
  <c r="F957" i="4"/>
  <c r="E957" i="4"/>
  <c r="D957" i="4"/>
  <c r="C957" i="4"/>
  <c r="U956" i="4"/>
  <c r="T956" i="4"/>
  <c r="S956" i="4"/>
  <c r="R956" i="4"/>
  <c r="Q956" i="4"/>
  <c r="P956" i="4"/>
  <c r="O956" i="4"/>
  <c r="N956" i="4"/>
  <c r="M956" i="4"/>
  <c r="L956" i="4"/>
  <c r="K956" i="4"/>
  <c r="J956" i="4"/>
  <c r="I956" i="4"/>
  <c r="H956" i="4"/>
  <c r="G956" i="4"/>
  <c r="F956" i="4"/>
  <c r="E956" i="4"/>
  <c r="D956" i="4"/>
  <c r="C956" i="4"/>
  <c r="U955" i="4"/>
  <c r="T955" i="4"/>
  <c r="S955" i="4"/>
  <c r="R955" i="4"/>
  <c r="Q955" i="4"/>
  <c r="P955" i="4"/>
  <c r="O955" i="4"/>
  <c r="N955" i="4"/>
  <c r="M955" i="4"/>
  <c r="L955" i="4"/>
  <c r="K955" i="4"/>
  <c r="J955" i="4"/>
  <c r="I955" i="4"/>
  <c r="H955" i="4"/>
  <c r="G955" i="4"/>
  <c r="F955" i="4"/>
  <c r="E955" i="4"/>
  <c r="D955" i="4"/>
  <c r="C955" i="4"/>
  <c r="U954" i="4"/>
  <c r="T954" i="4"/>
  <c r="S954" i="4"/>
  <c r="R954" i="4"/>
  <c r="Q954" i="4"/>
  <c r="P954" i="4"/>
  <c r="O954" i="4"/>
  <c r="N954" i="4"/>
  <c r="M954" i="4"/>
  <c r="L954" i="4"/>
  <c r="K954" i="4"/>
  <c r="J954" i="4"/>
  <c r="I954" i="4"/>
  <c r="H954" i="4"/>
  <c r="G954" i="4"/>
  <c r="F954" i="4"/>
  <c r="E954" i="4"/>
  <c r="D954" i="4"/>
  <c r="C954" i="4"/>
  <c r="U953" i="4"/>
  <c r="T953" i="4"/>
  <c r="S953" i="4"/>
  <c r="R953" i="4"/>
  <c r="Q953" i="4"/>
  <c r="P953" i="4"/>
  <c r="O953" i="4"/>
  <c r="N953" i="4"/>
  <c r="M953" i="4"/>
  <c r="L953" i="4"/>
  <c r="K953" i="4"/>
  <c r="J953" i="4"/>
  <c r="I953" i="4"/>
  <c r="H953" i="4"/>
  <c r="G953" i="4"/>
  <c r="F953" i="4"/>
  <c r="E953" i="4"/>
  <c r="D953" i="4"/>
  <c r="C953" i="4"/>
  <c r="U952" i="4"/>
  <c r="T952" i="4"/>
  <c r="S952" i="4"/>
  <c r="R952" i="4"/>
  <c r="Q952" i="4"/>
  <c r="P952" i="4"/>
  <c r="O952" i="4"/>
  <c r="N952" i="4"/>
  <c r="M952" i="4"/>
  <c r="L952" i="4"/>
  <c r="K952" i="4"/>
  <c r="J952" i="4"/>
  <c r="I952" i="4"/>
  <c r="H952" i="4"/>
  <c r="G952" i="4"/>
  <c r="F952" i="4"/>
  <c r="E952" i="4"/>
  <c r="D952" i="4"/>
  <c r="C952" i="4"/>
  <c r="U951" i="4"/>
  <c r="T951" i="4"/>
  <c r="S951" i="4"/>
  <c r="R951" i="4"/>
  <c r="Q951" i="4"/>
  <c r="P951" i="4"/>
  <c r="O951" i="4"/>
  <c r="N951" i="4"/>
  <c r="M951" i="4"/>
  <c r="L951" i="4"/>
  <c r="K951" i="4"/>
  <c r="J951" i="4"/>
  <c r="I951" i="4"/>
  <c r="H951" i="4"/>
  <c r="G951" i="4"/>
  <c r="F951" i="4"/>
  <c r="E951" i="4"/>
  <c r="D951" i="4"/>
  <c r="C951" i="4"/>
  <c r="U950" i="4"/>
  <c r="T950" i="4"/>
  <c r="S950" i="4"/>
  <c r="R950" i="4"/>
  <c r="Q950" i="4"/>
  <c r="P950" i="4"/>
  <c r="O950" i="4"/>
  <c r="N950" i="4"/>
  <c r="M950" i="4"/>
  <c r="L950" i="4"/>
  <c r="K950" i="4"/>
  <c r="J950" i="4"/>
  <c r="I950" i="4"/>
  <c r="H950" i="4"/>
  <c r="G950" i="4"/>
  <c r="F950" i="4"/>
  <c r="E950" i="4"/>
  <c r="D950" i="4"/>
  <c r="C950" i="4"/>
  <c r="U949" i="4"/>
  <c r="T949" i="4"/>
  <c r="S949" i="4"/>
  <c r="R949" i="4"/>
  <c r="Q949" i="4"/>
  <c r="P949" i="4"/>
  <c r="O949" i="4"/>
  <c r="N949" i="4"/>
  <c r="M949" i="4"/>
  <c r="L949" i="4"/>
  <c r="K949" i="4"/>
  <c r="J949" i="4"/>
  <c r="I949" i="4"/>
  <c r="H949" i="4"/>
  <c r="G949" i="4"/>
  <c r="F949" i="4"/>
  <c r="E949" i="4"/>
  <c r="D949" i="4"/>
  <c r="C949" i="4"/>
  <c r="U948" i="4"/>
  <c r="T948" i="4"/>
  <c r="S948" i="4"/>
  <c r="R948" i="4"/>
  <c r="Q948" i="4"/>
  <c r="P948" i="4"/>
  <c r="O948" i="4"/>
  <c r="N948" i="4"/>
  <c r="M948" i="4"/>
  <c r="L948" i="4"/>
  <c r="K948" i="4"/>
  <c r="J948" i="4"/>
  <c r="I948" i="4"/>
  <c r="H948" i="4"/>
  <c r="G948" i="4"/>
  <c r="F948" i="4"/>
  <c r="E948" i="4"/>
  <c r="D948" i="4"/>
  <c r="C948" i="4"/>
  <c r="U947" i="4"/>
  <c r="T947" i="4"/>
  <c r="S947" i="4"/>
  <c r="R947" i="4"/>
  <c r="Q947" i="4"/>
  <c r="P947" i="4"/>
  <c r="O947" i="4"/>
  <c r="N947" i="4"/>
  <c r="M947" i="4"/>
  <c r="L947" i="4"/>
  <c r="K947" i="4"/>
  <c r="J947" i="4"/>
  <c r="I947" i="4"/>
  <c r="H947" i="4"/>
  <c r="G947" i="4"/>
  <c r="F947" i="4"/>
  <c r="E947" i="4"/>
  <c r="D947" i="4"/>
  <c r="C947" i="4"/>
  <c r="U946" i="4"/>
  <c r="T946" i="4"/>
  <c r="S946" i="4"/>
  <c r="R946" i="4"/>
  <c r="Q946" i="4"/>
  <c r="P946" i="4"/>
  <c r="O946" i="4"/>
  <c r="N946" i="4"/>
  <c r="M946" i="4"/>
  <c r="L946" i="4"/>
  <c r="K946" i="4"/>
  <c r="J946" i="4"/>
  <c r="I946" i="4"/>
  <c r="H946" i="4"/>
  <c r="G946" i="4"/>
  <c r="F946" i="4"/>
  <c r="E946" i="4"/>
  <c r="D946" i="4"/>
  <c r="C946" i="4"/>
  <c r="U945" i="4"/>
  <c r="T945" i="4"/>
  <c r="S945" i="4"/>
  <c r="R945" i="4"/>
  <c r="Q945" i="4"/>
  <c r="P945" i="4"/>
  <c r="O945" i="4"/>
  <c r="N945" i="4"/>
  <c r="M945" i="4"/>
  <c r="L945" i="4"/>
  <c r="K945" i="4"/>
  <c r="J945" i="4"/>
  <c r="I945" i="4"/>
  <c r="H945" i="4"/>
  <c r="G945" i="4"/>
  <c r="F945" i="4"/>
  <c r="E945" i="4"/>
  <c r="D945" i="4"/>
  <c r="C945" i="4"/>
  <c r="U944" i="4"/>
  <c r="T944" i="4"/>
  <c r="S944" i="4"/>
  <c r="R944" i="4"/>
  <c r="Q944" i="4"/>
  <c r="P944" i="4"/>
  <c r="O944" i="4"/>
  <c r="N944" i="4"/>
  <c r="M944" i="4"/>
  <c r="L944" i="4"/>
  <c r="K944" i="4"/>
  <c r="J944" i="4"/>
  <c r="I944" i="4"/>
  <c r="H944" i="4"/>
  <c r="G944" i="4"/>
  <c r="F944" i="4"/>
  <c r="E944" i="4"/>
  <c r="D944" i="4"/>
  <c r="C944" i="4"/>
  <c r="U943" i="4"/>
  <c r="T943" i="4"/>
  <c r="S943" i="4"/>
  <c r="R943" i="4"/>
  <c r="Q943" i="4"/>
  <c r="P943" i="4"/>
  <c r="O943" i="4"/>
  <c r="N943" i="4"/>
  <c r="M943" i="4"/>
  <c r="L943" i="4"/>
  <c r="K943" i="4"/>
  <c r="J943" i="4"/>
  <c r="I943" i="4"/>
  <c r="H943" i="4"/>
  <c r="G943" i="4"/>
  <c r="F943" i="4"/>
  <c r="E943" i="4"/>
  <c r="D943" i="4"/>
  <c r="C943" i="4"/>
  <c r="U942" i="4"/>
  <c r="T942" i="4"/>
  <c r="S942" i="4"/>
  <c r="R942" i="4"/>
  <c r="Q942" i="4"/>
  <c r="P942" i="4"/>
  <c r="O942" i="4"/>
  <c r="N942" i="4"/>
  <c r="M942" i="4"/>
  <c r="L942" i="4"/>
  <c r="K942" i="4"/>
  <c r="J942" i="4"/>
  <c r="I942" i="4"/>
  <c r="H942" i="4"/>
  <c r="G942" i="4"/>
  <c r="F942" i="4"/>
  <c r="E942" i="4"/>
  <c r="D942" i="4"/>
  <c r="C942" i="4"/>
  <c r="U941" i="4"/>
  <c r="T941" i="4"/>
  <c r="S941" i="4"/>
  <c r="R941" i="4"/>
  <c r="Q941" i="4"/>
  <c r="P941" i="4"/>
  <c r="O941" i="4"/>
  <c r="N941" i="4"/>
  <c r="M941" i="4"/>
  <c r="L941" i="4"/>
  <c r="K941" i="4"/>
  <c r="J941" i="4"/>
  <c r="I941" i="4"/>
  <c r="H941" i="4"/>
  <c r="G941" i="4"/>
  <c r="F941" i="4"/>
  <c r="E941" i="4"/>
  <c r="D941" i="4"/>
  <c r="C941" i="4"/>
  <c r="U940" i="4"/>
  <c r="T940" i="4"/>
  <c r="S940" i="4"/>
  <c r="R940" i="4"/>
  <c r="Q940" i="4"/>
  <c r="P940" i="4"/>
  <c r="O940" i="4"/>
  <c r="N940" i="4"/>
  <c r="M940" i="4"/>
  <c r="L940" i="4"/>
  <c r="K940" i="4"/>
  <c r="J940" i="4"/>
  <c r="I940" i="4"/>
  <c r="H940" i="4"/>
  <c r="G940" i="4"/>
  <c r="F940" i="4"/>
  <c r="E940" i="4"/>
  <c r="D940" i="4"/>
  <c r="C940" i="4"/>
  <c r="U939" i="4"/>
  <c r="T939" i="4"/>
  <c r="S939" i="4"/>
  <c r="R939" i="4"/>
  <c r="Q939" i="4"/>
  <c r="P939" i="4"/>
  <c r="O939" i="4"/>
  <c r="N939" i="4"/>
  <c r="M939" i="4"/>
  <c r="L939" i="4"/>
  <c r="K939" i="4"/>
  <c r="J939" i="4"/>
  <c r="I939" i="4"/>
  <c r="H939" i="4"/>
  <c r="G939" i="4"/>
  <c r="F939" i="4"/>
  <c r="E939" i="4"/>
  <c r="D939" i="4"/>
  <c r="C939" i="4"/>
  <c r="U938" i="4"/>
  <c r="T938" i="4"/>
  <c r="S938" i="4"/>
  <c r="R938" i="4"/>
  <c r="Q938" i="4"/>
  <c r="P938" i="4"/>
  <c r="O938" i="4"/>
  <c r="N938" i="4"/>
  <c r="M938" i="4"/>
  <c r="L938" i="4"/>
  <c r="K938" i="4"/>
  <c r="J938" i="4"/>
  <c r="I938" i="4"/>
  <c r="H938" i="4"/>
  <c r="G938" i="4"/>
  <c r="F938" i="4"/>
  <c r="E938" i="4"/>
  <c r="D938" i="4"/>
  <c r="C938" i="4"/>
  <c r="U937" i="4"/>
  <c r="T937" i="4"/>
  <c r="S937" i="4"/>
  <c r="R937" i="4"/>
  <c r="Q937" i="4"/>
  <c r="P937" i="4"/>
  <c r="O937" i="4"/>
  <c r="N937" i="4"/>
  <c r="M937" i="4"/>
  <c r="L937" i="4"/>
  <c r="K937" i="4"/>
  <c r="J937" i="4"/>
  <c r="I937" i="4"/>
  <c r="H937" i="4"/>
  <c r="G937" i="4"/>
  <c r="F937" i="4"/>
  <c r="E937" i="4"/>
  <c r="D937" i="4"/>
  <c r="C937" i="4"/>
  <c r="U936" i="4"/>
  <c r="T936" i="4"/>
  <c r="S936" i="4"/>
  <c r="R936" i="4"/>
  <c r="Q936" i="4"/>
  <c r="P936" i="4"/>
  <c r="O936" i="4"/>
  <c r="N936" i="4"/>
  <c r="M936" i="4"/>
  <c r="L936" i="4"/>
  <c r="K936" i="4"/>
  <c r="J936" i="4"/>
  <c r="I936" i="4"/>
  <c r="H936" i="4"/>
  <c r="G936" i="4"/>
  <c r="F936" i="4"/>
  <c r="E936" i="4"/>
  <c r="D936" i="4"/>
  <c r="C936" i="4"/>
  <c r="U935" i="4"/>
  <c r="T935" i="4"/>
  <c r="S935" i="4"/>
  <c r="R935" i="4"/>
  <c r="Q935" i="4"/>
  <c r="P935" i="4"/>
  <c r="O935" i="4"/>
  <c r="N935" i="4"/>
  <c r="M935" i="4"/>
  <c r="L935" i="4"/>
  <c r="K935" i="4"/>
  <c r="J935" i="4"/>
  <c r="I935" i="4"/>
  <c r="H935" i="4"/>
  <c r="G935" i="4"/>
  <c r="F935" i="4"/>
  <c r="E935" i="4"/>
  <c r="D935" i="4"/>
  <c r="C935" i="4"/>
  <c r="U934" i="4"/>
  <c r="T934" i="4"/>
  <c r="S934" i="4"/>
  <c r="R934" i="4"/>
  <c r="Q934" i="4"/>
  <c r="P934" i="4"/>
  <c r="O934" i="4"/>
  <c r="N934" i="4"/>
  <c r="M934" i="4"/>
  <c r="L934" i="4"/>
  <c r="K934" i="4"/>
  <c r="J934" i="4"/>
  <c r="I934" i="4"/>
  <c r="H934" i="4"/>
  <c r="G934" i="4"/>
  <c r="F934" i="4"/>
  <c r="E934" i="4"/>
  <c r="D934" i="4"/>
  <c r="C934" i="4"/>
  <c r="U933" i="4"/>
  <c r="T933" i="4"/>
  <c r="S933" i="4"/>
  <c r="R933" i="4"/>
  <c r="Q933" i="4"/>
  <c r="P933" i="4"/>
  <c r="O933" i="4"/>
  <c r="N933" i="4"/>
  <c r="M933" i="4"/>
  <c r="L933" i="4"/>
  <c r="K933" i="4"/>
  <c r="J933" i="4"/>
  <c r="I933" i="4"/>
  <c r="H933" i="4"/>
  <c r="G933" i="4"/>
  <c r="F933" i="4"/>
  <c r="E933" i="4"/>
  <c r="D933" i="4"/>
  <c r="C933" i="4"/>
  <c r="U932" i="4"/>
  <c r="T932" i="4"/>
  <c r="S932" i="4"/>
  <c r="R932" i="4"/>
  <c r="Q932" i="4"/>
  <c r="P932" i="4"/>
  <c r="O932" i="4"/>
  <c r="N932" i="4"/>
  <c r="M932" i="4"/>
  <c r="L932" i="4"/>
  <c r="K932" i="4"/>
  <c r="J932" i="4"/>
  <c r="I932" i="4"/>
  <c r="H932" i="4"/>
  <c r="G932" i="4"/>
  <c r="F932" i="4"/>
  <c r="E932" i="4"/>
  <c r="D932" i="4"/>
  <c r="C932" i="4"/>
  <c r="U931" i="4"/>
  <c r="T931" i="4"/>
  <c r="S931" i="4"/>
  <c r="R931" i="4"/>
  <c r="Q931" i="4"/>
  <c r="P931" i="4"/>
  <c r="O931" i="4"/>
  <c r="N931" i="4"/>
  <c r="M931" i="4"/>
  <c r="L931" i="4"/>
  <c r="K931" i="4"/>
  <c r="J931" i="4"/>
  <c r="I931" i="4"/>
  <c r="H931" i="4"/>
  <c r="G931" i="4"/>
  <c r="F931" i="4"/>
  <c r="E931" i="4"/>
  <c r="D931" i="4"/>
  <c r="C931" i="4"/>
  <c r="U930" i="4"/>
  <c r="T930" i="4"/>
  <c r="S930" i="4"/>
  <c r="R930" i="4"/>
  <c r="Q930" i="4"/>
  <c r="P930" i="4"/>
  <c r="O930" i="4"/>
  <c r="N930" i="4"/>
  <c r="M930" i="4"/>
  <c r="L930" i="4"/>
  <c r="K930" i="4"/>
  <c r="J930" i="4"/>
  <c r="I930" i="4"/>
  <c r="H930" i="4"/>
  <c r="G930" i="4"/>
  <c r="F930" i="4"/>
  <c r="E930" i="4"/>
  <c r="D930" i="4"/>
  <c r="C930" i="4"/>
  <c r="U929" i="4"/>
  <c r="T929" i="4"/>
  <c r="S929" i="4"/>
  <c r="R929" i="4"/>
  <c r="Q929" i="4"/>
  <c r="P929" i="4"/>
  <c r="O929" i="4"/>
  <c r="N929" i="4"/>
  <c r="M929" i="4"/>
  <c r="L929" i="4"/>
  <c r="K929" i="4"/>
  <c r="J929" i="4"/>
  <c r="I929" i="4"/>
  <c r="H929" i="4"/>
  <c r="G929" i="4"/>
  <c r="F929" i="4"/>
  <c r="E929" i="4"/>
  <c r="D929" i="4"/>
  <c r="C929" i="4"/>
  <c r="U928" i="4"/>
  <c r="T928" i="4"/>
  <c r="S928" i="4"/>
  <c r="R928" i="4"/>
  <c r="Q928" i="4"/>
  <c r="P928" i="4"/>
  <c r="O928" i="4"/>
  <c r="N928" i="4"/>
  <c r="M928" i="4"/>
  <c r="L928" i="4"/>
  <c r="K928" i="4"/>
  <c r="J928" i="4"/>
  <c r="I928" i="4"/>
  <c r="H928" i="4"/>
  <c r="G928" i="4"/>
  <c r="F928" i="4"/>
  <c r="E928" i="4"/>
  <c r="D928" i="4"/>
  <c r="C928" i="4"/>
  <c r="U927" i="4"/>
  <c r="T927" i="4"/>
  <c r="S927" i="4"/>
  <c r="R927" i="4"/>
  <c r="Q927" i="4"/>
  <c r="P927" i="4"/>
  <c r="O927" i="4"/>
  <c r="N927" i="4"/>
  <c r="M927" i="4"/>
  <c r="L927" i="4"/>
  <c r="K927" i="4"/>
  <c r="J927" i="4"/>
  <c r="I927" i="4"/>
  <c r="H927" i="4"/>
  <c r="G927" i="4"/>
  <c r="F927" i="4"/>
  <c r="E927" i="4"/>
  <c r="D927" i="4"/>
  <c r="C927" i="4"/>
  <c r="U926" i="4"/>
  <c r="T926" i="4"/>
  <c r="S926" i="4"/>
  <c r="R926" i="4"/>
  <c r="Q926" i="4"/>
  <c r="P926" i="4"/>
  <c r="O926" i="4"/>
  <c r="N926" i="4"/>
  <c r="M926" i="4"/>
  <c r="L926" i="4"/>
  <c r="K926" i="4"/>
  <c r="J926" i="4"/>
  <c r="I926" i="4"/>
  <c r="H926" i="4"/>
  <c r="G926" i="4"/>
  <c r="F926" i="4"/>
  <c r="E926" i="4"/>
  <c r="D926" i="4"/>
  <c r="C926" i="4"/>
  <c r="U925" i="4"/>
  <c r="T925" i="4"/>
  <c r="S925" i="4"/>
  <c r="R925" i="4"/>
  <c r="Q925" i="4"/>
  <c r="P925" i="4"/>
  <c r="O925" i="4"/>
  <c r="N925" i="4"/>
  <c r="M925" i="4"/>
  <c r="L925" i="4"/>
  <c r="K925" i="4"/>
  <c r="J925" i="4"/>
  <c r="I925" i="4"/>
  <c r="H925" i="4"/>
  <c r="G925" i="4"/>
  <c r="F925" i="4"/>
  <c r="E925" i="4"/>
  <c r="D925" i="4"/>
  <c r="C925" i="4"/>
  <c r="U924" i="4"/>
  <c r="T924" i="4"/>
  <c r="S924" i="4"/>
  <c r="R924" i="4"/>
  <c r="Q924" i="4"/>
  <c r="P924" i="4"/>
  <c r="O924" i="4"/>
  <c r="N924" i="4"/>
  <c r="M924" i="4"/>
  <c r="L924" i="4"/>
  <c r="K924" i="4"/>
  <c r="J924" i="4"/>
  <c r="I924" i="4"/>
  <c r="H924" i="4"/>
  <c r="G924" i="4"/>
  <c r="F924" i="4"/>
  <c r="E924" i="4"/>
  <c r="D924" i="4"/>
  <c r="C924" i="4"/>
  <c r="U923" i="4"/>
  <c r="T923" i="4"/>
  <c r="S923" i="4"/>
  <c r="R923" i="4"/>
  <c r="Q923" i="4"/>
  <c r="P923" i="4"/>
  <c r="O923" i="4"/>
  <c r="N923" i="4"/>
  <c r="M923" i="4"/>
  <c r="L923" i="4"/>
  <c r="K923" i="4"/>
  <c r="J923" i="4"/>
  <c r="I923" i="4"/>
  <c r="H923" i="4"/>
  <c r="G923" i="4"/>
  <c r="F923" i="4"/>
  <c r="E923" i="4"/>
  <c r="D923" i="4"/>
  <c r="C923" i="4"/>
  <c r="U922" i="4"/>
  <c r="T922" i="4"/>
  <c r="S922" i="4"/>
  <c r="R922" i="4"/>
  <c r="Q922" i="4"/>
  <c r="P922" i="4"/>
  <c r="O922" i="4"/>
  <c r="N922" i="4"/>
  <c r="M922" i="4"/>
  <c r="L922" i="4"/>
  <c r="K922" i="4"/>
  <c r="J922" i="4"/>
  <c r="I922" i="4"/>
  <c r="H922" i="4"/>
  <c r="G922" i="4"/>
  <c r="F922" i="4"/>
  <c r="E922" i="4"/>
  <c r="D922" i="4"/>
  <c r="C922" i="4"/>
  <c r="U921" i="4"/>
  <c r="T921" i="4"/>
  <c r="S921" i="4"/>
  <c r="R921" i="4"/>
  <c r="Q921" i="4"/>
  <c r="P921" i="4"/>
  <c r="O921" i="4"/>
  <c r="N921" i="4"/>
  <c r="M921" i="4"/>
  <c r="L921" i="4"/>
  <c r="K921" i="4"/>
  <c r="J921" i="4"/>
  <c r="I921" i="4"/>
  <c r="H921" i="4"/>
  <c r="G921" i="4"/>
  <c r="F921" i="4"/>
  <c r="E921" i="4"/>
  <c r="D921" i="4"/>
  <c r="C921" i="4"/>
  <c r="U920" i="4"/>
  <c r="T920" i="4"/>
  <c r="S920" i="4"/>
  <c r="R920" i="4"/>
  <c r="Q920" i="4"/>
  <c r="P920" i="4"/>
  <c r="O920" i="4"/>
  <c r="N920" i="4"/>
  <c r="M920" i="4"/>
  <c r="L920" i="4"/>
  <c r="K920" i="4"/>
  <c r="J920" i="4"/>
  <c r="I920" i="4"/>
  <c r="H920" i="4"/>
  <c r="G920" i="4"/>
  <c r="F920" i="4"/>
  <c r="E920" i="4"/>
  <c r="D920" i="4"/>
  <c r="C920" i="4"/>
  <c r="U919" i="4"/>
  <c r="T919" i="4"/>
  <c r="S919" i="4"/>
  <c r="R919" i="4"/>
  <c r="Q919" i="4"/>
  <c r="P919" i="4"/>
  <c r="O919" i="4"/>
  <c r="N919" i="4"/>
  <c r="M919" i="4"/>
  <c r="L919" i="4"/>
  <c r="K919" i="4"/>
  <c r="J919" i="4"/>
  <c r="I919" i="4"/>
  <c r="H919" i="4"/>
  <c r="G919" i="4"/>
  <c r="F919" i="4"/>
  <c r="E919" i="4"/>
  <c r="D919" i="4"/>
  <c r="C919" i="4"/>
  <c r="U918" i="4"/>
  <c r="T918" i="4"/>
  <c r="S918" i="4"/>
  <c r="R918" i="4"/>
  <c r="Q918" i="4"/>
  <c r="P918" i="4"/>
  <c r="O918" i="4"/>
  <c r="N918" i="4"/>
  <c r="M918" i="4"/>
  <c r="L918" i="4"/>
  <c r="K918" i="4"/>
  <c r="J918" i="4"/>
  <c r="I918" i="4"/>
  <c r="H918" i="4"/>
  <c r="G918" i="4"/>
  <c r="F918" i="4"/>
  <c r="E918" i="4"/>
  <c r="D918" i="4"/>
  <c r="C918" i="4"/>
  <c r="U917" i="4"/>
  <c r="T917" i="4"/>
  <c r="S917" i="4"/>
  <c r="R917" i="4"/>
  <c r="Q917" i="4"/>
  <c r="P917" i="4"/>
  <c r="O917" i="4"/>
  <c r="N917" i="4"/>
  <c r="M917" i="4"/>
  <c r="L917" i="4"/>
  <c r="K917" i="4"/>
  <c r="J917" i="4"/>
  <c r="I917" i="4"/>
  <c r="H917" i="4"/>
  <c r="G917" i="4"/>
  <c r="F917" i="4"/>
  <c r="E917" i="4"/>
  <c r="D917" i="4"/>
  <c r="C917" i="4"/>
  <c r="U916" i="4"/>
  <c r="T916" i="4"/>
  <c r="S916" i="4"/>
  <c r="R916" i="4"/>
  <c r="Q916" i="4"/>
  <c r="P916" i="4"/>
  <c r="O916" i="4"/>
  <c r="N916" i="4"/>
  <c r="M916" i="4"/>
  <c r="L916" i="4"/>
  <c r="K916" i="4"/>
  <c r="J916" i="4"/>
  <c r="I916" i="4"/>
  <c r="H916" i="4"/>
  <c r="G916" i="4"/>
  <c r="F916" i="4"/>
  <c r="E916" i="4"/>
  <c r="D916" i="4"/>
  <c r="C916" i="4"/>
  <c r="U915" i="4"/>
  <c r="T915" i="4"/>
  <c r="S915" i="4"/>
  <c r="R915" i="4"/>
  <c r="Q915" i="4"/>
  <c r="P915" i="4"/>
  <c r="O915" i="4"/>
  <c r="N915" i="4"/>
  <c r="M915" i="4"/>
  <c r="L915" i="4"/>
  <c r="K915" i="4"/>
  <c r="J915" i="4"/>
  <c r="I915" i="4"/>
  <c r="H915" i="4"/>
  <c r="G915" i="4"/>
  <c r="F915" i="4"/>
  <c r="E915" i="4"/>
  <c r="D915" i="4"/>
  <c r="C915" i="4"/>
  <c r="U914" i="4"/>
  <c r="T914" i="4"/>
  <c r="S914" i="4"/>
  <c r="R914" i="4"/>
  <c r="Q914" i="4"/>
  <c r="P914" i="4"/>
  <c r="O914" i="4"/>
  <c r="N914" i="4"/>
  <c r="M914" i="4"/>
  <c r="L914" i="4"/>
  <c r="K914" i="4"/>
  <c r="J914" i="4"/>
  <c r="I914" i="4"/>
  <c r="H914" i="4"/>
  <c r="G914" i="4"/>
  <c r="F914" i="4"/>
  <c r="E914" i="4"/>
  <c r="D914" i="4"/>
  <c r="C914" i="4"/>
  <c r="U913" i="4"/>
  <c r="T913" i="4"/>
  <c r="S913" i="4"/>
  <c r="R913" i="4"/>
  <c r="Q913" i="4"/>
  <c r="P913" i="4"/>
  <c r="O913" i="4"/>
  <c r="N913" i="4"/>
  <c r="M913" i="4"/>
  <c r="L913" i="4"/>
  <c r="K913" i="4"/>
  <c r="J913" i="4"/>
  <c r="I913" i="4"/>
  <c r="H913" i="4"/>
  <c r="G913" i="4"/>
  <c r="F913" i="4"/>
  <c r="E913" i="4"/>
  <c r="D913" i="4"/>
  <c r="C913" i="4"/>
  <c r="U912" i="4"/>
  <c r="T912" i="4"/>
  <c r="S912" i="4"/>
  <c r="R912" i="4"/>
  <c r="Q912" i="4"/>
  <c r="P912" i="4"/>
  <c r="O912" i="4"/>
  <c r="N912" i="4"/>
  <c r="M912" i="4"/>
  <c r="L912" i="4"/>
  <c r="K912" i="4"/>
  <c r="J912" i="4"/>
  <c r="I912" i="4"/>
  <c r="H912" i="4"/>
  <c r="G912" i="4"/>
  <c r="F912" i="4"/>
  <c r="E912" i="4"/>
  <c r="D912" i="4"/>
  <c r="C912" i="4"/>
  <c r="U911" i="4"/>
  <c r="T911" i="4"/>
  <c r="S911" i="4"/>
  <c r="R911" i="4"/>
  <c r="Q911" i="4"/>
  <c r="P911" i="4"/>
  <c r="O911" i="4"/>
  <c r="N911" i="4"/>
  <c r="M911" i="4"/>
  <c r="L911" i="4"/>
  <c r="K911" i="4"/>
  <c r="J911" i="4"/>
  <c r="I911" i="4"/>
  <c r="H911" i="4"/>
  <c r="G911" i="4"/>
  <c r="F911" i="4"/>
  <c r="E911" i="4"/>
  <c r="D911" i="4"/>
  <c r="C911" i="4"/>
  <c r="U910" i="4"/>
  <c r="T910" i="4"/>
  <c r="S910" i="4"/>
  <c r="R910" i="4"/>
  <c r="Q910" i="4"/>
  <c r="P910" i="4"/>
  <c r="O910" i="4"/>
  <c r="N910" i="4"/>
  <c r="M910" i="4"/>
  <c r="L910" i="4"/>
  <c r="K910" i="4"/>
  <c r="J910" i="4"/>
  <c r="I910" i="4"/>
  <c r="H910" i="4"/>
  <c r="G910" i="4"/>
  <c r="F910" i="4"/>
  <c r="E910" i="4"/>
  <c r="D910" i="4"/>
  <c r="C910" i="4"/>
  <c r="U909" i="4"/>
  <c r="T909" i="4"/>
  <c r="S909" i="4"/>
  <c r="R909" i="4"/>
  <c r="Q909" i="4"/>
  <c r="P909" i="4"/>
  <c r="O909" i="4"/>
  <c r="N909" i="4"/>
  <c r="M909" i="4"/>
  <c r="L909" i="4"/>
  <c r="K909" i="4"/>
  <c r="J909" i="4"/>
  <c r="I909" i="4"/>
  <c r="H909" i="4"/>
  <c r="G909" i="4"/>
  <c r="F909" i="4"/>
  <c r="E909" i="4"/>
  <c r="D909" i="4"/>
  <c r="C909" i="4"/>
  <c r="U908" i="4"/>
  <c r="T908" i="4"/>
  <c r="S908" i="4"/>
  <c r="R908" i="4"/>
  <c r="Q908" i="4"/>
  <c r="P908" i="4"/>
  <c r="O908" i="4"/>
  <c r="N908" i="4"/>
  <c r="M908" i="4"/>
  <c r="L908" i="4"/>
  <c r="K908" i="4"/>
  <c r="J908" i="4"/>
  <c r="I908" i="4"/>
  <c r="H908" i="4"/>
  <c r="G908" i="4"/>
  <c r="F908" i="4"/>
  <c r="E908" i="4"/>
  <c r="D908" i="4"/>
  <c r="C908" i="4"/>
  <c r="U907" i="4"/>
  <c r="T907" i="4"/>
  <c r="S907" i="4"/>
  <c r="R907" i="4"/>
  <c r="Q907" i="4"/>
  <c r="P907" i="4"/>
  <c r="O907" i="4"/>
  <c r="N907" i="4"/>
  <c r="M907" i="4"/>
  <c r="L907" i="4"/>
  <c r="K907" i="4"/>
  <c r="J907" i="4"/>
  <c r="I907" i="4"/>
  <c r="H907" i="4"/>
  <c r="G907" i="4"/>
  <c r="F907" i="4"/>
  <c r="E907" i="4"/>
  <c r="D907" i="4"/>
  <c r="C907" i="4"/>
  <c r="U906" i="4"/>
  <c r="T906" i="4"/>
  <c r="S906" i="4"/>
  <c r="R906" i="4"/>
  <c r="Q906" i="4"/>
  <c r="P906" i="4"/>
  <c r="O906" i="4"/>
  <c r="N906" i="4"/>
  <c r="M906" i="4"/>
  <c r="L906" i="4"/>
  <c r="K906" i="4"/>
  <c r="J906" i="4"/>
  <c r="I906" i="4"/>
  <c r="H906" i="4"/>
  <c r="G906" i="4"/>
  <c r="F906" i="4"/>
  <c r="E906" i="4"/>
  <c r="D906" i="4"/>
  <c r="C906" i="4"/>
  <c r="U905" i="4"/>
  <c r="T905" i="4"/>
  <c r="S905" i="4"/>
  <c r="R905" i="4"/>
  <c r="Q905" i="4"/>
  <c r="P905" i="4"/>
  <c r="O905" i="4"/>
  <c r="N905" i="4"/>
  <c r="M905" i="4"/>
  <c r="L905" i="4"/>
  <c r="K905" i="4"/>
  <c r="J905" i="4"/>
  <c r="I905" i="4"/>
  <c r="H905" i="4"/>
  <c r="G905" i="4"/>
  <c r="F905" i="4"/>
  <c r="E905" i="4"/>
  <c r="D905" i="4"/>
  <c r="C905" i="4"/>
  <c r="U904" i="4"/>
  <c r="T904" i="4"/>
  <c r="S904" i="4"/>
  <c r="R904" i="4"/>
  <c r="Q904" i="4"/>
  <c r="P904" i="4"/>
  <c r="O904" i="4"/>
  <c r="N904" i="4"/>
  <c r="M904" i="4"/>
  <c r="L904" i="4"/>
  <c r="K904" i="4"/>
  <c r="J904" i="4"/>
  <c r="I904" i="4"/>
  <c r="H904" i="4"/>
  <c r="G904" i="4"/>
  <c r="F904" i="4"/>
  <c r="E904" i="4"/>
  <c r="D904" i="4"/>
  <c r="C904" i="4"/>
  <c r="U903" i="4"/>
  <c r="T903" i="4"/>
  <c r="S903" i="4"/>
  <c r="R903" i="4"/>
  <c r="Q903" i="4"/>
  <c r="P903" i="4"/>
  <c r="O903" i="4"/>
  <c r="N903" i="4"/>
  <c r="M903" i="4"/>
  <c r="L903" i="4"/>
  <c r="K903" i="4"/>
  <c r="J903" i="4"/>
  <c r="I903" i="4"/>
  <c r="H903" i="4"/>
  <c r="G903" i="4"/>
  <c r="F903" i="4"/>
  <c r="E903" i="4"/>
  <c r="D903" i="4"/>
  <c r="C903" i="4"/>
  <c r="U902" i="4"/>
  <c r="T902" i="4"/>
  <c r="S902" i="4"/>
  <c r="R902" i="4"/>
  <c r="Q902" i="4"/>
  <c r="P902" i="4"/>
  <c r="O902" i="4"/>
  <c r="N902" i="4"/>
  <c r="M902" i="4"/>
  <c r="L902" i="4"/>
  <c r="K902" i="4"/>
  <c r="J902" i="4"/>
  <c r="I902" i="4"/>
  <c r="H902" i="4"/>
  <c r="G902" i="4"/>
  <c r="F902" i="4"/>
  <c r="E902" i="4"/>
  <c r="D902" i="4"/>
  <c r="C902" i="4"/>
  <c r="U901" i="4"/>
  <c r="T901" i="4"/>
  <c r="S901" i="4"/>
  <c r="R901" i="4"/>
  <c r="Q901" i="4"/>
  <c r="P901" i="4"/>
  <c r="O901" i="4"/>
  <c r="N901" i="4"/>
  <c r="M901" i="4"/>
  <c r="L901" i="4"/>
  <c r="K901" i="4"/>
  <c r="J901" i="4"/>
  <c r="I901" i="4"/>
  <c r="H901" i="4"/>
  <c r="G901" i="4"/>
  <c r="F901" i="4"/>
  <c r="E901" i="4"/>
  <c r="D901" i="4"/>
  <c r="C901" i="4"/>
  <c r="U900" i="4"/>
  <c r="T900" i="4"/>
  <c r="S900" i="4"/>
  <c r="R900" i="4"/>
  <c r="Q900" i="4"/>
  <c r="P900" i="4"/>
  <c r="O900" i="4"/>
  <c r="N900" i="4"/>
  <c r="M900" i="4"/>
  <c r="L900" i="4"/>
  <c r="K900" i="4"/>
  <c r="J900" i="4"/>
  <c r="I900" i="4"/>
  <c r="H900" i="4"/>
  <c r="G900" i="4"/>
  <c r="F900" i="4"/>
  <c r="E900" i="4"/>
  <c r="D900" i="4"/>
  <c r="C900" i="4"/>
  <c r="U899" i="4"/>
  <c r="T899" i="4"/>
  <c r="S899" i="4"/>
  <c r="R899" i="4"/>
  <c r="Q899" i="4"/>
  <c r="P899" i="4"/>
  <c r="O899" i="4"/>
  <c r="N899" i="4"/>
  <c r="M899" i="4"/>
  <c r="L899" i="4"/>
  <c r="K899" i="4"/>
  <c r="J899" i="4"/>
  <c r="I899" i="4"/>
  <c r="H899" i="4"/>
  <c r="G899" i="4"/>
  <c r="F899" i="4"/>
  <c r="E899" i="4"/>
  <c r="D899" i="4"/>
  <c r="C899" i="4"/>
  <c r="U898" i="4"/>
  <c r="T898" i="4"/>
  <c r="S898" i="4"/>
  <c r="R898" i="4"/>
  <c r="Q898" i="4"/>
  <c r="P898" i="4"/>
  <c r="O898" i="4"/>
  <c r="N898" i="4"/>
  <c r="M898" i="4"/>
  <c r="L898" i="4"/>
  <c r="K898" i="4"/>
  <c r="J898" i="4"/>
  <c r="I898" i="4"/>
  <c r="H898" i="4"/>
  <c r="G898" i="4"/>
  <c r="F898" i="4"/>
  <c r="E898" i="4"/>
  <c r="D898" i="4"/>
  <c r="C898" i="4"/>
  <c r="U897" i="4"/>
  <c r="T897" i="4"/>
  <c r="S897" i="4"/>
  <c r="R897" i="4"/>
  <c r="Q897" i="4"/>
  <c r="P897" i="4"/>
  <c r="O897" i="4"/>
  <c r="N897" i="4"/>
  <c r="M897" i="4"/>
  <c r="L897" i="4"/>
  <c r="K897" i="4"/>
  <c r="J897" i="4"/>
  <c r="I897" i="4"/>
  <c r="H897" i="4"/>
  <c r="G897" i="4"/>
  <c r="F897" i="4"/>
  <c r="E897" i="4"/>
  <c r="D897" i="4"/>
  <c r="C897" i="4"/>
  <c r="U896" i="4"/>
  <c r="T896" i="4"/>
  <c r="S896" i="4"/>
  <c r="R896" i="4"/>
  <c r="Q896" i="4"/>
  <c r="P896" i="4"/>
  <c r="O896" i="4"/>
  <c r="N896" i="4"/>
  <c r="M896" i="4"/>
  <c r="L896" i="4"/>
  <c r="K896" i="4"/>
  <c r="J896" i="4"/>
  <c r="I896" i="4"/>
  <c r="H896" i="4"/>
  <c r="G896" i="4"/>
  <c r="F896" i="4"/>
  <c r="E896" i="4"/>
  <c r="D896" i="4"/>
  <c r="C896" i="4"/>
  <c r="U895" i="4"/>
  <c r="T895" i="4"/>
  <c r="S895" i="4"/>
  <c r="R895" i="4"/>
  <c r="Q895" i="4"/>
  <c r="P895" i="4"/>
  <c r="O895" i="4"/>
  <c r="N895" i="4"/>
  <c r="M895" i="4"/>
  <c r="L895" i="4"/>
  <c r="K895" i="4"/>
  <c r="J895" i="4"/>
  <c r="I895" i="4"/>
  <c r="H895" i="4"/>
  <c r="G895" i="4"/>
  <c r="F895" i="4"/>
  <c r="E895" i="4"/>
  <c r="D895" i="4"/>
  <c r="C895" i="4"/>
  <c r="U894" i="4"/>
  <c r="T894" i="4"/>
  <c r="S894" i="4"/>
  <c r="R894" i="4"/>
  <c r="Q894" i="4"/>
  <c r="P894" i="4"/>
  <c r="O894" i="4"/>
  <c r="N894" i="4"/>
  <c r="M894" i="4"/>
  <c r="L894" i="4"/>
  <c r="K894" i="4"/>
  <c r="J894" i="4"/>
  <c r="I894" i="4"/>
  <c r="H894" i="4"/>
  <c r="G894" i="4"/>
  <c r="F894" i="4"/>
  <c r="E894" i="4"/>
  <c r="D894" i="4"/>
  <c r="C894" i="4"/>
  <c r="U893" i="4"/>
  <c r="T893" i="4"/>
  <c r="S893" i="4"/>
  <c r="R893" i="4"/>
  <c r="Q893" i="4"/>
  <c r="P893" i="4"/>
  <c r="O893" i="4"/>
  <c r="N893" i="4"/>
  <c r="M893" i="4"/>
  <c r="L893" i="4"/>
  <c r="K893" i="4"/>
  <c r="J893" i="4"/>
  <c r="I893" i="4"/>
  <c r="H893" i="4"/>
  <c r="G893" i="4"/>
  <c r="F893" i="4"/>
  <c r="E893" i="4"/>
  <c r="D893" i="4"/>
  <c r="C893" i="4"/>
  <c r="U892" i="4"/>
  <c r="T892" i="4"/>
  <c r="S892" i="4"/>
  <c r="R892" i="4"/>
  <c r="Q892" i="4"/>
  <c r="P892" i="4"/>
  <c r="O892" i="4"/>
  <c r="N892" i="4"/>
  <c r="M892" i="4"/>
  <c r="L892" i="4"/>
  <c r="K892" i="4"/>
  <c r="J892" i="4"/>
  <c r="I892" i="4"/>
  <c r="H892" i="4"/>
  <c r="G892" i="4"/>
  <c r="F892" i="4"/>
  <c r="E892" i="4"/>
  <c r="D892" i="4"/>
  <c r="C892" i="4"/>
  <c r="U891" i="4"/>
  <c r="T891" i="4"/>
  <c r="S891" i="4"/>
  <c r="R891" i="4"/>
  <c r="Q891" i="4"/>
  <c r="P891" i="4"/>
  <c r="O891" i="4"/>
  <c r="N891" i="4"/>
  <c r="M891" i="4"/>
  <c r="L891" i="4"/>
  <c r="K891" i="4"/>
  <c r="J891" i="4"/>
  <c r="I891" i="4"/>
  <c r="H891" i="4"/>
  <c r="G891" i="4"/>
  <c r="F891" i="4"/>
  <c r="E891" i="4"/>
  <c r="D891" i="4"/>
  <c r="C891" i="4"/>
  <c r="U890" i="4"/>
  <c r="T890" i="4"/>
  <c r="S890" i="4"/>
  <c r="R890" i="4"/>
  <c r="Q890" i="4"/>
  <c r="P890" i="4"/>
  <c r="O890" i="4"/>
  <c r="N890" i="4"/>
  <c r="M890" i="4"/>
  <c r="L890" i="4"/>
  <c r="K890" i="4"/>
  <c r="J890" i="4"/>
  <c r="I890" i="4"/>
  <c r="H890" i="4"/>
  <c r="G890" i="4"/>
  <c r="F890" i="4"/>
  <c r="E890" i="4"/>
  <c r="D890" i="4"/>
  <c r="C890" i="4"/>
  <c r="U889" i="4"/>
  <c r="T889" i="4"/>
  <c r="S889" i="4"/>
  <c r="R889" i="4"/>
  <c r="Q889" i="4"/>
  <c r="P889" i="4"/>
  <c r="O889" i="4"/>
  <c r="N889" i="4"/>
  <c r="M889" i="4"/>
  <c r="L889" i="4"/>
  <c r="K889" i="4"/>
  <c r="J889" i="4"/>
  <c r="I889" i="4"/>
  <c r="H889" i="4"/>
  <c r="G889" i="4"/>
  <c r="F889" i="4"/>
  <c r="E889" i="4"/>
  <c r="D889" i="4"/>
  <c r="C889" i="4"/>
  <c r="U888" i="4"/>
  <c r="T888" i="4"/>
  <c r="S888" i="4"/>
  <c r="R888" i="4"/>
  <c r="Q888" i="4"/>
  <c r="P888" i="4"/>
  <c r="O888" i="4"/>
  <c r="N888" i="4"/>
  <c r="M888" i="4"/>
  <c r="L888" i="4"/>
  <c r="K888" i="4"/>
  <c r="J888" i="4"/>
  <c r="I888" i="4"/>
  <c r="H888" i="4"/>
  <c r="G888" i="4"/>
  <c r="F888" i="4"/>
  <c r="E888" i="4"/>
  <c r="D888" i="4"/>
  <c r="C888" i="4"/>
  <c r="U887" i="4"/>
  <c r="T887" i="4"/>
  <c r="S887" i="4"/>
  <c r="R887" i="4"/>
  <c r="Q887" i="4"/>
  <c r="P887" i="4"/>
  <c r="O887" i="4"/>
  <c r="N887" i="4"/>
  <c r="M887" i="4"/>
  <c r="L887" i="4"/>
  <c r="K887" i="4"/>
  <c r="J887" i="4"/>
  <c r="I887" i="4"/>
  <c r="H887" i="4"/>
  <c r="G887" i="4"/>
  <c r="F887" i="4"/>
  <c r="E887" i="4"/>
  <c r="D887" i="4"/>
  <c r="C887" i="4"/>
  <c r="U886" i="4"/>
  <c r="T886" i="4"/>
  <c r="S886" i="4"/>
  <c r="R886" i="4"/>
  <c r="Q886" i="4"/>
  <c r="P886" i="4"/>
  <c r="O886" i="4"/>
  <c r="N886" i="4"/>
  <c r="M886" i="4"/>
  <c r="L886" i="4"/>
  <c r="K886" i="4"/>
  <c r="J886" i="4"/>
  <c r="I886" i="4"/>
  <c r="H886" i="4"/>
  <c r="G886" i="4"/>
  <c r="F886" i="4"/>
  <c r="E886" i="4"/>
  <c r="D886" i="4"/>
  <c r="C886" i="4"/>
  <c r="U885" i="4"/>
  <c r="T885" i="4"/>
  <c r="S885" i="4"/>
  <c r="R885" i="4"/>
  <c r="Q885" i="4"/>
  <c r="P885" i="4"/>
  <c r="O885" i="4"/>
  <c r="N885" i="4"/>
  <c r="M885" i="4"/>
  <c r="L885" i="4"/>
  <c r="K885" i="4"/>
  <c r="J885" i="4"/>
  <c r="I885" i="4"/>
  <c r="H885" i="4"/>
  <c r="G885" i="4"/>
  <c r="F885" i="4"/>
  <c r="E885" i="4"/>
  <c r="D885" i="4"/>
  <c r="C885" i="4"/>
  <c r="U884" i="4"/>
  <c r="T884" i="4"/>
  <c r="S884" i="4"/>
  <c r="R884" i="4"/>
  <c r="Q884" i="4"/>
  <c r="P884" i="4"/>
  <c r="O884" i="4"/>
  <c r="N884" i="4"/>
  <c r="M884" i="4"/>
  <c r="L884" i="4"/>
  <c r="K884" i="4"/>
  <c r="J884" i="4"/>
  <c r="I884" i="4"/>
  <c r="H884" i="4"/>
  <c r="G884" i="4"/>
  <c r="F884" i="4"/>
  <c r="E884" i="4"/>
  <c r="D884" i="4"/>
  <c r="C884" i="4"/>
  <c r="U883" i="4"/>
  <c r="T883" i="4"/>
  <c r="S883" i="4"/>
  <c r="R883" i="4"/>
  <c r="Q883" i="4"/>
  <c r="P883" i="4"/>
  <c r="O883" i="4"/>
  <c r="N883" i="4"/>
  <c r="M883" i="4"/>
  <c r="L883" i="4"/>
  <c r="K883" i="4"/>
  <c r="J883" i="4"/>
  <c r="I883" i="4"/>
  <c r="H883" i="4"/>
  <c r="G883" i="4"/>
  <c r="F883" i="4"/>
  <c r="E883" i="4"/>
  <c r="D883" i="4"/>
  <c r="C883" i="4"/>
  <c r="U882" i="4"/>
  <c r="T882" i="4"/>
  <c r="S882" i="4"/>
  <c r="R882" i="4"/>
  <c r="Q882" i="4"/>
  <c r="P882" i="4"/>
  <c r="O882" i="4"/>
  <c r="N882" i="4"/>
  <c r="M882" i="4"/>
  <c r="L882" i="4"/>
  <c r="K882" i="4"/>
  <c r="J882" i="4"/>
  <c r="I882" i="4"/>
  <c r="H882" i="4"/>
  <c r="G882" i="4"/>
  <c r="F882" i="4"/>
  <c r="E882" i="4"/>
  <c r="D882" i="4"/>
  <c r="C882" i="4"/>
  <c r="U881" i="4"/>
  <c r="T881" i="4"/>
  <c r="S881" i="4"/>
  <c r="R881" i="4"/>
  <c r="Q881" i="4"/>
  <c r="P881" i="4"/>
  <c r="O881" i="4"/>
  <c r="N881" i="4"/>
  <c r="M881" i="4"/>
  <c r="L881" i="4"/>
  <c r="K881" i="4"/>
  <c r="J881" i="4"/>
  <c r="I881" i="4"/>
  <c r="H881" i="4"/>
  <c r="G881" i="4"/>
  <c r="F881" i="4"/>
  <c r="E881" i="4"/>
  <c r="D881" i="4"/>
  <c r="C881" i="4"/>
  <c r="U880" i="4"/>
  <c r="T880" i="4"/>
  <c r="S880" i="4"/>
  <c r="R880" i="4"/>
  <c r="Q880" i="4"/>
  <c r="P880" i="4"/>
  <c r="O880" i="4"/>
  <c r="N880" i="4"/>
  <c r="M880" i="4"/>
  <c r="L880" i="4"/>
  <c r="K880" i="4"/>
  <c r="J880" i="4"/>
  <c r="I880" i="4"/>
  <c r="H880" i="4"/>
  <c r="G880" i="4"/>
  <c r="F880" i="4"/>
  <c r="E880" i="4"/>
  <c r="D880" i="4"/>
  <c r="C880" i="4"/>
  <c r="U879" i="4"/>
  <c r="T879" i="4"/>
  <c r="S879" i="4"/>
  <c r="R879" i="4"/>
  <c r="Q879" i="4"/>
  <c r="P879" i="4"/>
  <c r="O879" i="4"/>
  <c r="N879" i="4"/>
  <c r="M879" i="4"/>
  <c r="L879" i="4"/>
  <c r="K879" i="4"/>
  <c r="J879" i="4"/>
  <c r="I879" i="4"/>
  <c r="H879" i="4"/>
  <c r="G879" i="4"/>
  <c r="F879" i="4"/>
  <c r="E879" i="4"/>
  <c r="D879" i="4"/>
  <c r="C879" i="4"/>
  <c r="U878" i="4"/>
  <c r="T878" i="4"/>
  <c r="S878" i="4"/>
  <c r="R878" i="4"/>
  <c r="Q878" i="4"/>
  <c r="P878" i="4"/>
  <c r="O878" i="4"/>
  <c r="N878" i="4"/>
  <c r="M878" i="4"/>
  <c r="L878" i="4"/>
  <c r="K878" i="4"/>
  <c r="J878" i="4"/>
  <c r="I878" i="4"/>
  <c r="H878" i="4"/>
  <c r="G878" i="4"/>
  <c r="F878" i="4"/>
  <c r="E878" i="4"/>
  <c r="D878" i="4"/>
  <c r="C878" i="4"/>
  <c r="U877" i="4"/>
  <c r="T877" i="4"/>
  <c r="S877" i="4"/>
  <c r="R877" i="4"/>
  <c r="Q877" i="4"/>
  <c r="P877" i="4"/>
  <c r="O877" i="4"/>
  <c r="N877" i="4"/>
  <c r="M877" i="4"/>
  <c r="L877" i="4"/>
  <c r="K877" i="4"/>
  <c r="J877" i="4"/>
  <c r="I877" i="4"/>
  <c r="H877" i="4"/>
  <c r="G877" i="4"/>
  <c r="F877" i="4"/>
  <c r="E877" i="4"/>
  <c r="D877" i="4"/>
  <c r="C877" i="4"/>
  <c r="U876" i="4"/>
  <c r="T876" i="4"/>
  <c r="S876" i="4"/>
  <c r="R876" i="4"/>
  <c r="Q876" i="4"/>
  <c r="P876" i="4"/>
  <c r="O876" i="4"/>
  <c r="N876" i="4"/>
  <c r="M876" i="4"/>
  <c r="L876" i="4"/>
  <c r="K876" i="4"/>
  <c r="J876" i="4"/>
  <c r="I876" i="4"/>
  <c r="H876" i="4"/>
  <c r="G876" i="4"/>
  <c r="F876" i="4"/>
  <c r="E876" i="4"/>
  <c r="D876" i="4"/>
  <c r="C876" i="4"/>
  <c r="U875" i="4"/>
  <c r="T875" i="4"/>
  <c r="S875" i="4"/>
  <c r="R875" i="4"/>
  <c r="Q875" i="4"/>
  <c r="P875" i="4"/>
  <c r="O875" i="4"/>
  <c r="N875" i="4"/>
  <c r="M875" i="4"/>
  <c r="L875" i="4"/>
  <c r="K875" i="4"/>
  <c r="J875" i="4"/>
  <c r="I875" i="4"/>
  <c r="H875" i="4"/>
  <c r="G875" i="4"/>
  <c r="F875" i="4"/>
  <c r="E875" i="4"/>
  <c r="D875" i="4"/>
  <c r="C875" i="4"/>
  <c r="U874" i="4"/>
  <c r="T874" i="4"/>
  <c r="S874" i="4"/>
  <c r="R874" i="4"/>
  <c r="Q874" i="4"/>
  <c r="P874" i="4"/>
  <c r="O874" i="4"/>
  <c r="N874" i="4"/>
  <c r="M874" i="4"/>
  <c r="L874" i="4"/>
  <c r="K874" i="4"/>
  <c r="J874" i="4"/>
  <c r="I874" i="4"/>
  <c r="H874" i="4"/>
  <c r="G874" i="4"/>
  <c r="F874" i="4"/>
  <c r="E874" i="4"/>
  <c r="D874" i="4"/>
  <c r="C874" i="4"/>
  <c r="U873" i="4"/>
  <c r="T873" i="4"/>
  <c r="S873" i="4"/>
  <c r="R873" i="4"/>
  <c r="Q873" i="4"/>
  <c r="P873" i="4"/>
  <c r="O873" i="4"/>
  <c r="N873" i="4"/>
  <c r="M873" i="4"/>
  <c r="L873" i="4"/>
  <c r="K873" i="4"/>
  <c r="J873" i="4"/>
  <c r="I873" i="4"/>
  <c r="H873" i="4"/>
  <c r="G873" i="4"/>
  <c r="F873" i="4"/>
  <c r="E873" i="4"/>
  <c r="D873" i="4"/>
  <c r="C873" i="4"/>
  <c r="U872" i="4"/>
  <c r="T872" i="4"/>
  <c r="S872" i="4"/>
  <c r="R872" i="4"/>
  <c r="Q872" i="4"/>
  <c r="P872" i="4"/>
  <c r="O872" i="4"/>
  <c r="N872" i="4"/>
  <c r="M872" i="4"/>
  <c r="L872" i="4"/>
  <c r="K872" i="4"/>
  <c r="J872" i="4"/>
  <c r="I872" i="4"/>
  <c r="H872" i="4"/>
  <c r="G872" i="4"/>
  <c r="F872" i="4"/>
  <c r="E872" i="4"/>
  <c r="D872" i="4"/>
  <c r="C872" i="4"/>
  <c r="U871" i="4"/>
  <c r="T871" i="4"/>
  <c r="S871" i="4"/>
  <c r="R871" i="4"/>
  <c r="Q871" i="4"/>
  <c r="P871" i="4"/>
  <c r="O871" i="4"/>
  <c r="N871" i="4"/>
  <c r="M871" i="4"/>
  <c r="L871" i="4"/>
  <c r="K871" i="4"/>
  <c r="J871" i="4"/>
  <c r="I871" i="4"/>
  <c r="H871" i="4"/>
  <c r="G871" i="4"/>
  <c r="F871" i="4"/>
  <c r="E871" i="4"/>
  <c r="D871" i="4"/>
  <c r="C871" i="4"/>
  <c r="U870" i="4"/>
  <c r="T870" i="4"/>
  <c r="S870" i="4"/>
  <c r="R870" i="4"/>
  <c r="Q870" i="4"/>
  <c r="P870" i="4"/>
  <c r="O870" i="4"/>
  <c r="N870" i="4"/>
  <c r="M870" i="4"/>
  <c r="L870" i="4"/>
  <c r="K870" i="4"/>
  <c r="J870" i="4"/>
  <c r="I870" i="4"/>
  <c r="H870" i="4"/>
  <c r="G870" i="4"/>
  <c r="F870" i="4"/>
  <c r="E870" i="4"/>
  <c r="D870" i="4"/>
  <c r="C870" i="4"/>
  <c r="U869" i="4"/>
  <c r="T869" i="4"/>
  <c r="S869" i="4"/>
  <c r="R869" i="4"/>
  <c r="Q869" i="4"/>
  <c r="P869" i="4"/>
  <c r="O869" i="4"/>
  <c r="N869" i="4"/>
  <c r="M869" i="4"/>
  <c r="L869" i="4"/>
  <c r="K869" i="4"/>
  <c r="J869" i="4"/>
  <c r="I869" i="4"/>
  <c r="H869" i="4"/>
  <c r="G869" i="4"/>
  <c r="F869" i="4"/>
  <c r="E869" i="4"/>
  <c r="D869" i="4"/>
  <c r="C869" i="4"/>
  <c r="U868" i="4"/>
  <c r="T868" i="4"/>
  <c r="S868" i="4"/>
  <c r="R868" i="4"/>
  <c r="Q868" i="4"/>
  <c r="P868" i="4"/>
  <c r="O868" i="4"/>
  <c r="N868" i="4"/>
  <c r="M868" i="4"/>
  <c r="L868" i="4"/>
  <c r="K868" i="4"/>
  <c r="J868" i="4"/>
  <c r="I868" i="4"/>
  <c r="H868" i="4"/>
  <c r="G868" i="4"/>
  <c r="F868" i="4"/>
  <c r="E868" i="4"/>
  <c r="D868" i="4"/>
  <c r="C868" i="4"/>
  <c r="U867" i="4"/>
  <c r="T867" i="4"/>
  <c r="S867" i="4"/>
  <c r="R867" i="4"/>
  <c r="Q867" i="4"/>
  <c r="P867" i="4"/>
  <c r="O867" i="4"/>
  <c r="N867" i="4"/>
  <c r="M867" i="4"/>
  <c r="L867" i="4"/>
  <c r="K867" i="4"/>
  <c r="J867" i="4"/>
  <c r="I867" i="4"/>
  <c r="H867" i="4"/>
  <c r="G867" i="4"/>
  <c r="F867" i="4"/>
  <c r="E867" i="4"/>
  <c r="D867" i="4"/>
  <c r="C867" i="4"/>
  <c r="U866" i="4"/>
  <c r="T866" i="4"/>
  <c r="S866" i="4"/>
  <c r="R866" i="4"/>
  <c r="Q866" i="4"/>
  <c r="P866" i="4"/>
  <c r="O866" i="4"/>
  <c r="N866" i="4"/>
  <c r="M866" i="4"/>
  <c r="L866" i="4"/>
  <c r="K866" i="4"/>
  <c r="J866" i="4"/>
  <c r="I866" i="4"/>
  <c r="H866" i="4"/>
  <c r="G866" i="4"/>
  <c r="F866" i="4"/>
  <c r="E866" i="4"/>
  <c r="D866" i="4"/>
  <c r="C866" i="4"/>
  <c r="U865" i="4"/>
  <c r="T865" i="4"/>
  <c r="S865" i="4"/>
  <c r="R865" i="4"/>
  <c r="Q865" i="4"/>
  <c r="P865" i="4"/>
  <c r="O865" i="4"/>
  <c r="N865" i="4"/>
  <c r="M865" i="4"/>
  <c r="L865" i="4"/>
  <c r="K865" i="4"/>
  <c r="J865" i="4"/>
  <c r="I865" i="4"/>
  <c r="H865" i="4"/>
  <c r="G865" i="4"/>
  <c r="F865" i="4"/>
  <c r="E865" i="4"/>
  <c r="D865" i="4"/>
  <c r="C865" i="4"/>
  <c r="U864" i="4"/>
  <c r="T864" i="4"/>
  <c r="S864" i="4"/>
  <c r="R864" i="4"/>
  <c r="Q864" i="4"/>
  <c r="P864" i="4"/>
  <c r="O864" i="4"/>
  <c r="N864" i="4"/>
  <c r="M864" i="4"/>
  <c r="L864" i="4"/>
  <c r="K864" i="4"/>
  <c r="J864" i="4"/>
  <c r="I864" i="4"/>
  <c r="H864" i="4"/>
  <c r="G864" i="4"/>
  <c r="F864" i="4"/>
  <c r="E864" i="4"/>
  <c r="D864" i="4"/>
  <c r="C864" i="4"/>
  <c r="U863" i="4"/>
  <c r="T863" i="4"/>
  <c r="S863" i="4"/>
  <c r="R863" i="4"/>
  <c r="Q863" i="4"/>
  <c r="P863" i="4"/>
  <c r="O863" i="4"/>
  <c r="N863" i="4"/>
  <c r="M863" i="4"/>
  <c r="L863" i="4"/>
  <c r="K863" i="4"/>
  <c r="J863" i="4"/>
  <c r="I863" i="4"/>
  <c r="H863" i="4"/>
  <c r="G863" i="4"/>
  <c r="F863" i="4"/>
  <c r="E863" i="4"/>
  <c r="D863" i="4"/>
  <c r="C863" i="4"/>
  <c r="U862" i="4"/>
  <c r="T862" i="4"/>
  <c r="S862" i="4"/>
  <c r="R862" i="4"/>
  <c r="Q862" i="4"/>
  <c r="P862" i="4"/>
  <c r="O862" i="4"/>
  <c r="N862" i="4"/>
  <c r="M862" i="4"/>
  <c r="L862" i="4"/>
  <c r="K862" i="4"/>
  <c r="J862" i="4"/>
  <c r="I862" i="4"/>
  <c r="H862" i="4"/>
  <c r="G862" i="4"/>
  <c r="F862" i="4"/>
  <c r="E862" i="4"/>
  <c r="D862" i="4"/>
  <c r="C862" i="4"/>
  <c r="U861" i="4"/>
  <c r="T861" i="4"/>
  <c r="S861" i="4"/>
  <c r="R861" i="4"/>
  <c r="Q861" i="4"/>
  <c r="P861" i="4"/>
  <c r="O861" i="4"/>
  <c r="N861" i="4"/>
  <c r="M861" i="4"/>
  <c r="L861" i="4"/>
  <c r="K861" i="4"/>
  <c r="J861" i="4"/>
  <c r="I861" i="4"/>
  <c r="H861" i="4"/>
  <c r="G861" i="4"/>
  <c r="F861" i="4"/>
  <c r="E861" i="4"/>
  <c r="D861" i="4"/>
  <c r="C861" i="4"/>
  <c r="U860" i="4"/>
  <c r="T860" i="4"/>
  <c r="S860" i="4"/>
  <c r="R860" i="4"/>
  <c r="Q860" i="4"/>
  <c r="P860" i="4"/>
  <c r="O860" i="4"/>
  <c r="N860" i="4"/>
  <c r="M860" i="4"/>
  <c r="L860" i="4"/>
  <c r="K860" i="4"/>
  <c r="J860" i="4"/>
  <c r="I860" i="4"/>
  <c r="H860" i="4"/>
  <c r="G860" i="4"/>
  <c r="F860" i="4"/>
  <c r="E860" i="4"/>
  <c r="D860" i="4"/>
  <c r="C860" i="4"/>
  <c r="U859" i="4"/>
  <c r="T859" i="4"/>
  <c r="S859" i="4"/>
  <c r="R859" i="4"/>
  <c r="Q859" i="4"/>
  <c r="P859" i="4"/>
  <c r="O859" i="4"/>
  <c r="N859" i="4"/>
  <c r="M859" i="4"/>
  <c r="L859" i="4"/>
  <c r="K859" i="4"/>
  <c r="J859" i="4"/>
  <c r="I859" i="4"/>
  <c r="H859" i="4"/>
  <c r="G859" i="4"/>
  <c r="F859" i="4"/>
  <c r="E859" i="4"/>
  <c r="D859" i="4"/>
  <c r="C859" i="4"/>
  <c r="U858" i="4"/>
  <c r="T858" i="4"/>
  <c r="S858" i="4"/>
  <c r="R858" i="4"/>
  <c r="Q858" i="4"/>
  <c r="P858" i="4"/>
  <c r="O858" i="4"/>
  <c r="N858" i="4"/>
  <c r="M858" i="4"/>
  <c r="L858" i="4"/>
  <c r="K858" i="4"/>
  <c r="J858" i="4"/>
  <c r="I858" i="4"/>
  <c r="H858" i="4"/>
  <c r="G858" i="4"/>
  <c r="F858" i="4"/>
  <c r="E858" i="4"/>
  <c r="D858" i="4"/>
  <c r="C858" i="4"/>
  <c r="U857" i="4"/>
  <c r="T857" i="4"/>
  <c r="S857" i="4"/>
  <c r="R857" i="4"/>
  <c r="Q857" i="4"/>
  <c r="P857" i="4"/>
  <c r="O857" i="4"/>
  <c r="N857" i="4"/>
  <c r="M857" i="4"/>
  <c r="L857" i="4"/>
  <c r="K857" i="4"/>
  <c r="J857" i="4"/>
  <c r="I857" i="4"/>
  <c r="H857" i="4"/>
  <c r="G857" i="4"/>
  <c r="F857" i="4"/>
  <c r="E857" i="4"/>
  <c r="D857" i="4"/>
  <c r="C857" i="4"/>
  <c r="U856" i="4"/>
  <c r="T856" i="4"/>
  <c r="S856" i="4"/>
  <c r="R856" i="4"/>
  <c r="Q856" i="4"/>
  <c r="P856" i="4"/>
  <c r="O856" i="4"/>
  <c r="N856" i="4"/>
  <c r="M856" i="4"/>
  <c r="L856" i="4"/>
  <c r="K856" i="4"/>
  <c r="J856" i="4"/>
  <c r="I856" i="4"/>
  <c r="H856" i="4"/>
  <c r="G856" i="4"/>
  <c r="F856" i="4"/>
  <c r="E856" i="4"/>
  <c r="D856" i="4"/>
  <c r="C856" i="4"/>
  <c r="U855" i="4"/>
  <c r="T855" i="4"/>
  <c r="S855" i="4"/>
  <c r="R855" i="4"/>
  <c r="Q855" i="4"/>
  <c r="P855" i="4"/>
  <c r="O855" i="4"/>
  <c r="N855" i="4"/>
  <c r="M855" i="4"/>
  <c r="L855" i="4"/>
  <c r="K855" i="4"/>
  <c r="J855" i="4"/>
  <c r="I855" i="4"/>
  <c r="H855" i="4"/>
  <c r="G855" i="4"/>
  <c r="F855" i="4"/>
  <c r="E855" i="4"/>
  <c r="D855" i="4"/>
  <c r="C855" i="4"/>
  <c r="U854" i="4"/>
  <c r="T854" i="4"/>
  <c r="S854" i="4"/>
  <c r="R854" i="4"/>
  <c r="Q854" i="4"/>
  <c r="P854" i="4"/>
  <c r="O854" i="4"/>
  <c r="N854" i="4"/>
  <c r="M854" i="4"/>
  <c r="L854" i="4"/>
  <c r="K854" i="4"/>
  <c r="J854" i="4"/>
  <c r="I854" i="4"/>
  <c r="H854" i="4"/>
  <c r="G854" i="4"/>
  <c r="F854" i="4"/>
  <c r="E854" i="4"/>
  <c r="D854" i="4"/>
  <c r="C854" i="4"/>
  <c r="U853" i="4"/>
  <c r="T853" i="4"/>
  <c r="S853" i="4"/>
  <c r="R853" i="4"/>
  <c r="Q853" i="4"/>
  <c r="P853" i="4"/>
  <c r="O853" i="4"/>
  <c r="N853" i="4"/>
  <c r="M853" i="4"/>
  <c r="L853" i="4"/>
  <c r="K853" i="4"/>
  <c r="J853" i="4"/>
  <c r="I853" i="4"/>
  <c r="H853" i="4"/>
  <c r="G853" i="4"/>
  <c r="F853" i="4"/>
  <c r="E853" i="4"/>
  <c r="D853" i="4"/>
  <c r="C853" i="4"/>
  <c r="U852" i="4"/>
  <c r="T852" i="4"/>
  <c r="S852" i="4"/>
  <c r="R852" i="4"/>
  <c r="Q852" i="4"/>
  <c r="P852" i="4"/>
  <c r="O852" i="4"/>
  <c r="N852" i="4"/>
  <c r="M852" i="4"/>
  <c r="L852" i="4"/>
  <c r="K852" i="4"/>
  <c r="J852" i="4"/>
  <c r="I852" i="4"/>
  <c r="H852" i="4"/>
  <c r="G852" i="4"/>
  <c r="F852" i="4"/>
  <c r="E852" i="4"/>
  <c r="D852" i="4"/>
  <c r="C852" i="4"/>
  <c r="U851" i="4"/>
  <c r="T851" i="4"/>
  <c r="S851" i="4"/>
  <c r="R851" i="4"/>
  <c r="Q851" i="4"/>
  <c r="P851" i="4"/>
  <c r="O851" i="4"/>
  <c r="N851" i="4"/>
  <c r="M851" i="4"/>
  <c r="L851" i="4"/>
  <c r="K851" i="4"/>
  <c r="J851" i="4"/>
  <c r="I851" i="4"/>
  <c r="H851" i="4"/>
  <c r="G851" i="4"/>
  <c r="F851" i="4"/>
  <c r="E851" i="4"/>
  <c r="D851" i="4"/>
  <c r="C851" i="4"/>
  <c r="U850" i="4"/>
  <c r="T850" i="4"/>
  <c r="S850" i="4"/>
  <c r="R850" i="4"/>
  <c r="Q850" i="4"/>
  <c r="P850" i="4"/>
  <c r="O850" i="4"/>
  <c r="N850" i="4"/>
  <c r="M850" i="4"/>
  <c r="L850" i="4"/>
  <c r="K850" i="4"/>
  <c r="J850" i="4"/>
  <c r="I850" i="4"/>
  <c r="H850" i="4"/>
  <c r="G850" i="4"/>
  <c r="F850" i="4"/>
  <c r="E850" i="4"/>
  <c r="D850" i="4"/>
  <c r="C850" i="4"/>
  <c r="U849" i="4"/>
  <c r="T849" i="4"/>
  <c r="S849" i="4"/>
  <c r="R849" i="4"/>
  <c r="Q849" i="4"/>
  <c r="P849" i="4"/>
  <c r="O849" i="4"/>
  <c r="N849" i="4"/>
  <c r="M849" i="4"/>
  <c r="L849" i="4"/>
  <c r="K849" i="4"/>
  <c r="J849" i="4"/>
  <c r="I849" i="4"/>
  <c r="H849" i="4"/>
  <c r="G849" i="4"/>
  <c r="F849" i="4"/>
  <c r="E849" i="4"/>
  <c r="D849" i="4"/>
  <c r="C849" i="4"/>
  <c r="U848" i="4"/>
  <c r="T848" i="4"/>
  <c r="S848" i="4"/>
  <c r="R848" i="4"/>
  <c r="Q848" i="4"/>
  <c r="P848" i="4"/>
  <c r="O848" i="4"/>
  <c r="N848" i="4"/>
  <c r="M848" i="4"/>
  <c r="L848" i="4"/>
  <c r="K848" i="4"/>
  <c r="J848" i="4"/>
  <c r="I848" i="4"/>
  <c r="H848" i="4"/>
  <c r="G848" i="4"/>
  <c r="F848" i="4"/>
  <c r="E848" i="4"/>
  <c r="D848" i="4"/>
  <c r="C848" i="4"/>
  <c r="U847" i="4"/>
  <c r="T847" i="4"/>
  <c r="S847" i="4"/>
  <c r="R847" i="4"/>
  <c r="Q847" i="4"/>
  <c r="P847" i="4"/>
  <c r="O847" i="4"/>
  <c r="N847" i="4"/>
  <c r="M847" i="4"/>
  <c r="L847" i="4"/>
  <c r="K847" i="4"/>
  <c r="J847" i="4"/>
  <c r="I847" i="4"/>
  <c r="H847" i="4"/>
  <c r="G847" i="4"/>
  <c r="F847" i="4"/>
  <c r="E847" i="4"/>
  <c r="D847" i="4"/>
  <c r="C847" i="4"/>
  <c r="U846" i="4"/>
  <c r="T846" i="4"/>
  <c r="S846" i="4"/>
  <c r="R846" i="4"/>
  <c r="Q846" i="4"/>
  <c r="P846" i="4"/>
  <c r="O846" i="4"/>
  <c r="N846" i="4"/>
  <c r="M846" i="4"/>
  <c r="L846" i="4"/>
  <c r="K846" i="4"/>
  <c r="J846" i="4"/>
  <c r="I846" i="4"/>
  <c r="H846" i="4"/>
  <c r="G846" i="4"/>
  <c r="F846" i="4"/>
  <c r="E846" i="4"/>
  <c r="D846" i="4"/>
  <c r="C846" i="4"/>
  <c r="U845" i="4"/>
  <c r="T845" i="4"/>
  <c r="S845" i="4"/>
  <c r="R845" i="4"/>
  <c r="Q845" i="4"/>
  <c r="P845" i="4"/>
  <c r="O845" i="4"/>
  <c r="N845" i="4"/>
  <c r="M845" i="4"/>
  <c r="L845" i="4"/>
  <c r="K845" i="4"/>
  <c r="J845" i="4"/>
  <c r="I845" i="4"/>
  <c r="H845" i="4"/>
  <c r="G845" i="4"/>
  <c r="F845" i="4"/>
  <c r="E845" i="4"/>
  <c r="D845" i="4"/>
  <c r="C845" i="4"/>
  <c r="U844" i="4"/>
  <c r="T844" i="4"/>
  <c r="S844" i="4"/>
  <c r="R844" i="4"/>
  <c r="Q844" i="4"/>
  <c r="P844" i="4"/>
  <c r="O844" i="4"/>
  <c r="N844" i="4"/>
  <c r="M844" i="4"/>
  <c r="L844" i="4"/>
  <c r="K844" i="4"/>
  <c r="J844" i="4"/>
  <c r="I844" i="4"/>
  <c r="H844" i="4"/>
  <c r="G844" i="4"/>
  <c r="F844" i="4"/>
  <c r="E844" i="4"/>
  <c r="D844" i="4"/>
  <c r="C844" i="4"/>
  <c r="U843" i="4"/>
  <c r="T843" i="4"/>
  <c r="S843" i="4"/>
  <c r="R843" i="4"/>
  <c r="Q843" i="4"/>
  <c r="P843" i="4"/>
  <c r="O843" i="4"/>
  <c r="N843" i="4"/>
  <c r="M843" i="4"/>
  <c r="L843" i="4"/>
  <c r="K843" i="4"/>
  <c r="J843" i="4"/>
  <c r="I843" i="4"/>
  <c r="H843" i="4"/>
  <c r="G843" i="4"/>
  <c r="F843" i="4"/>
  <c r="E843" i="4"/>
  <c r="D843" i="4"/>
  <c r="C843" i="4"/>
  <c r="U842" i="4"/>
  <c r="T842" i="4"/>
  <c r="S842" i="4"/>
  <c r="R842" i="4"/>
  <c r="Q842" i="4"/>
  <c r="P842" i="4"/>
  <c r="O842" i="4"/>
  <c r="N842" i="4"/>
  <c r="M842" i="4"/>
  <c r="L842" i="4"/>
  <c r="K842" i="4"/>
  <c r="J842" i="4"/>
  <c r="I842" i="4"/>
  <c r="H842" i="4"/>
  <c r="G842" i="4"/>
  <c r="F842" i="4"/>
  <c r="E842" i="4"/>
  <c r="D842" i="4"/>
  <c r="C842" i="4"/>
  <c r="U841" i="4"/>
  <c r="T841" i="4"/>
  <c r="S841" i="4"/>
  <c r="R841" i="4"/>
  <c r="Q841" i="4"/>
  <c r="P841" i="4"/>
  <c r="O841" i="4"/>
  <c r="N841" i="4"/>
  <c r="M841" i="4"/>
  <c r="L841" i="4"/>
  <c r="K841" i="4"/>
  <c r="J841" i="4"/>
  <c r="I841" i="4"/>
  <c r="H841" i="4"/>
  <c r="G841" i="4"/>
  <c r="F841" i="4"/>
  <c r="E841" i="4"/>
  <c r="D841" i="4"/>
  <c r="C841" i="4"/>
  <c r="U840" i="4"/>
  <c r="T840" i="4"/>
  <c r="S840" i="4"/>
  <c r="R840" i="4"/>
  <c r="Q840" i="4"/>
  <c r="P840" i="4"/>
  <c r="O840" i="4"/>
  <c r="N840" i="4"/>
  <c r="M840" i="4"/>
  <c r="L840" i="4"/>
  <c r="K840" i="4"/>
  <c r="J840" i="4"/>
  <c r="I840" i="4"/>
  <c r="H840" i="4"/>
  <c r="G840" i="4"/>
  <c r="F840" i="4"/>
  <c r="E840" i="4"/>
  <c r="D840" i="4"/>
  <c r="C840" i="4"/>
  <c r="U839" i="4"/>
  <c r="T839" i="4"/>
  <c r="S839" i="4"/>
  <c r="R839" i="4"/>
  <c r="Q839" i="4"/>
  <c r="P839" i="4"/>
  <c r="O839" i="4"/>
  <c r="N839" i="4"/>
  <c r="M839" i="4"/>
  <c r="L839" i="4"/>
  <c r="K839" i="4"/>
  <c r="J839" i="4"/>
  <c r="I839" i="4"/>
  <c r="H839" i="4"/>
  <c r="G839" i="4"/>
  <c r="F839" i="4"/>
  <c r="E839" i="4"/>
  <c r="D839" i="4"/>
  <c r="C839" i="4"/>
  <c r="U838" i="4"/>
  <c r="T838" i="4"/>
  <c r="S838" i="4"/>
  <c r="R838" i="4"/>
  <c r="Q838" i="4"/>
  <c r="P838" i="4"/>
  <c r="O838" i="4"/>
  <c r="N838" i="4"/>
  <c r="M838" i="4"/>
  <c r="L838" i="4"/>
  <c r="K838" i="4"/>
  <c r="J838" i="4"/>
  <c r="I838" i="4"/>
  <c r="H838" i="4"/>
  <c r="G838" i="4"/>
  <c r="F838" i="4"/>
  <c r="E838" i="4"/>
  <c r="D838" i="4"/>
  <c r="C838" i="4"/>
  <c r="U837" i="4"/>
  <c r="T837" i="4"/>
  <c r="S837" i="4"/>
  <c r="R837" i="4"/>
  <c r="Q837" i="4"/>
  <c r="P837" i="4"/>
  <c r="O837" i="4"/>
  <c r="N837" i="4"/>
  <c r="M837" i="4"/>
  <c r="L837" i="4"/>
  <c r="K837" i="4"/>
  <c r="J837" i="4"/>
  <c r="I837" i="4"/>
  <c r="H837" i="4"/>
  <c r="G837" i="4"/>
  <c r="F837" i="4"/>
  <c r="E837" i="4"/>
  <c r="D837" i="4"/>
  <c r="C837" i="4"/>
  <c r="U836" i="4"/>
  <c r="T836" i="4"/>
  <c r="S836" i="4"/>
  <c r="R836" i="4"/>
  <c r="Q836" i="4"/>
  <c r="P836" i="4"/>
  <c r="O836" i="4"/>
  <c r="N836" i="4"/>
  <c r="M836" i="4"/>
  <c r="L836" i="4"/>
  <c r="K836" i="4"/>
  <c r="J836" i="4"/>
  <c r="I836" i="4"/>
  <c r="H836" i="4"/>
  <c r="G836" i="4"/>
  <c r="F836" i="4"/>
  <c r="E836" i="4"/>
  <c r="D836" i="4"/>
  <c r="C836" i="4"/>
  <c r="U835" i="4"/>
  <c r="T835" i="4"/>
  <c r="S835" i="4"/>
  <c r="R835" i="4"/>
  <c r="Q835" i="4"/>
  <c r="P835" i="4"/>
  <c r="O835" i="4"/>
  <c r="N835" i="4"/>
  <c r="M835" i="4"/>
  <c r="L835" i="4"/>
  <c r="K835" i="4"/>
  <c r="J835" i="4"/>
  <c r="I835" i="4"/>
  <c r="H835" i="4"/>
  <c r="G835" i="4"/>
  <c r="F835" i="4"/>
  <c r="E835" i="4"/>
  <c r="D835" i="4"/>
  <c r="C835" i="4"/>
  <c r="U834" i="4"/>
  <c r="T834" i="4"/>
  <c r="S834" i="4"/>
  <c r="R834" i="4"/>
  <c r="Q834" i="4"/>
  <c r="P834" i="4"/>
  <c r="O834" i="4"/>
  <c r="N834" i="4"/>
  <c r="M834" i="4"/>
  <c r="L834" i="4"/>
  <c r="K834" i="4"/>
  <c r="J834" i="4"/>
  <c r="I834" i="4"/>
  <c r="H834" i="4"/>
  <c r="G834" i="4"/>
  <c r="F834" i="4"/>
  <c r="E834" i="4"/>
  <c r="D834" i="4"/>
  <c r="C834" i="4"/>
  <c r="U833" i="4"/>
  <c r="T833" i="4"/>
  <c r="S833" i="4"/>
  <c r="R833" i="4"/>
  <c r="Q833" i="4"/>
  <c r="P833" i="4"/>
  <c r="O833" i="4"/>
  <c r="N833" i="4"/>
  <c r="M833" i="4"/>
  <c r="L833" i="4"/>
  <c r="K833" i="4"/>
  <c r="J833" i="4"/>
  <c r="I833" i="4"/>
  <c r="H833" i="4"/>
  <c r="G833" i="4"/>
  <c r="F833" i="4"/>
  <c r="E833" i="4"/>
  <c r="D833" i="4"/>
  <c r="C833" i="4"/>
  <c r="U832" i="4"/>
  <c r="T832" i="4"/>
  <c r="S832" i="4"/>
  <c r="R832" i="4"/>
  <c r="Q832" i="4"/>
  <c r="P832" i="4"/>
  <c r="O832" i="4"/>
  <c r="N832" i="4"/>
  <c r="M832" i="4"/>
  <c r="L832" i="4"/>
  <c r="K832" i="4"/>
  <c r="J832" i="4"/>
  <c r="I832" i="4"/>
  <c r="H832" i="4"/>
  <c r="G832" i="4"/>
  <c r="F832" i="4"/>
  <c r="E832" i="4"/>
  <c r="D832" i="4"/>
  <c r="C832" i="4"/>
  <c r="U831" i="4"/>
  <c r="T831" i="4"/>
  <c r="S831" i="4"/>
  <c r="R831" i="4"/>
  <c r="Q831" i="4"/>
  <c r="P831" i="4"/>
  <c r="O831" i="4"/>
  <c r="N831" i="4"/>
  <c r="M831" i="4"/>
  <c r="L831" i="4"/>
  <c r="K831" i="4"/>
  <c r="J831" i="4"/>
  <c r="I831" i="4"/>
  <c r="H831" i="4"/>
  <c r="G831" i="4"/>
  <c r="F831" i="4"/>
  <c r="E831" i="4"/>
  <c r="D831" i="4"/>
  <c r="C831" i="4"/>
  <c r="U830" i="4"/>
  <c r="T830" i="4"/>
  <c r="S830" i="4"/>
  <c r="R830" i="4"/>
  <c r="Q830" i="4"/>
  <c r="P830" i="4"/>
  <c r="O830" i="4"/>
  <c r="N830" i="4"/>
  <c r="M830" i="4"/>
  <c r="L830" i="4"/>
  <c r="K830" i="4"/>
  <c r="J830" i="4"/>
  <c r="I830" i="4"/>
  <c r="H830" i="4"/>
  <c r="G830" i="4"/>
  <c r="F830" i="4"/>
  <c r="E830" i="4"/>
  <c r="D830" i="4"/>
  <c r="C830" i="4"/>
  <c r="U829" i="4"/>
  <c r="T829" i="4"/>
  <c r="S829" i="4"/>
  <c r="R829" i="4"/>
  <c r="Q829" i="4"/>
  <c r="P829" i="4"/>
  <c r="O829" i="4"/>
  <c r="N829" i="4"/>
  <c r="M829" i="4"/>
  <c r="L829" i="4"/>
  <c r="K829" i="4"/>
  <c r="J829" i="4"/>
  <c r="I829" i="4"/>
  <c r="H829" i="4"/>
  <c r="G829" i="4"/>
  <c r="F829" i="4"/>
  <c r="E829" i="4"/>
  <c r="D829" i="4"/>
  <c r="C829" i="4"/>
  <c r="U828" i="4"/>
  <c r="T828" i="4"/>
  <c r="S828" i="4"/>
  <c r="R828" i="4"/>
  <c r="Q828" i="4"/>
  <c r="P828" i="4"/>
  <c r="O828" i="4"/>
  <c r="N828" i="4"/>
  <c r="M828" i="4"/>
  <c r="L828" i="4"/>
  <c r="K828" i="4"/>
  <c r="J828" i="4"/>
  <c r="I828" i="4"/>
  <c r="H828" i="4"/>
  <c r="G828" i="4"/>
  <c r="F828" i="4"/>
  <c r="E828" i="4"/>
  <c r="D828" i="4"/>
  <c r="C828" i="4"/>
  <c r="U827" i="4"/>
  <c r="T827" i="4"/>
  <c r="S827" i="4"/>
  <c r="R827" i="4"/>
  <c r="Q827" i="4"/>
  <c r="P827" i="4"/>
  <c r="O827" i="4"/>
  <c r="N827" i="4"/>
  <c r="M827" i="4"/>
  <c r="L827" i="4"/>
  <c r="K827" i="4"/>
  <c r="J827" i="4"/>
  <c r="I827" i="4"/>
  <c r="H827" i="4"/>
  <c r="G827" i="4"/>
  <c r="F827" i="4"/>
  <c r="E827" i="4"/>
  <c r="D827" i="4"/>
  <c r="C827" i="4"/>
  <c r="U826" i="4"/>
  <c r="T826" i="4"/>
  <c r="S826" i="4"/>
  <c r="R826" i="4"/>
  <c r="Q826" i="4"/>
  <c r="P826" i="4"/>
  <c r="O826" i="4"/>
  <c r="N826" i="4"/>
  <c r="M826" i="4"/>
  <c r="L826" i="4"/>
  <c r="K826" i="4"/>
  <c r="J826" i="4"/>
  <c r="I826" i="4"/>
  <c r="H826" i="4"/>
  <c r="G826" i="4"/>
  <c r="F826" i="4"/>
  <c r="E826" i="4"/>
  <c r="D826" i="4"/>
  <c r="C826" i="4"/>
  <c r="U825" i="4"/>
  <c r="T825" i="4"/>
  <c r="S825" i="4"/>
  <c r="R825" i="4"/>
  <c r="Q825" i="4"/>
  <c r="P825" i="4"/>
  <c r="O825" i="4"/>
  <c r="N825" i="4"/>
  <c r="M825" i="4"/>
  <c r="L825" i="4"/>
  <c r="K825" i="4"/>
  <c r="J825" i="4"/>
  <c r="I825" i="4"/>
  <c r="H825" i="4"/>
  <c r="G825" i="4"/>
  <c r="F825" i="4"/>
  <c r="E825" i="4"/>
  <c r="D825" i="4"/>
  <c r="C825" i="4"/>
  <c r="U824" i="4"/>
  <c r="T824" i="4"/>
  <c r="S824" i="4"/>
  <c r="R824" i="4"/>
  <c r="Q824" i="4"/>
  <c r="P824" i="4"/>
  <c r="O824" i="4"/>
  <c r="N824" i="4"/>
  <c r="M824" i="4"/>
  <c r="L824" i="4"/>
  <c r="K824" i="4"/>
  <c r="J824" i="4"/>
  <c r="I824" i="4"/>
  <c r="H824" i="4"/>
  <c r="G824" i="4"/>
  <c r="F824" i="4"/>
  <c r="E824" i="4"/>
  <c r="D824" i="4"/>
  <c r="C824" i="4"/>
  <c r="U823" i="4"/>
  <c r="T823" i="4"/>
  <c r="S823" i="4"/>
  <c r="R823" i="4"/>
  <c r="Q823" i="4"/>
  <c r="P823" i="4"/>
  <c r="O823" i="4"/>
  <c r="N823" i="4"/>
  <c r="M823" i="4"/>
  <c r="L823" i="4"/>
  <c r="K823" i="4"/>
  <c r="J823" i="4"/>
  <c r="I823" i="4"/>
  <c r="H823" i="4"/>
  <c r="G823" i="4"/>
  <c r="F823" i="4"/>
  <c r="E823" i="4"/>
  <c r="D823" i="4"/>
  <c r="C823" i="4"/>
  <c r="U822" i="4"/>
  <c r="T822" i="4"/>
  <c r="S822" i="4"/>
  <c r="R822" i="4"/>
  <c r="Q822" i="4"/>
  <c r="P822" i="4"/>
  <c r="O822" i="4"/>
  <c r="N822" i="4"/>
  <c r="M822" i="4"/>
  <c r="L822" i="4"/>
  <c r="K822" i="4"/>
  <c r="J822" i="4"/>
  <c r="I822" i="4"/>
  <c r="H822" i="4"/>
  <c r="G822" i="4"/>
  <c r="F822" i="4"/>
  <c r="E822" i="4"/>
  <c r="D822" i="4"/>
  <c r="C822" i="4"/>
  <c r="U821" i="4"/>
  <c r="T821" i="4"/>
  <c r="S821" i="4"/>
  <c r="R821" i="4"/>
  <c r="Q821" i="4"/>
  <c r="P821" i="4"/>
  <c r="O821" i="4"/>
  <c r="N821" i="4"/>
  <c r="M821" i="4"/>
  <c r="L821" i="4"/>
  <c r="K821" i="4"/>
  <c r="J821" i="4"/>
  <c r="I821" i="4"/>
  <c r="H821" i="4"/>
  <c r="G821" i="4"/>
  <c r="F821" i="4"/>
  <c r="E821" i="4"/>
  <c r="D821" i="4"/>
  <c r="C821" i="4"/>
  <c r="U820" i="4"/>
  <c r="T820" i="4"/>
  <c r="S820" i="4"/>
  <c r="R820" i="4"/>
  <c r="Q820" i="4"/>
  <c r="P820" i="4"/>
  <c r="O820" i="4"/>
  <c r="N820" i="4"/>
  <c r="M820" i="4"/>
  <c r="L820" i="4"/>
  <c r="K820" i="4"/>
  <c r="J820" i="4"/>
  <c r="I820" i="4"/>
  <c r="H820" i="4"/>
  <c r="G820" i="4"/>
  <c r="F820" i="4"/>
  <c r="E820" i="4"/>
  <c r="D820" i="4"/>
  <c r="C820" i="4"/>
  <c r="U819" i="4"/>
  <c r="T819" i="4"/>
  <c r="S819" i="4"/>
  <c r="R819" i="4"/>
  <c r="Q819" i="4"/>
  <c r="P819" i="4"/>
  <c r="O819" i="4"/>
  <c r="N819" i="4"/>
  <c r="M819" i="4"/>
  <c r="L819" i="4"/>
  <c r="K819" i="4"/>
  <c r="J819" i="4"/>
  <c r="I819" i="4"/>
  <c r="H819" i="4"/>
  <c r="G819" i="4"/>
  <c r="F819" i="4"/>
  <c r="E819" i="4"/>
  <c r="D819" i="4"/>
  <c r="C819" i="4"/>
  <c r="U818" i="4"/>
  <c r="T818" i="4"/>
  <c r="S818" i="4"/>
  <c r="R818" i="4"/>
  <c r="Q818" i="4"/>
  <c r="P818" i="4"/>
  <c r="O818" i="4"/>
  <c r="N818" i="4"/>
  <c r="M818" i="4"/>
  <c r="L818" i="4"/>
  <c r="K818" i="4"/>
  <c r="J818" i="4"/>
  <c r="I818" i="4"/>
  <c r="H818" i="4"/>
  <c r="G818" i="4"/>
  <c r="F818" i="4"/>
  <c r="E818" i="4"/>
  <c r="D818" i="4"/>
  <c r="C818" i="4"/>
  <c r="U817" i="4"/>
  <c r="T817" i="4"/>
  <c r="S817" i="4"/>
  <c r="R817" i="4"/>
  <c r="Q817" i="4"/>
  <c r="P817" i="4"/>
  <c r="O817" i="4"/>
  <c r="N817" i="4"/>
  <c r="M817" i="4"/>
  <c r="L817" i="4"/>
  <c r="K817" i="4"/>
  <c r="J817" i="4"/>
  <c r="I817" i="4"/>
  <c r="H817" i="4"/>
  <c r="G817" i="4"/>
  <c r="F817" i="4"/>
  <c r="E817" i="4"/>
  <c r="D817" i="4"/>
  <c r="C817" i="4"/>
  <c r="U816" i="4"/>
  <c r="T816" i="4"/>
  <c r="S816" i="4"/>
  <c r="R816" i="4"/>
  <c r="Q816" i="4"/>
  <c r="P816" i="4"/>
  <c r="O816" i="4"/>
  <c r="N816" i="4"/>
  <c r="M816" i="4"/>
  <c r="L816" i="4"/>
  <c r="K816" i="4"/>
  <c r="J816" i="4"/>
  <c r="I816" i="4"/>
  <c r="H816" i="4"/>
  <c r="G816" i="4"/>
  <c r="F816" i="4"/>
  <c r="E816" i="4"/>
  <c r="D816" i="4"/>
  <c r="C816" i="4"/>
  <c r="U815" i="4"/>
  <c r="T815" i="4"/>
  <c r="S815" i="4"/>
  <c r="R815" i="4"/>
  <c r="Q815" i="4"/>
  <c r="P815" i="4"/>
  <c r="O815" i="4"/>
  <c r="N815" i="4"/>
  <c r="M815" i="4"/>
  <c r="L815" i="4"/>
  <c r="K815" i="4"/>
  <c r="J815" i="4"/>
  <c r="I815" i="4"/>
  <c r="H815" i="4"/>
  <c r="G815" i="4"/>
  <c r="F815" i="4"/>
  <c r="E815" i="4"/>
  <c r="D815" i="4"/>
  <c r="C815" i="4"/>
  <c r="U814" i="4"/>
  <c r="T814" i="4"/>
  <c r="S814" i="4"/>
  <c r="R814" i="4"/>
  <c r="Q814" i="4"/>
  <c r="P814" i="4"/>
  <c r="O814" i="4"/>
  <c r="N814" i="4"/>
  <c r="M814" i="4"/>
  <c r="L814" i="4"/>
  <c r="K814" i="4"/>
  <c r="J814" i="4"/>
  <c r="I814" i="4"/>
  <c r="H814" i="4"/>
  <c r="G814" i="4"/>
  <c r="F814" i="4"/>
  <c r="E814" i="4"/>
  <c r="D814" i="4"/>
  <c r="C814" i="4"/>
  <c r="U813" i="4"/>
  <c r="T813" i="4"/>
  <c r="S813" i="4"/>
  <c r="R813" i="4"/>
  <c r="Q813" i="4"/>
  <c r="P813" i="4"/>
  <c r="O813" i="4"/>
  <c r="N813" i="4"/>
  <c r="M813" i="4"/>
  <c r="L813" i="4"/>
  <c r="K813" i="4"/>
  <c r="J813" i="4"/>
  <c r="I813" i="4"/>
  <c r="H813" i="4"/>
  <c r="G813" i="4"/>
  <c r="F813" i="4"/>
  <c r="E813" i="4"/>
  <c r="D813" i="4"/>
  <c r="C813" i="4"/>
  <c r="U812" i="4"/>
  <c r="T812" i="4"/>
  <c r="S812" i="4"/>
  <c r="R812" i="4"/>
  <c r="Q812" i="4"/>
  <c r="P812" i="4"/>
  <c r="O812" i="4"/>
  <c r="N812" i="4"/>
  <c r="M812" i="4"/>
  <c r="L812" i="4"/>
  <c r="K812" i="4"/>
  <c r="J812" i="4"/>
  <c r="I812" i="4"/>
  <c r="H812" i="4"/>
  <c r="G812" i="4"/>
  <c r="F812" i="4"/>
  <c r="E812" i="4"/>
  <c r="D812" i="4"/>
  <c r="C812" i="4"/>
  <c r="U811" i="4"/>
  <c r="T811" i="4"/>
  <c r="S811" i="4"/>
  <c r="R811" i="4"/>
  <c r="Q811" i="4"/>
  <c r="P811" i="4"/>
  <c r="O811" i="4"/>
  <c r="N811" i="4"/>
  <c r="M811" i="4"/>
  <c r="L811" i="4"/>
  <c r="K811" i="4"/>
  <c r="J811" i="4"/>
  <c r="I811" i="4"/>
  <c r="H811" i="4"/>
  <c r="G811" i="4"/>
  <c r="F811" i="4"/>
  <c r="E811" i="4"/>
  <c r="D811" i="4"/>
  <c r="C811" i="4"/>
  <c r="U810" i="4"/>
  <c r="T810" i="4"/>
  <c r="S810" i="4"/>
  <c r="R810" i="4"/>
  <c r="Q810" i="4"/>
  <c r="P810" i="4"/>
  <c r="O810" i="4"/>
  <c r="N810" i="4"/>
  <c r="M810" i="4"/>
  <c r="L810" i="4"/>
  <c r="K810" i="4"/>
  <c r="J810" i="4"/>
  <c r="I810" i="4"/>
  <c r="H810" i="4"/>
  <c r="G810" i="4"/>
  <c r="F810" i="4"/>
  <c r="E810" i="4"/>
  <c r="D810" i="4"/>
  <c r="C810" i="4"/>
  <c r="U809" i="4"/>
  <c r="T809" i="4"/>
  <c r="S809" i="4"/>
  <c r="R809" i="4"/>
  <c r="Q809" i="4"/>
  <c r="P809" i="4"/>
  <c r="O809" i="4"/>
  <c r="N809" i="4"/>
  <c r="M809" i="4"/>
  <c r="L809" i="4"/>
  <c r="K809" i="4"/>
  <c r="J809" i="4"/>
  <c r="I809" i="4"/>
  <c r="H809" i="4"/>
  <c r="G809" i="4"/>
  <c r="F809" i="4"/>
  <c r="E809" i="4"/>
  <c r="D809" i="4"/>
  <c r="C809" i="4"/>
  <c r="U808" i="4"/>
  <c r="T808" i="4"/>
  <c r="S808" i="4"/>
  <c r="R808" i="4"/>
  <c r="Q808" i="4"/>
  <c r="P808" i="4"/>
  <c r="O808" i="4"/>
  <c r="N808" i="4"/>
  <c r="M808" i="4"/>
  <c r="L808" i="4"/>
  <c r="K808" i="4"/>
  <c r="J808" i="4"/>
  <c r="I808" i="4"/>
  <c r="H808" i="4"/>
  <c r="G808" i="4"/>
  <c r="F808" i="4"/>
  <c r="E808" i="4"/>
  <c r="D808" i="4"/>
  <c r="C808" i="4"/>
  <c r="U807" i="4"/>
  <c r="T807" i="4"/>
  <c r="S807" i="4"/>
  <c r="R807" i="4"/>
  <c r="Q807" i="4"/>
  <c r="P807" i="4"/>
  <c r="O807" i="4"/>
  <c r="N807" i="4"/>
  <c r="M807" i="4"/>
  <c r="L807" i="4"/>
  <c r="K807" i="4"/>
  <c r="J807" i="4"/>
  <c r="I807" i="4"/>
  <c r="H807" i="4"/>
  <c r="G807" i="4"/>
  <c r="F807" i="4"/>
  <c r="E807" i="4"/>
  <c r="D807" i="4"/>
  <c r="C807" i="4"/>
  <c r="U806" i="4"/>
  <c r="T806" i="4"/>
  <c r="S806" i="4"/>
  <c r="R806" i="4"/>
  <c r="Q806" i="4"/>
  <c r="P806" i="4"/>
  <c r="O806" i="4"/>
  <c r="N806" i="4"/>
  <c r="M806" i="4"/>
  <c r="L806" i="4"/>
  <c r="K806" i="4"/>
  <c r="J806" i="4"/>
  <c r="I806" i="4"/>
  <c r="H806" i="4"/>
  <c r="G806" i="4"/>
  <c r="F806" i="4"/>
  <c r="E806" i="4"/>
  <c r="D806" i="4"/>
  <c r="C806" i="4"/>
  <c r="U805" i="4"/>
  <c r="T805" i="4"/>
  <c r="S805" i="4"/>
  <c r="R805" i="4"/>
  <c r="Q805" i="4"/>
  <c r="P805" i="4"/>
  <c r="O805" i="4"/>
  <c r="N805" i="4"/>
  <c r="M805" i="4"/>
  <c r="L805" i="4"/>
  <c r="K805" i="4"/>
  <c r="J805" i="4"/>
  <c r="I805" i="4"/>
  <c r="H805" i="4"/>
  <c r="G805" i="4"/>
  <c r="F805" i="4"/>
  <c r="E805" i="4"/>
  <c r="D805" i="4"/>
  <c r="C805" i="4"/>
  <c r="U804" i="4"/>
  <c r="T804" i="4"/>
  <c r="S804" i="4"/>
  <c r="R804" i="4"/>
  <c r="Q804" i="4"/>
  <c r="P804" i="4"/>
  <c r="O804" i="4"/>
  <c r="N804" i="4"/>
  <c r="M804" i="4"/>
  <c r="L804" i="4"/>
  <c r="K804" i="4"/>
  <c r="J804" i="4"/>
  <c r="I804" i="4"/>
  <c r="H804" i="4"/>
  <c r="G804" i="4"/>
  <c r="F804" i="4"/>
  <c r="E804" i="4"/>
  <c r="D804" i="4"/>
  <c r="C804" i="4"/>
  <c r="U803" i="4"/>
  <c r="T803" i="4"/>
  <c r="S803" i="4"/>
  <c r="R803" i="4"/>
  <c r="Q803" i="4"/>
  <c r="P803" i="4"/>
  <c r="O803" i="4"/>
  <c r="N803" i="4"/>
  <c r="M803" i="4"/>
  <c r="L803" i="4"/>
  <c r="K803" i="4"/>
  <c r="J803" i="4"/>
  <c r="I803" i="4"/>
  <c r="H803" i="4"/>
  <c r="G803" i="4"/>
  <c r="F803" i="4"/>
  <c r="E803" i="4"/>
  <c r="D803" i="4"/>
  <c r="C803" i="4"/>
  <c r="U802" i="4"/>
  <c r="T802" i="4"/>
  <c r="S802" i="4"/>
  <c r="R802" i="4"/>
  <c r="Q802" i="4"/>
  <c r="P802" i="4"/>
  <c r="O802" i="4"/>
  <c r="N802" i="4"/>
  <c r="M802" i="4"/>
  <c r="L802" i="4"/>
  <c r="K802" i="4"/>
  <c r="J802" i="4"/>
  <c r="I802" i="4"/>
  <c r="H802" i="4"/>
  <c r="G802" i="4"/>
  <c r="F802" i="4"/>
  <c r="E802" i="4"/>
  <c r="D802" i="4"/>
  <c r="C802" i="4"/>
  <c r="U801" i="4"/>
  <c r="T801" i="4"/>
  <c r="S801" i="4"/>
  <c r="R801" i="4"/>
  <c r="Q801" i="4"/>
  <c r="P801" i="4"/>
  <c r="O801" i="4"/>
  <c r="N801" i="4"/>
  <c r="M801" i="4"/>
  <c r="L801" i="4"/>
  <c r="K801" i="4"/>
  <c r="J801" i="4"/>
  <c r="I801" i="4"/>
  <c r="H801" i="4"/>
  <c r="G801" i="4"/>
  <c r="F801" i="4"/>
  <c r="E801" i="4"/>
  <c r="D801" i="4"/>
  <c r="C801" i="4"/>
  <c r="U800" i="4"/>
  <c r="T800" i="4"/>
  <c r="S800" i="4"/>
  <c r="R800" i="4"/>
  <c r="Q800" i="4"/>
  <c r="P800" i="4"/>
  <c r="O800" i="4"/>
  <c r="N800" i="4"/>
  <c r="M800" i="4"/>
  <c r="L800" i="4"/>
  <c r="K800" i="4"/>
  <c r="J800" i="4"/>
  <c r="I800" i="4"/>
  <c r="H800" i="4"/>
  <c r="G800" i="4"/>
  <c r="F800" i="4"/>
  <c r="E800" i="4"/>
  <c r="D800" i="4"/>
  <c r="C800" i="4"/>
  <c r="U799" i="4"/>
  <c r="T799" i="4"/>
  <c r="S799" i="4"/>
  <c r="R799" i="4"/>
  <c r="Q799" i="4"/>
  <c r="P799" i="4"/>
  <c r="O799" i="4"/>
  <c r="N799" i="4"/>
  <c r="M799" i="4"/>
  <c r="L799" i="4"/>
  <c r="K799" i="4"/>
  <c r="J799" i="4"/>
  <c r="I799" i="4"/>
  <c r="H799" i="4"/>
  <c r="G799" i="4"/>
  <c r="F799" i="4"/>
  <c r="E799" i="4"/>
  <c r="D799" i="4"/>
  <c r="C799" i="4"/>
  <c r="U798" i="4"/>
  <c r="T798" i="4"/>
  <c r="S798" i="4"/>
  <c r="R798" i="4"/>
  <c r="Q798" i="4"/>
  <c r="P798" i="4"/>
  <c r="O798" i="4"/>
  <c r="N798" i="4"/>
  <c r="M798" i="4"/>
  <c r="L798" i="4"/>
  <c r="K798" i="4"/>
  <c r="J798" i="4"/>
  <c r="I798" i="4"/>
  <c r="H798" i="4"/>
  <c r="G798" i="4"/>
  <c r="F798" i="4"/>
  <c r="E798" i="4"/>
  <c r="D798" i="4"/>
  <c r="C798" i="4"/>
  <c r="U797" i="4"/>
  <c r="T797" i="4"/>
  <c r="S797" i="4"/>
  <c r="R797" i="4"/>
  <c r="Q797" i="4"/>
  <c r="P797" i="4"/>
  <c r="O797" i="4"/>
  <c r="N797" i="4"/>
  <c r="M797" i="4"/>
  <c r="L797" i="4"/>
  <c r="K797" i="4"/>
  <c r="J797" i="4"/>
  <c r="I797" i="4"/>
  <c r="H797" i="4"/>
  <c r="G797" i="4"/>
  <c r="F797" i="4"/>
  <c r="E797" i="4"/>
  <c r="D797" i="4"/>
  <c r="C797" i="4"/>
  <c r="U796" i="4"/>
  <c r="T796" i="4"/>
  <c r="S796" i="4"/>
  <c r="R796" i="4"/>
  <c r="Q796" i="4"/>
  <c r="P796" i="4"/>
  <c r="O796" i="4"/>
  <c r="N796" i="4"/>
  <c r="M796" i="4"/>
  <c r="L796" i="4"/>
  <c r="K796" i="4"/>
  <c r="J796" i="4"/>
  <c r="I796" i="4"/>
  <c r="H796" i="4"/>
  <c r="G796" i="4"/>
  <c r="F796" i="4"/>
  <c r="E796" i="4"/>
  <c r="D796" i="4"/>
  <c r="C796" i="4"/>
  <c r="U795" i="4"/>
  <c r="T795" i="4"/>
  <c r="S795" i="4"/>
  <c r="R795" i="4"/>
  <c r="Q795" i="4"/>
  <c r="P795" i="4"/>
  <c r="O795" i="4"/>
  <c r="N795" i="4"/>
  <c r="M795" i="4"/>
  <c r="L795" i="4"/>
  <c r="K795" i="4"/>
  <c r="J795" i="4"/>
  <c r="I795" i="4"/>
  <c r="H795" i="4"/>
  <c r="G795" i="4"/>
  <c r="F795" i="4"/>
  <c r="E795" i="4"/>
  <c r="D795" i="4"/>
  <c r="C795" i="4"/>
  <c r="U794" i="4"/>
  <c r="T794" i="4"/>
  <c r="S794" i="4"/>
  <c r="R794" i="4"/>
  <c r="Q794" i="4"/>
  <c r="P794" i="4"/>
  <c r="O794" i="4"/>
  <c r="N794" i="4"/>
  <c r="M794" i="4"/>
  <c r="L794" i="4"/>
  <c r="K794" i="4"/>
  <c r="J794" i="4"/>
  <c r="I794" i="4"/>
  <c r="H794" i="4"/>
  <c r="G794" i="4"/>
  <c r="F794" i="4"/>
  <c r="E794" i="4"/>
  <c r="D794" i="4"/>
  <c r="C794" i="4"/>
  <c r="U793" i="4"/>
  <c r="T793" i="4"/>
  <c r="S793" i="4"/>
  <c r="R793" i="4"/>
  <c r="Q793" i="4"/>
  <c r="P793" i="4"/>
  <c r="O793" i="4"/>
  <c r="N793" i="4"/>
  <c r="M793" i="4"/>
  <c r="L793" i="4"/>
  <c r="K793" i="4"/>
  <c r="J793" i="4"/>
  <c r="I793" i="4"/>
  <c r="H793" i="4"/>
  <c r="G793" i="4"/>
  <c r="F793" i="4"/>
  <c r="E793" i="4"/>
  <c r="D793" i="4"/>
  <c r="C793" i="4"/>
  <c r="U792" i="4"/>
  <c r="T792" i="4"/>
  <c r="S792" i="4"/>
  <c r="R792" i="4"/>
  <c r="Q792" i="4"/>
  <c r="P792" i="4"/>
  <c r="O792" i="4"/>
  <c r="N792" i="4"/>
  <c r="M792" i="4"/>
  <c r="L792" i="4"/>
  <c r="K792" i="4"/>
  <c r="J792" i="4"/>
  <c r="I792" i="4"/>
  <c r="H792" i="4"/>
  <c r="G792" i="4"/>
  <c r="F792" i="4"/>
  <c r="E792" i="4"/>
  <c r="D792" i="4"/>
  <c r="C792" i="4"/>
  <c r="U791" i="4"/>
  <c r="T791" i="4"/>
  <c r="S791" i="4"/>
  <c r="R791" i="4"/>
  <c r="Q791" i="4"/>
  <c r="P791" i="4"/>
  <c r="O791" i="4"/>
  <c r="N791" i="4"/>
  <c r="M791" i="4"/>
  <c r="L791" i="4"/>
  <c r="K791" i="4"/>
  <c r="J791" i="4"/>
  <c r="I791" i="4"/>
  <c r="H791" i="4"/>
  <c r="G791" i="4"/>
  <c r="F791" i="4"/>
  <c r="E791" i="4"/>
  <c r="D791" i="4"/>
  <c r="C791" i="4"/>
  <c r="U790" i="4"/>
  <c r="T790" i="4"/>
  <c r="S790" i="4"/>
  <c r="R790" i="4"/>
  <c r="Q790" i="4"/>
  <c r="P790" i="4"/>
  <c r="O790" i="4"/>
  <c r="N790" i="4"/>
  <c r="M790" i="4"/>
  <c r="L790" i="4"/>
  <c r="K790" i="4"/>
  <c r="J790" i="4"/>
  <c r="I790" i="4"/>
  <c r="H790" i="4"/>
  <c r="G790" i="4"/>
  <c r="F790" i="4"/>
  <c r="E790" i="4"/>
  <c r="D790" i="4"/>
  <c r="C790" i="4"/>
  <c r="U789" i="4"/>
  <c r="T789" i="4"/>
  <c r="S789" i="4"/>
  <c r="R789" i="4"/>
  <c r="Q789" i="4"/>
  <c r="P789" i="4"/>
  <c r="O789" i="4"/>
  <c r="N789" i="4"/>
  <c r="M789" i="4"/>
  <c r="L789" i="4"/>
  <c r="K789" i="4"/>
  <c r="J789" i="4"/>
  <c r="I789" i="4"/>
  <c r="H789" i="4"/>
  <c r="G789" i="4"/>
  <c r="F789" i="4"/>
  <c r="E789" i="4"/>
  <c r="D789" i="4"/>
  <c r="C789" i="4"/>
  <c r="U788" i="4"/>
  <c r="T788" i="4"/>
  <c r="S788" i="4"/>
  <c r="R788" i="4"/>
  <c r="Q788" i="4"/>
  <c r="P788" i="4"/>
  <c r="O788" i="4"/>
  <c r="N788" i="4"/>
  <c r="M788" i="4"/>
  <c r="L788" i="4"/>
  <c r="K788" i="4"/>
  <c r="J788" i="4"/>
  <c r="I788" i="4"/>
  <c r="H788" i="4"/>
  <c r="G788" i="4"/>
  <c r="F788" i="4"/>
  <c r="E788" i="4"/>
  <c r="D788" i="4"/>
  <c r="C788" i="4"/>
  <c r="U787" i="4"/>
  <c r="T787" i="4"/>
  <c r="S787" i="4"/>
  <c r="R787" i="4"/>
  <c r="Q787" i="4"/>
  <c r="P787" i="4"/>
  <c r="O787" i="4"/>
  <c r="N787" i="4"/>
  <c r="M787" i="4"/>
  <c r="L787" i="4"/>
  <c r="K787" i="4"/>
  <c r="J787" i="4"/>
  <c r="I787" i="4"/>
  <c r="H787" i="4"/>
  <c r="G787" i="4"/>
  <c r="F787" i="4"/>
  <c r="E787" i="4"/>
  <c r="D787" i="4"/>
  <c r="C787" i="4"/>
  <c r="U786" i="4"/>
  <c r="T786" i="4"/>
  <c r="S786" i="4"/>
  <c r="R786" i="4"/>
  <c r="Q786" i="4"/>
  <c r="P786" i="4"/>
  <c r="O786" i="4"/>
  <c r="N786" i="4"/>
  <c r="M786" i="4"/>
  <c r="L786" i="4"/>
  <c r="K786" i="4"/>
  <c r="J786" i="4"/>
  <c r="I786" i="4"/>
  <c r="H786" i="4"/>
  <c r="G786" i="4"/>
  <c r="F786" i="4"/>
  <c r="E786" i="4"/>
  <c r="D786" i="4"/>
  <c r="C786" i="4"/>
  <c r="U785" i="4"/>
  <c r="T785" i="4"/>
  <c r="S785" i="4"/>
  <c r="R785" i="4"/>
  <c r="Q785" i="4"/>
  <c r="P785" i="4"/>
  <c r="O785" i="4"/>
  <c r="N785" i="4"/>
  <c r="M785" i="4"/>
  <c r="L785" i="4"/>
  <c r="K785" i="4"/>
  <c r="J785" i="4"/>
  <c r="I785" i="4"/>
  <c r="H785" i="4"/>
  <c r="G785" i="4"/>
  <c r="F785" i="4"/>
  <c r="E785" i="4"/>
  <c r="D785" i="4"/>
  <c r="C785" i="4"/>
  <c r="U784" i="4"/>
  <c r="T784" i="4"/>
  <c r="S784" i="4"/>
  <c r="R784" i="4"/>
  <c r="Q784" i="4"/>
  <c r="P784" i="4"/>
  <c r="O784" i="4"/>
  <c r="N784" i="4"/>
  <c r="M784" i="4"/>
  <c r="L784" i="4"/>
  <c r="K784" i="4"/>
  <c r="J784" i="4"/>
  <c r="I784" i="4"/>
  <c r="H784" i="4"/>
  <c r="G784" i="4"/>
  <c r="F784" i="4"/>
  <c r="E784" i="4"/>
  <c r="D784" i="4"/>
  <c r="C784" i="4"/>
  <c r="U783" i="4"/>
  <c r="T783" i="4"/>
  <c r="S783" i="4"/>
  <c r="R783" i="4"/>
  <c r="Q783" i="4"/>
  <c r="P783" i="4"/>
  <c r="O783" i="4"/>
  <c r="N783" i="4"/>
  <c r="M783" i="4"/>
  <c r="L783" i="4"/>
  <c r="K783" i="4"/>
  <c r="J783" i="4"/>
  <c r="I783" i="4"/>
  <c r="H783" i="4"/>
  <c r="G783" i="4"/>
  <c r="F783" i="4"/>
  <c r="E783" i="4"/>
  <c r="D783" i="4"/>
  <c r="C783" i="4"/>
  <c r="U782" i="4"/>
  <c r="T782" i="4"/>
  <c r="S782" i="4"/>
  <c r="R782" i="4"/>
  <c r="Q782" i="4"/>
  <c r="P782" i="4"/>
  <c r="O782" i="4"/>
  <c r="N782" i="4"/>
  <c r="M782" i="4"/>
  <c r="L782" i="4"/>
  <c r="K782" i="4"/>
  <c r="J782" i="4"/>
  <c r="I782" i="4"/>
  <c r="H782" i="4"/>
  <c r="G782" i="4"/>
  <c r="F782" i="4"/>
  <c r="E782" i="4"/>
  <c r="D782" i="4"/>
  <c r="C782" i="4"/>
  <c r="U781" i="4"/>
  <c r="T781" i="4"/>
  <c r="S781" i="4"/>
  <c r="R781" i="4"/>
  <c r="Q781" i="4"/>
  <c r="P781" i="4"/>
  <c r="O781" i="4"/>
  <c r="N781" i="4"/>
  <c r="M781" i="4"/>
  <c r="L781" i="4"/>
  <c r="K781" i="4"/>
  <c r="J781" i="4"/>
  <c r="I781" i="4"/>
  <c r="H781" i="4"/>
  <c r="G781" i="4"/>
  <c r="F781" i="4"/>
  <c r="E781" i="4"/>
  <c r="D781" i="4"/>
  <c r="C781" i="4"/>
  <c r="U780" i="4"/>
  <c r="T780" i="4"/>
  <c r="S780" i="4"/>
  <c r="R780" i="4"/>
  <c r="Q780" i="4"/>
  <c r="P780" i="4"/>
  <c r="O780" i="4"/>
  <c r="N780" i="4"/>
  <c r="M780" i="4"/>
  <c r="L780" i="4"/>
  <c r="K780" i="4"/>
  <c r="J780" i="4"/>
  <c r="I780" i="4"/>
  <c r="H780" i="4"/>
  <c r="G780" i="4"/>
  <c r="F780" i="4"/>
  <c r="E780" i="4"/>
  <c r="D780" i="4"/>
  <c r="C780" i="4"/>
  <c r="U779" i="4"/>
  <c r="T779" i="4"/>
  <c r="S779" i="4"/>
  <c r="R779" i="4"/>
  <c r="Q779" i="4"/>
  <c r="P779" i="4"/>
  <c r="O779" i="4"/>
  <c r="N779" i="4"/>
  <c r="M779" i="4"/>
  <c r="L779" i="4"/>
  <c r="K779" i="4"/>
  <c r="J779" i="4"/>
  <c r="I779" i="4"/>
  <c r="H779" i="4"/>
  <c r="G779" i="4"/>
  <c r="F779" i="4"/>
  <c r="E779" i="4"/>
  <c r="D779" i="4"/>
  <c r="C779" i="4"/>
  <c r="U778" i="4"/>
  <c r="T778" i="4"/>
  <c r="S778" i="4"/>
  <c r="R778" i="4"/>
  <c r="Q778" i="4"/>
  <c r="P778" i="4"/>
  <c r="O778" i="4"/>
  <c r="N778" i="4"/>
  <c r="M778" i="4"/>
  <c r="L778" i="4"/>
  <c r="K778" i="4"/>
  <c r="J778" i="4"/>
  <c r="I778" i="4"/>
  <c r="H778" i="4"/>
  <c r="G778" i="4"/>
  <c r="F778" i="4"/>
  <c r="E778" i="4"/>
  <c r="D778" i="4"/>
  <c r="C778" i="4"/>
  <c r="U777" i="4"/>
  <c r="T777" i="4"/>
  <c r="S777" i="4"/>
  <c r="R777" i="4"/>
  <c r="Q777" i="4"/>
  <c r="P777" i="4"/>
  <c r="O777" i="4"/>
  <c r="N777" i="4"/>
  <c r="M777" i="4"/>
  <c r="L777" i="4"/>
  <c r="K777" i="4"/>
  <c r="J777" i="4"/>
  <c r="I777" i="4"/>
  <c r="H777" i="4"/>
  <c r="G777" i="4"/>
  <c r="F777" i="4"/>
  <c r="E777" i="4"/>
  <c r="D777" i="4"/>
  <c r="C777" i="4"/>
  <c r="U776" i="4"/>
  <c r="T776" i="4"/>
  <c r="S776" i="4"/>
  <c r="R776" i="4"/>
  <c r="Q776" i="4"/>
  <c r="P776" i="4"/>
  <c r="O776" i="4"/>
  <c r="N776" i="4"/>
  <c r="M776" i="4"/>
  <c r="L776" i="4"/>
  <c r="K776" i="4"/>
  <c r="J776" i="4"/>
  <c r="I776" i="4"/>
  <c r="H776" i="4"/>
  <c r="G776" i="4"/>
  <c r="F776" i="4"/>
  <c r="E776" i="4"/>
  <c r="D776" i="4"/>
  <c r="C776" i="4"/>
  <c r="U775" i="4"/>
  <c r="T775" i="4"/>
  <c r="S775" i="4"/>
  <c r="R775" i="4"/>
  <c r="Q775" i="4"/>
  <c r="P775" i="4"/>
  <c r="O775" i="4"/>
  <c r="N775" i="4"/>
  <c r="M775" i="4"/>
  <c r="L775" i="4"/>
  <c r="K775" i="4"/>
  <c r="J775" i="4"/>
  <c r="I775" i="4"/>
  <c r="H775" i="4"/>
  <c r="G775" i="4"/>
  <c r="F775" i="4"/>
  <c r="E775" i="4"/>
  <c r="D775" i="4"/>
  <c r="C775" i="4"/>
  <c r="U774" i="4"/>
  <c r="T774" i="4"/>
  <c r="S774" i="4"/>
  <c r="R774" i="4"/>
  <c r="Q774" i="4"/>
  <c r="P774" i="4"/>
  <c r="O774" i="4"/>
  <c r="N774" i="4"/>
  <c r="M774" i="4"/>
  <c r="L774" i="4"/>
  <c r="K774" i="4"/>
  <c r="J774" i="4"/>
  <c r="I774" i="4"/>
  <c r="H774" i="4"/>
  <c r="G774" i="4"/>
  <c r="F774" i="4"/>
  <c r="E774" i="4"/>
  <c r="D774" i="4"/>
  <c r="C774" i="4"/>
  <c r="U773" i="4"/>
  <c r="T773" i="4"/>
  <c r="S773" i="4"/>
  <c r="R773" i="4"/>
  <c r="Q773" i="4"/>
  <c r="P773" i="4"/>
  <c r="O773" i="4"/>
  <c r="N773" i="4"/>
  <c r="M773" i="4"/>
  <c r="L773" i="4"/>
  <c r="K773" i="4"/>
  <c r="J773" i="4"/>
  <c r="I773" i="4"/>
  <c r="H773" i="4"/>
  <c r="G773" i="4"/>
  <c r="F773" i="4"/>
  <c r="E773" i="4"/>
  <c r="D773" i="4"/>
  <c r="C773" i="4"/>
  <c r="U772" i="4"/>
  <c r="T772" i="4"/>
  <c r="S772" i="4"/>
  <c r="R772" i="4"/>
  <c r="Q772" i="4"/>
  <c r="P772" i="4"/>
  <c r="O772" i="4"/>
  <c r="N772" i="4"/>
  <c r="M772" i="4"/>
  <c r="L772" i="4"/>
  <c r="K772" i="4"/>
  <c r="J772" i="4"/>
  <c r="I772" i="4"/>
  <c r="H772" i="4"/>
  <c r="G772" i="4"/>
  <c r="F772" i="4"/>
  <c r="E772" i="4"/>
  <c r="D772" i="4"/>
  <c r="C772" i="4"/>
  <c r="U771" i="4"/>
  <c r="T771" i="4"/>
  <c r="S771" i="4"/>
  <c r="R771" i="4"/>
  <c r="Q771" i="4"/>
  <c r="P771" i="4"/>
  <c r="O771" i="4"/>
  <c r="N771" i="4"/>
  <c r="M771" i="4"/>
  <c r="L771" i="4"/>
  <c r="K771" i="4"/>
  <c r="J771" i="4"/>
  <c r="I771" i="4"/>
  <c r="H771" i="4"/>
  <c r="G771" i="4"/>
  <c r="F771" i="4"/>
  <c r="E771" i="4"/>
  <c r="D771" i="4"/>
  <c r="C771" i="4"/>
  <c r="U770" i="4"/>
  <c r="T770" i="4"/>
  <c r="S770" i="4"/>
  <c r="R770" i="4"/>
  <c r="Q770" i="4"/>
  <c r="P770" i="4"/>
  <c r="O770" i="4"/>
  <c r="N770" i="4"/>
  <c r="M770" i="4"/>
  <c r="L770" i="4"/>
  <c r="K770" i="4"/>
  <c r="J770" i="4"/>
  <c r="I770" i="4"/>
  <c r="H770" i="4"/>
  <c r="G770" i="4"/>
  <c r="F770" i="4"/>
  <c r="E770" i="4"/>
  <c r="D770" i="4"/>
  <c r="C770" i="4"/>
  <c r="U769" i="4"/>
  <c r="T769" i="4"/>
  <c r="S769" i="4"/>
  <c r="R769" i="4"/>
  <c r="Q769" i="4"/>
  <c r="P769" i="4"/>
  <c r="O769" i="4"/>
  <c r="N769" i="4"/>
  <c r="M769" i="4"/>
  <c r="L769" i="4"/>
  <c r="K769" i="4"/>
  <c r="J769" i="4"/>
  <c r="I769" i="4"/>
  <c r="H769" i="4"/>
  <c r="G769" i="4"/>
  <c r="F769" i="4"/>
  <c r="E769" i="4"/>
  <c r="D769" i="4"/>
  <c r="C769" i="4"/>
  <c r="U768" i="4"/>
  <c r="T768" i="4"/>
  <c r="S768" i="4"/>
  <c r="R768" i="4"/>
  <c r="Q768" i="4"/>
  <c r="P768" i="4"/>
  <c r="O768" i="4"/>
  <c r="N768" i="4"/>
  <c r="M768" i="4"/>
  <c r="L768" i="4"/>
  <c r="K768" i="4"/>
  <c r="J768" i="4"/>
  <c r="I768" i="4"/>
  <c r="H768" i="4"/>
  <c r="G768" i="4"/>
  <c r="F768" i="4"/>
  <c r="E768" i="4"/>
  <c r="D768" i="4"/>
  <c r="C768" i="4"/>
  <c r="U767" i="4"/>
  <c r="T767" i="4"/>
  <c r="S767" i="4"/>
  <c r="R767" i="4"/>
  <c r="Q767" i="4"/>
  <c r="P767" i="4"/>
  <c r="O767" i="4"/>
  <c r="N767" i="4"/>
  <c r="M767" i="4"/>
  <c r="L767" i="4"/>
  <c r="K767" i="4"/>
  <c r="J767" i="4"/>
  <c r="I767" i="4"/>
  <c r="H767" i="4"/>
  <c r="G767" i="4"/>
  <c r="F767" i="4"/>
  <c r="E767" i="4"/>
  <c r="D767" i="4"/>
  <c r="C767" i="4"/>
  <c r="U766" i="4"/>
  <c r="T766" i="4"/>
  <c r="S766" i="4"/>
  <c r="R766" i="4"/>
  <c r="Q766" i="4"/>
  <c r="P766" i="4"/>
  <c r="O766" i="4"/>
  <c r="N766" i="4"/>
  <c r="M766" i="4"/>
  <c r="L766" i="4"/>
  <c r="K766" i="4"/>
  <c r="J766" i="4"/>
  <c r="I766" i="4"/>
  <c r="H766" i="4"/>
  <c r="G766" i="4"/>
  <c r="F766" i="4"/>
  <c r="E766" i="4"/>
  <c r="D766" i="4"/>
  <c r="C766" i="4"/>
  <c r="U765" i="4"/>
  <c r="T765" i="4"/>
  <c r="S765" i="4"/>
  <c r="R765" i="4"/>
  <c r="Q765" i="4"/>
  <c r="P765" i="4"/>
  <c r="O765" i="4"/>
  <c r="N765" i="4"/>
  <c r="M765" i="4"/>
  <c r="L765" i="4"/>
  <c r="K765" i="4"/>
  <c r="J765" i="4"/>
  <c r="I765" i="4"/>
  <c r="H765" i="4"/>
  <c r="G765" i="4"/>
  <c r="F765" i="4"/>
  <c r="E765" i="4"/>
  <c r="D765" i="4"/>
  <c r="C765" i="4"/>
  <c r="U764" i="4"/>
  <c r="T764" i="4"/>
  <c r="S764" i="4"/>
  <c r="R764" i="4"/>
  <c r="Q764" i="4"/>
  <c r="P764" i="4"/>
  <c r="O764" i="4"/>
  <c r="N764" i="4"/>
  <c r="M764" i="4"/>
  <c r="L764" i="4"/>
  <c r="K764" i="4"/>
  <c r="J764" i="4"/>
  <c r="I764" i="4"/>
  <c r="H764" i="4"/>
  <c r="G764" i="4"/>
  <c r="F764" i="4"/>
  <c r="E764" i="4"/>
  <c r="D764" i="4"/>
  <c r="C764" i="4"/>
  <c r="U763" i="4"/>
  <c r="T763" i="4"/>
  <c r="S763" i="4"/>
  <c r="R763" i="4"/>
  <c r="Q763" i="4"/>
  <c r="P763" i="4"/>
  <c r="O763" i="4"/>
  <c r="N763" i="4"/>
  <c r="M763" i="4"/>
  <c r="L763" i="4"/>
  <c r="K763" i="4"/>
  <c r="J763" i="4"/>
  <c r="I763" i="4"/>
  <c r="H763" i="4"/>
  <c r="G763" i="4"/>
  <c r="F763" i="4"/>
  <c r="E763" i="4"/>
  <c r="D763" i="4"/>
  <c r="C763" i="4"/>
  <c r="U762" i="4"/>
  <c r="T762" i="4"/>
  <c r="S762" i="4"/>
  <c r="R762" i="4"/>
  <c r="Q762" i="4"/>
  <c r="P762" i="4"/>
  <c r="O762" i="4"/>
  <c r="N762" i="4"/>
  <c r="M762" i="4"/>
  <c r="L762" i="4"/>
  <c r="K762" i="4"/>
  <c r="J762" i="4"/>
  <c r="I762" i="4"/>
  <c r="H762" i="4"/>
  <c r="G762" i="4"/>
  <c r="F762" i="4"/>
  <c r="E762" i="4"/>
  <c r="D762" i="4"/>
  <c r="C762" i="4"/>
  <c r="U761" i="4"/>
  <c r="T761" i="4"/>
  <c r="S761" i="4"/>
  <c r="R761" i="4"/>
  <c r="Q761" i="4"/>
  <c r="P761" i="4"/>
  <c r="O761" i="4"/>
  <c r="N761" i="4"/>
  <c r="M761" i="4"/>
  <c r="L761" i="4"/>
  <c r="K761" i="4"/>
  <c r="J761" i="4"/>
  <c r="I761" i="4"/>
  <c r="H761" i="4"/>
  <c r="G761" i="4"/>
  <c r="F761" i="4"/>
  <c r="E761" i="4"/>
  <c r="D761" i="4"/>
  <c r="C761" i="4"/>
  <c r="U760" i="4"/>
  <c r="T760" i="4"/>
  <c r="S760" i="4"/>
  <c r="R760" i="4"/>
  <c r="Q760" i="4"/>
  <c r="P760" i="4"/>
  <c r="O760" i="4"/>
  <c r="N760" i="4"/>
  <c r="M760" i="4"/>
  <c r="L760" i="4"/>
  <c r="K760" i="4"/>
  <c r="J760" i="4"/>
  <c r="I760" i="4"/>
  <c r="H760" i="4"/>
  <c r="G760" i="4"/>
  <c r="F760" i="4"/>
  <c r="E760" i="4"/>
  <c r="D760" i="4"/>
  <c r="C760" i="4"/>
  <c r="U759" i="4"/>
  <c r="T759" i="4"/>
  <c r="S759" i="4"/>
  <c r="R759" i="4"/>
  <c r="Q759" i="4"/>
  <c r="P759" i="4"/>
  <c r="O759" i="4"/>
  <c r="N759" i="4"/>
  <c r="M759" i="4"/>
  <c r="L759" i="4"/>
  <c r="K759" i="4"/>
  <c r="J759" i="4"/>
  <c r="I759" i="4"/>
  <c r="H759" i="4"/>
  <c r="G759" i="4"/>
  <c r="F759" i="4"/>
  <c r="E759" i="4"/>
  <c r="D759" i="4"/>
  <c r="C759" i="4"/>
  <c r="U758" i="4"/>
  <c r="T758" i="4"/>
  <c r="S758" i="4"/>
  <c r="R758" i="4"/>
  <c r="Q758" i="4"/>
  <c r="P758" i="4"/>
  <c r="O758" i="4"/>
  <c r="N758" i="4"/>
  <c r="M758" i="4"/>
  <c r="L758" i="4"/>
  <c r="K758" i="4"/>
  <c r="J758" i="4"/>
  <c r="I758" i="4"/>
  <c r="H758" i="4"/>
  <c r="G758" i="4"/>
  <c r="F758" i="4"/>
  <c r="E758" i="4"/>
  <c r="D758" i="4"/>
  <c r="C758" i="4"/>
  <c r="U757" i="4"/>
  <c r="T757" i="4"/>
  <c r="S757" i="4"/>
  <c r="R757" i="4"/>
  <c r="Q757" i="4"/>
  <c r="P757" i="4"/>
  <c r="O757" i="4"/>
  <c r="N757" i="4"/>
  <c r="M757" i="4"/>
  <c r="L757" i="4"/>
  <c r="K757" i="4"/>
  <c r="J757" i="4"/>
  <c r="I757" i="4"/>
  <c r="H757" i="4"/>
  <c r="G757" i="4"/>
  <c r="F757" i="4"/>
  <c r="E757" i="4"/>
  <c r="D757" i="4"/>
  <c r="C757" i="4"/>
  <c r="U756" i="4"/>
  <c r="T756" i="4"/>
  <c r="S756" i="4"/>
  <c r="R756" i="4"/>
  <c r="Q756" i="4"/>
  <c r="P756" i="4"/>
  <c r="O756" i="4"/>
  <c r="N756" i="4"/>
  <c r="M756" i="4"/>
  <c r="L756" i="4"/>
  <c r="K756" i="4"/>
  <c r="J756" i="4"/>
  <c r="I756" i="4"/>
  <c r="H756" i="4"/>
  <c r="G756" i="4"/>
  <c r="F756" i="4"/>
  <c r="E756" i="4"/>
  <c r="D756" i="4"/>
  <c r="C756" i="4"/>
  <c r="U755" i="4"/>
  <c r="T755" i="4"/>
  <c r="S755" i="4"/>
  <c r="R755" i="4"/>
  <c r="Q755" i="4"/>
  <c r="P755" i="4"/>
  <c r="O755" i="4"/>
  <c r="N755" i="4"/>
  <c r="M755" i="4"/>
  <c r="L755" i="4"/>
  <c r="K755" i="4"/>
  <c r="J755" i="4"/>
  <c r="I755" i="4"/>
  <c r="H755" i="4"/>
  <c r="G755" i="4"/>
  <c r="F755" i="4"/>
  <c r="E755" i="4"/>
  <c r="D755" i="4"/>
  <c r="C755" i="4"/>
  <c r="U754" i="4"/>
  <c r="T754" i="4"/>
  <c r="S754" i="4"/>
  <c r="R754" i="4"/>
  <c r="Q754" i="4"/>
  <c r="P754" i="4"/>
  <c r="O754" i="4"/>
  <c r="N754" i="4"/>
  <c r="M754" i="4"/>
  <c r="L754" i="4"/>
  <c r="K754" i="4"/>
  <c r="J754" i="4"/>
  <c r="I754" i="4"/>
  <c r="H754" i="4"/>
  <c r="G754" i="4"/>
  <c r="F754" i="4"/>
  <c r="E754" i="4"/>
  <c r="D754" i="4"/>
  <c r="C754" i="4"/>
  <c r="U753" i="4"/>
  <c r="T753" i="4"/>
  <c r="S753" i="4"/>
  <c r="R753" i="4"/>
  <c r="Q753" i="4"/>
  <c r="P753" i="4"/>
  <c r="O753" i="4"/>
  <c r="N753" i="4"/>
  <c r="M753" i="4"/>
  <c r="L753" i="4"/>
  <c r="K753" i="4"/>
  <c r="J753" i="4"/>
  <c r="I753" i="4"/>
  <c r="H753" i="4"/>
  <c r="G753" i="4"/>
  <c r="F753" i="4"/>
  <c r="E753" i="4"/>
  <c r="D753" i="4"/>
  <c r="C753" i="4"/>
  <c r="U752" i="4"/>
  <c r="T752" i="4"/>
  <c r="S752" i="4"/>
  <c r="R752" i="4"/>
  <c r="Q752" i="4"/>
  <c r="P752" i="4"/>
  <c r="O752" i="4"/>
  <c r="N752" i="4"/>
  <c r="M752" i="4"/>
  <c r="L752" i="4"/>
  <c r="K752" i="4"/>
  <c r="J752" i="4"/>
  <c r="I752" i="4"/>
  <c r="H752" i="4"/>
  <c r="G752" i="4"/>
  <c r="F752" i="4"/>
  <c r="E752" i="4"/>
  <c r="D752" i="4"/>
  <c r="C752" i="4"/>
  <c r="U751" i="4"/>
  <c r="T751" i="4"/>
  <c r="S751" i="4"/>
  <c r="R751" i="4"/>
  <c r="Q751" i="4"/>
  <c r="P751" i="4"/>
  <c r="O751" i="4"/>
  <c r="N751" i="4"/>
  <c r="M751" i="4"/>
  <c r="L751" i="4"/>
  <c r="K751" i="4"/>
  <c r="J751" i="4"/>
  <c r="I751" i="4"/>
  <c r="H751" i="4"/>
  <c r="G751" i="4"/>
  <c r="F751" i="4"/>
  <c r="E751" i="4"/>
  <c r="D751" i="4"/>
  <c r="C751" i="4"/>
  <c r="U750" i="4"/>
  <c r="T750" i="4"/>
  <c r="S750" i="4"/>
  <c r="R750" i="4"/>
  <c r="Q750" i="4"/>
  <c r="P750" i="4"/>
  <c r="O750" i="4"/>
  <c r="N750" i="4"/>
  <c r="M750" i="4"/>
  <c r="L750" i="4"/>
  <c r="K750" i="4"/>
  <c r="J750" i="4"/>
  <c r="I750" i="4"/>
  <c r="H750" i="4"/>
  <c r="G750" i="4"/>
  <c r="F750" i="4"/>
  <c r="E750" i="4"/>
  <c r="D750" i="4"/>
  <c r="C750" i="4"/>
  <c r="U749" i="4"/>
  <c r="T749" i="4"/>
  <c r="S749" i="4"/>
  <c r="R749" i="4"/>
  <c r="Q749" i="4"/>
  <c r="P749" i="4"/>
  <c r="O749" i="4"/>
  <c r="N749" i="4"/>
  <c r="M749" i="4"/>
  <c r="L749" i="4"/>
  <c r="K749" i="4"/>
  <c r="J749" i="4"/>
  <c r="I749" i="4"/>
  <c r="H749" i="4"/>
  <c r="G749" i="4"/>
  <c r="F749" i="4"/>
  <c r="E749" i="4"/>
  <c r="D749" i="4"/>
  <c r="C749" i="4"/>
  <c r="U748" i="4"/>
  <c r="T748" i="4"/>
  <c r="S748" i="4"/>
  <c r="R748" i="4"/>
  <c r="Q748" i="4"/>
  <c r="P748" i="4"/>
  <c r="O748" i="4"/>
  <c r="N748" i="4"/>
  <c r="M748" i="4"/>
  <c r="L748" i="4"/>
  <c r="K748" i="4"/>
  <c r="J748" i="4"/>
  <c r="I748" i="4"/>
  <c r="H748" i="4"/>
  <c r="G748" i="4"/>
  <c r="F748" i="4"/>
  <c r="E748" i="4"/>
  <c r="D748" i="4"/>
  <c r="C748" i="4"/>
  <c r="U747" i="4"/>
  <c r="T747" i="4"/>
  <c r="S747" i="4"/>
  <c r="R747" i="4"/>
  <c r="Q747" i="4"/>
  <c r="P747" i="4"/>
  <c r="O747" i="4"/>
  <c r="N747" i="4"/>
  <c r="M747" i="4"/>
  <c r="L747" i="4"/>
  <c r="K747" i="4"/>
  <c r="J747" i="4"/>
  <c r="I747" i="4"/>
  <c r="H747" i="4"/>
  <c r="G747" i="4"/>
  <c r="F747" i="4"/>
  <c r="E747" i="4"/>
  <c r="D747" i="4"/>
  <c r="C747" i="4"/>
  <c r="U746" i="4"/>
  <c r="T746" i="4"/>
  <c r="S746" i="4"/>
  <c r="R746" i="4"/>
  <c r="Q746" i="4"/>
  <c r="P746" i="4"/>
  <c r="O746" i="4"/>
  <c r="N746" i="4"/>
  <c r="M746" i="4"/>
  <c r="L746" i="4"/>
  <c r="K746" i="4"/>
  <c r="J746" i="4"/>
  <c r="I746" i="4"/>
  <c r="H746" i="4"/>
  <c r="G746" i="4"/>
  <c r="F746" i="4"/>
  <c r="E746" i="4"/>
  <c r="D746" i="4"/>
  <c r="C746" i="4"/>
  <c r="U745" i="4"/>
  <c r="T745" i="4"/>
  <c r="S745" i="4"/>
  <c r="R745" i="4"/>
  <c r="Q745" i="4"/>
  <c r="P745" i="4"/>
  <c r="O745" i="4"/>
  <c r="N745" i="4"/>
  <c r="M745" i="4"/>
  <c r="L745" i="4"/>
  <c r="K745" i="4"/>
  <c r="J745" i="4"/>
  <c r="I745" i="4"/>
  <c r="H745" i="4"/>
  <c r="G745" i="4"/>
  <c r="F745" i="4"/>
  <c r="E745" i="4"/>
  <c r="D745" i="4"/>
  <c r="C745" i="4"/>
  <c r="U744" i="4"/>
  <c r="T744" i="4"/>
  <c r="S744" i="4"/>
  <c r="R744" i="4"/>
  <c r="Q744" i="4"/>
  <c r="P744" i="4"/>
  <c r="O744" i="4"/>
  <c r="N744" i="4"/>
  <c r="M744" i="4"/>
  <c r="L744" i="4"/>
  <c r="K744" i="4"/>
  <c r="J744" i="4"/>
  <c r="I744" i="4"/>
  <c r="H744" i="4"/>
  <c r="G744" i="4"/>
  <c r="F744" i="4"/>
  <c r="E744" i="4"/>
  <c r="D744" i="4"/>
  <c r="C744" i="4"/>
  <c r="U743" i="4"/>
  <c r="T743" i="4"/>
  <c r="S743" i="4"/>
  <c r="R743" i="4"/>
  <c r="Q743" i="4"/>
  <c r="P743" i="4"/>
  <c r="O743" i="4"/>
  <c r="N743" i="4"/>
  <c r="M743" i="4"/>
  <c r="L743" i="4"/>
  <c r="K743" i="4"/>
  <c r="J743" i="4"/>
  <c r="I743" i="4"/>
  <c r="H743" i="4"/>
  <c r="G743" i="4"/>
  <c r="F743" i="4"/>
  <c r="E743" i="4"/>
  <c r="D743" i="4"/>
  <c r="C743" i="4"/>
  <c r="U742" i="4"/>
  <c r="T742" i="4"/>
  <c r="S742" i="4"/>
  <c r="R742" i="4"/>
  <c r="Q742" i="4"/>
  <c r="P742" i="4"/>
  <c r="O742" i="4"/>
  <c r="N742" i="4"/>
  <c r="M742" i="4"/>
  <c r="L742" i="4"/>
  <c r="K742" i="4"/>
  <c r="J742" i="4"/>
  <c r="I742" i="4"/>
  <c r="H742" i="4"/>
  <c r="G742" i="4"/>
  <c r="F742" i="4"/>
  <c r="E742" i="4"/>
  <c r="D742" i="4"/>
  <c r="C742" i="4"/>
  <c r="U741" i="4"/>
  <c r="T741" i="4"/>
  <c r="S741" i="4"/>
  <c r="R741" i="4"/>
  <c r="Q741" i="4"/>
  <c r="P741" i="4"/>
  <c r="O741" i="4"/>
  <c r="N741" i="4"/>
  <c r="M741" i="4"/>
  <c r="L741" i="4"/>
  <c r="K741" i="4"/>
  <c r="J741" i="4"/>
  <c r="I741" i="4"/>
  <c r="H741" i="4"/>
  <c r="G741" i="4"/>
  <c r="F741" i="4"/>
  <c r="E741" i="4"/>
  <c r="D741" i="4"/>
  <c r="C741" i="4"/>
  <c r="U740" i="4"/>
  <c r="T740" i="4"/>
  <c r="S740" i="4"/>
  <c r="R740" i="4"/>
  <c r="Q740" i="4"/>
  <c r="P740" i="4"/>
  <c r="O740" i="4"/>
  <c r="N740" i="4"/>
  <c r="M740" i="4"/>
  <c r="L740" i="4"/>
  <c r="K740" i="4"/>
  <c r="J740" i="4"/>
  <c r="I740" i="4"/>
  <c r="H740" i="4"/>
  <c r="G740" i="4"/>
  <c r="F740" i="4"/>
  <c r="E740" i="4"/>
  <c r="D740" i="4"/>
  <c r="C740" i="4"/>
  <c r="U739" i="4"/>
  <c r="T739" i="4"/>
  <c r="S739" i="4"/>
  <c r="R739" i="4"/>
  <c r="Q739" i="4"/>
  <c r="P739" i="4"/>
  <c r="O739" i="4"/>
  <c r="N739" i="4"/>
  <c r="M739" i="4"/>
  <c r="L739" i="4"/>
  <c r="K739" i="4"/>
  <c r="J739" i="4"/>
  <c r="I739" i="4"/>
  <c r="H739" i="4"/>
  <c r="G739" i="4"/>
  <c r="F739" i="4"/>
  <c r="E739" i="4"/>
  <c r="D739" i="4"/>
  <c r="C739" i="4"/>
  <c r="U738" i="4"/>
  <c r="T738" i="4"/>
  <c r="S738" i="4"/>
  <c r="R738" i="4"/>
  <c r="Q738" i="4"/>
  <c r="P738" i="4"/>
  <c r="O738" i="4"/>
  <c r="N738" i="4"/>
  <c r="M738" i="4"/>
  <c r="L738" i="4"/>
  <c r="K738" i="4"/>
  <c r="J738" i="4"/>
  <c r="I738" i="4"/>
  <c r="H738" i="4"/>
  <c r="G738" i="4"/>
  <c r="F738" i="4"/>
  <c r="E738" i="4"/>
  <c r="D738" i="4"/>
  <c r="C738" i="4"/>
  <c r="U737" i="4"/>
  <c r="T737" i="4"/>
  <c r="S737" i="4"/>
  <c r="R737" i="4"/>
  <c r="Q737" i="4"/>
  <c r="P737" i="4"/>
  <c r="O737" i="4"/>
  <c r="N737" i="4"/>
  <c r="M737" i="4"/>
  <c r="L737" i="4"/>
  <c r="K737" i="4"/>
  <c r="J737" i="4"/>
  <c r="I737" i="4"/>
  <c r="H737" i="4"/>
  <c r="G737" i="4"/>
  <c r="F737" i="4"/>
  <c r="E737" i="4"/>
  <c r="D737" i="4"/>
  <c r="C737" i="4"/>
  <c r="U736" i="4"/>
  <c r="T736" i="4"/>
  <c r="S736" i="4"/>
  <c r="R736" i="4"/>
  <c r="Q736" i="4"/>
  <c r="P736" i="4"/>
  <c r="O736" i="4"/>
  <c r="N736" i="4"/>
  <c r="M736" i="4"/>
  <c r="L736" i="4"/>
  <c r="K736" i="4"/>
  <c r="J736" i="4"/>
  <c r="I736" i="4"/>
  <c r="H736" i="4"/>
  <c r="G736" i="4"/>
  <c r="F736" i="4"/>
  <c r="E736" i="4"/>
  <c r="D736" i="4"/>
  <c r="C736" i="4"/>
  <c r="U735" i="4"/>
  <c r="T735" i="4"/>
  <c r="S735" i="4"/>
  <c r="R735" i="4"/>
  <c r="Q735" i="4"/>
  <c r="P735" i="4"/>
  <c r="O735" i="4"/>
  <c r="N735" i="4"/>
  <c r="M735" i="4"/>
  <c r="L735" i="4"/>
  <c r="K735" i="4"/>
  <c r="J735" i="4"/>
  <c r="I735" i="4"/>
  <c r="H735" i="4"/>
  <c r="G735" i="4"/>
  <c r="F735" i="4"/>
  <c r="E735" i="4"/>
  <c r="D735" i="4"/>
  <c r="C735" i="4"/>
  <c r="U734" i="4"/>
  <c r="T734" i="4"/>
  <c r="S734" i="4"/>
  <c r="R734" i="4"/>
  <c r="Q734" i="4"/>
  <c r="P734" i="4"/>
  <c r="O734" i="4"/>
  <c r="N734" i="4"/>
  <c r="M734" i="4"/>
  <c r="L734" i="4"/>
  <c r="K734" i="4"/>
  <c r="J734" i="4"/>
  <c r="I734" i="4"/>
  <c r="H734" i="4"/>
  <c r="G734" i="4"/>
  <c r="F734" i="4"/>
  <c r="E734" i="4"/>
  <c r="D734" i="4"/>
  <c r="C734" i="4"/>
  <c r="U733" i="4"/>
  <c r="T733" i="4"/>
  <c r="S733" i="4"/>
  <c r="R733" i="4"/>
  <c r="Q733" i="4"/>
  <c r="P733" i="4"/>
  <c r="O733" i="4"/>
  <c r="N733" i="4"/>
  <c r="M733" i="4"/>
  <c r="L733" i="4"/>
  <c r="K733" i="4"/>
  <c r="J733" i="4"/>
  <c r="I733" i="4"/>
  <c r="H733" i="4"/>
  <c r="G733" i="4"/>
  <c r="F733" i="4"/>
  <c r="E733" i="4"/>
  <c r="D733" i="4"/>
  <c r="C733" i="4"/>
  <c r="U732" i="4"/>
  <c r="T732" i="4"/>
  <c r="S732" i="4"/>
  <c r="R732" i="4"/>
  <c r="Q732" i="4"/>
  <c r="P732" i="4"/>
  <c r="O732" i="4"/>
  <c r="N732" i="4"/>
  <c r="M732" i="4"/>
  <c r="L732" i="4"/>
  <c r="K732" i="4"/>
  <c r="J732" i="4"/>
  <c r="I732" i="4"/>
  <c r="H732" i="4"/>
  <c r="G732" i="4"/>
  <c r="F732" i="4"/>
  <c r="E732" i="4"/>
  <c r="D732" i="4"/>
  <c r="C732" i="4"/>
  <c r="U731" i="4"/>
  <c r="T731" i="4"/>
  <c r="S731" i="4"/>
  <c r="R731" i="4"/>
  <c r="Q731" i="4"/>
  <c r="P731" i="4"/>
  <c r="O731" i="4"/>
  <c r="N731" i="4"/>
  <c r="M731" i="4"/>
  <c r="L731" i="4"/>
  <c r="K731" i="4"/>
  <c r="J731" i="4"/>
  <c r="I731" i="4"/>
  <c r="H731" i="4"/>
  <c r="G731" i="4"/>
  <c r="F731" i="4"/>
  <c r="E731" i="4"/>
  <c r="D731" i="4"/>
  <c r="C731" i="4"/>
  <c r="U730" i="4"/>
  <c r="T730" i="4"/>
  <c r="S730" i="4"/>
  <c r="R730" i="4"/>
  <c r="Q730" i="4"/>
  <c r="P730" i="4"/>
  <c r="O730" i="4"/>
  <c r="N730" i="4"/>
  <c r="M730" i="4"/>
  <c r="L730" i="4"/>
  <c r="K730" i="4"/>
  <c r="J730" i="4"/>
  <c r="I730" i="4"/>
  <c r="H730" i="4"/>
  <c r="G730" i="4"/>
  <c r="F730" i="4"/>
  <c r="E730" i="4"/>
  <c r="D730" i="4"/>
  <c r="C730" i="4"/>
  <c r="U729" i="4"/>
  <c r="T729" i="4"/>
  <c r="S729" i="4"/>
  <c r="R729" i="4"/>
  <c r="Q729" i="4"/>
  <c r="P729" i="4"/>
  <c r="O729" i="4"/>
  <c r="N729" i="4"/>
  <c r="M729" i="4"/>
  <c r="L729" i="4"/>
  <c r="K729" i="4"/>
  <c r="J729" i="4"/>
  <c r="I729" i="4"/>
  <c r="H729" i="4"/>
  <c r="G729" i="4"/>
  <c r="F729" i="4"/>
  <c r="E729" i="4"/>
  <c r="D729" i="4"/>
  <c r="C729" i="4"/>
  <c r="U728" i="4"/>
  <c r="T728" i="4"/>
  <c r="S728" i="4"/>
  <c r="R728" i="4"/>
  <c r="Q728" i="4"/>
  <c r="P728" i="4"/>
  <c r="O728" i="4"/>
  <c r="N728" i="4"/>
  <c r="M728" i="4"/>
  <c r="L728" i="4"/>
  <c r="K728" i="4"/>
  <c r="J728" i="4"/>
  <c r="I728" i="4"/>
  <c r="H728" i="4"/>
  <c r="G728" i="4"/>
  <c r="F728" i="4"/>
  <c r="E728" i="4"/>
  <c r="D728" i="4"/>
  <c r="C728" i="4"/>
  <c r="U727" i="4"/>
  <c r="T727" i="4"/>
  <c r="S727" i="4"/>
  <c r="R727" i="4"/>
  <c r="Q727" i="4"/>
  <c r="P727" i="4"/>
  <c r="O727" i="4"/>
  <c r="N727" i="4"/>
  <c r="M727" i="4"/>
  <c r="L727" i="4"/>
  <c r="K727" i="4"/>
  <c r="J727" i="4"/>
  <c r="I727" i="4"/>
  <c r="H727" i="4"/>
  <c r="G727" i="4"/>
  <c r="F727" i="4"/>
  <c r="E727" i="4"/>
  <c r="D727" i="4"/>
  <c r="C727" i="4"/>
  <c r="U726" i="4"/>
  <c r="T726" i="4"/>
  <c r="S726" i="4"/>
  <c r="R726" i="4"/>
  <c r="Q726" i="4"/>
  <c r="P726" i="4"/>
  <c r="O726" i="4"/>
  <c r="N726" i="4"/>
  <c r="M726" i="4"/>
  <c r="L726" i="4"/>
  <c r="K726" i="4"/>
  <c r="J726" i="4"/>
  <c r="I726" i="4"/>
  <c r="H726" i="4"/>
  <c r="G726" i="4"/>
  <c r="F726" i="4"/>
  <c r="E726" i="4"/>
  <c r="D726" i="4"/>
  <c r="C726" i="4"/>
  <c r="U725" i="4"/>
  <c r="T725" i="4"/>
  <c r="S725" i="4"/>
  <c r="R725" i="4"/>
  <c r="Q725" i="4"/>
  <c r="P725" i="4"/>
  <c r="O725" i="4"/>
  <c r="N725" i="4"/>
  <c r="M725" i="4"/>
  <c r="L725" i="4"/>
  <c r="K725" i="4"/>
  <c r="J725" i="4"/>
  <c r="I725" i="4"/>
  <c r="H725" i="4"/>
  <c r="G725" i="4"/>
  <c r="F725" i="4"/>
  <c r="E725" i="4"/>
  <c r="D725" i="4"/>
  <c r="C725" i="4"/>
  <c r="U724" i="4"/>
  <c r="T724" i="4"/>
  <c r="S724" i="4"/>
  <c r="R724" i="4"/>
  <c r="Q724" i="4"/>
  <c r="P724" i="4"/>
  <c r="O724" i="4"/>
  <c r="N724" i="4"/>
  <c r="M724" i="4"/>
  <c r="L724" i="4"/>
  <c r="K724" i="4"/>
  <c r="J724" i="4"/>
  <c r="I724" i="4"/>
  <c r="H724" i="4"/>
  <c r="G724" i="4"/>
  <c r="F724" i="4"/>
  <c r="E724" i="4"/>
  <c r="D724" i="4"/>
  <c r="C724" i="4"/>
  <c r="U723" i="4"/>
  <c r="T723" i="4"/>
  <c r="S723" i="4"/>
  <c r="R723" i="4"/>
  <c r="Q723" i="4"/>
  <c r="P723" i="4"/>
  <c r="O723" i="4"/>
  <c r="N723" i="4"/>
  <c r="M723" i="4"/>
  <c r="L723" i="4"/>
  <c r="K723" i="4"/>
  <c r="J723" i="4"/>
  <c r="I723" i="4"/>
  <c r="H723" i="4"/>
  <c r="G723" i="4"/>
  <c r="F723" i="4"/>
  <c r="E723" i="4"/>
  <c r="D723" i="4"/>
  <c r="C723" i="4"/>
  <c r="U722" i="4"/>
  <c r="T722" i="4"/>
  <c r="S722" i="4"/>
  <c r="R722" i="4"/>
  <c r="Q722" i="4"/>
  <c r="P722" i="4"/>
  <c r="O722" i="4"/>
  <c r="N722" i="4"/>
  <c r="M722" i="4"/>
  <c r="L722" i="4"/>
  <c r="K722" i="4"/>
  <c r="J722" i="4"/>
  <c r="I722" i="4"/>
  <c r="H722" i="4"/>
  <c r="G722" i="4"/>
  <c r="F722" i="4"/>
  <c r="E722" i="4"/>
  <c r="D722" i="4"/>
  <c r="C722" i="4"/>
  <c r="U721" i="4"/>
  <c r="T721" i="4"/>
  <c r="S721" i="4"/>
  <c r="R721" i="4"/>
  <c r="Q721" i="4"/>
  <c r="P721" i="4"/>
  <c r="O721" i="4"/>
  <c r="N721" i="4"/>
  <c r="M721" i="4"/>
  <c r="L721" i="4"/>
  <c r="K721" i="4"/>
  <c r="J721" i="4"/>
  <c r="I721" i="4"/>
  <c r="H721" i="4"/>
  <c r="G721" i="4"/>
  <c r="F721" i="4"/>
  <c r="E721" i="4"/>
  <c r="D721" i="4"/>
  <c r="C721" i="4"/>
  <c r="U720" i="4"/>
  <c r="T720" i="4"/>
  <c r="S720" i="4"/>
  <c r="R720" i="4"/>
  <c r="Q720" i="4"/>
  <c r="P720" i="4"/>
  <c r="O720" i="4"/>
  <c r="N720" i="4"/>
  <c r="M720" i="4"/>
  <c r="L720" i="4"/>
  <c r="K720" i="4"/>
  <c r="J720" i="4"/>
  <c r="I720" i="4"/>
  <c r="H720" i="4"/>
  <c r="G720" i="4"/>
  <c r="F720" i="4"/>
  <c r="E720" i="4"/>
  <c r="D720" i="4"/>
  <c r="C720" i="4"/>
  <c r="U719" i="4"/>
  <c r="T719" i="4"/>
  <c r="S719" i="4"/>
  <c r="R719" i="4"/>
  <c r="Q719" i="4"/>
  <c r="P719" i="4"/>
  <c r="O719" i="4"/>
  <c r="N719" i="4"/>
  <c r="M719" i="4"/>
  <c r="L719" i="4"/>
  <c r="K719" i="4"/>
  <c r="J719" i="4"/>
  <c r="I719" i="4"/>
  <c r="H719" i="4"/>
  <c r="G719" i="4"/>
  <c r="F719" i="4"/>
  <c r="E719" i="4"/>
  <c r="D719" i="4"/>
  <c r="C719" i="4"/>
  <c r="U718" i="4"/>
  <c r="T718" i="4"/>
  <c r="S718" i="4"/>
  <c r="R718" i="4"/>
  <c r="Q718" i="4"/>
  <c r="P718" i="4"/>
  <c r="O718" i="4"/>
  <c r="N718" i="4"/>
  <c r="M718" i="4"/>
  <c r="L718" i="4"/>
  <c r="K718" i="4"/>
  <c r="J718" i="4"/>
  <c r="I718" i="4"/>
  <c r="H718" i="4"/>
  <c r="G718" i="4"/>
  <c r="F718" i="4"/>
  <c r="E718" i="4"/>
  <c r="D718" i="4"/>
  <c r="C718" i="4"/>
  <c r="U717" i="4"/>
  <c r="T717" i="4"/>
  <c r="S717" i="4"/>
  <c r="R717" i="4"/>
  <c r="Q717" i="4"/>
  <c r="P717" i="4"/>
  <c r="O717" i="4"/>
  <c r="N717" i="4"/>
  <c r="M717" i="4"/>
  <c r="L717" i="4"/>
  <c r="K717" i="4"/>
  <c r="J717" i="4"/>
  <c r="I717" i="4"/>
  <c r="H717" i="4"/>
  <c r="G717" i="4"/>
  <c r="F717" i="4"/>
  <c r="E717" i="4"/>
  <c r="D717" i="4"/>
  <c r="C717" i="4"/>
  <c r="U716" i="4"/>
  <c r="T716" i="4"/>
  <c r="S716" i="4"/>
  <c r="R716" i="4"/>
  <c r="Q716" i="4"/>
  <c r="P716" i="4"/>
  <c r="O716" i="4"/>
  <c r="N716" i="4"/>
  <c r="M716" i="4"/>
  <c r="L716" i="4"/>
  <c r="K716" i="4"/>
  <c r="J716" i="4"/>
  <c r="I716" i="4"/>
  <c r="H716" i="4"/>
  <c r="G716" i="4"/>
  <c r="F716" i="4"/>
  <c r="E716" i="4"/>
  <c r="D716" i="4"/>
  <c r="C716" i="4"/>
  <c r="U715" i="4"/>
  <c r="T715" i="4"/>
  <c r="S715" i="4"/>
  <c r="R715" i="4"/>
  <c r="Q715" i="4"/>
  <c r="P715" i="4"/>
  <c r="O715" i="4"/>
  <c r="N715" i="4"/>
  <c r="M715" i="4"/>
  <c r="L715" i="4"/>
  <c r="K715" i="4"/>
  <c r="J715" i="4"/>
  <c r="I715" i="4"/>
  <c r="H715" i="4"/>
  <c r="G715" i="4"/>
  <c r="F715" i="4"/>
  <c r="E715" i="4"/>
  <c r="D715" i="4"/>
  <c r="C715" i="4"/>
  <c r="U714" i="4"/>
  <c r="T714" i="4"/>
  <c r="S714" i="4"/>
  <c r="R714" i="4"/>
  <c r="Q714" i="4"/>
  <c r="P714" i="4"/>
  <c r="O714" i="4"/>
  <c r="N714" i="4"/>
  <c r="M714" i="4"/>
  <c r="L714" i="4"/>
  <c r="K714" i="4"/>
  <c r="J714" i="4"/>
  <c r="I714" i="4"/>
  <c r="H714" i="4"/>
  <c r="G714" i="4"/>
  <c r="F714" i="4"/>
  <c r="E714" i="4"/>
  <c r="D714" i="4"/>
  <c r="C714" i="4"/>
  <c r="U713" i="4"/>
  <c r="T713" i="4"/>
  <c r="S713" i="4"/>
  <c r="R713" i="4"/>
  <c r="Q713" i="4"/>
  <c r="P713" i="4"/>
  <c r="O713" i="4"/>
  <c r="N713" i="4"/>
  <c r="M713" i="4"/>
  <c r="L713" i="4"/>
  <c r="K713" i="4"/>
  <c r="J713" i="4"/>
  <c r="I713" i="4"/>
  <c r="H713" i="4"/>
  <c r="G713" i="4"/>
  <c r="F713" i="4"/>
  <c r="E713" i="4"/>
  <c r="D713" i="4"/>
  <c r="C713" i="4"/>
  <c r="U712" i="4"/>
  <c r="T712" i="4"/>
  <c r="S712" i="4"/>
  <c r="R712" i="4"/>
  <c r="Q712" i="4"/>
  <c r="P712" i="4"/>
  <c r="O712" i="4"/>
  <c r="N712" i="4"/>
  <c r="M712" i="4"/>
  <c r="L712" i="4"/>
  <c r="K712" i="4"/>
  <c r="J712" i="4"/>
  <c r="I712" i="4"/>
  <c r="H712" i="4"/>
  <c r="G712" i="4"/>
  <c r="F712" i="4"/>
  <c r="E712" i="4"/>
  <c r="D712" i="4"/>
  <c r="C712" i="4"/>
  <c r="U711" i="4"/>
  <c r="T711" i="4"/>
  <c r="S711" i="4"/>
  <c r="R711" i="4"/>
  <c r="Q711" i="4"/>
  <c r="P711" i="4"/>
  <c r="O711" i="4"/>
  <c r="N711" i="4"/>
  <c r="M711" i="4"/>
  <c r="L711" i="4"/>
  <c r="K711" i="4"/>
  <c r="J711" i="4"/>
  <c r="I711" i="4"/>
  <c r="H711" i="4"/>
  <c r="G711" i="4"/>
  <c r="F711" i="4"/>
  <c r="E711" i="4"/>
  <c r="D711" i="4"/>
  <c r="C711" i="4"/>
  <c r="U710" i="4"/>
  <c r="T710" i="4"/>
  <c r="S710" i="4"/>
  <c r="R710" i="4"/>
  <c r="Q710" i="4"/>
  <c r="P710" i="4"/>
  <c r="O710" i="4"/>
  <c r="N710" i="4"/>
  <c r="M710" i="4"/>
  <c r="L710" i="4"/>
  <c r="K710" i="4"/>
  <c r="J710" i="4"/>
  <c r="I710" i="4"/>
  <c r="H710" i="4"/>
  <c r="G710" i="4"/>
  <c r="F710" i="4"/>
  <c r="E710" i="4"/>
  <c r="D710" i="4"/>
  <c r="C710" i="4"/>
  <c r="U709" i="4"/>
  <c r="T709" i="4"/>
  <c r="S709" i="4"/>
  <c r="R709" i="4"/>
  <c r="Q709" i="4"/>
  <c r="P709" i="4"/>
  <c r="O709" i="4"/>
  <c r="N709" i="4"/>
  <c r="M709" i="4"/>
  <c r="L709" i="4"/>
  <c r="K709" i="4"/>
  <c r="J709" i="4"/>
  <c r="I709" i="4"/>
  <c r="H709" i="4"/>
  <c r="G709" i="4"/>
  <c r="F709" i="4"/>
  <c r="E709" i="4"/>
  <c r="D709" i="4"/>
  <c r="C709" i="4"/>
  <c r="U708" i="4"/>
  <c r="T708" i="4"/>
  <c r="S708" i="4"/>
  <c r="R708" i="4"/>
  <c r="Q708" i="4"/>
  <c r="P708" i="4"/>
  <c r="O708" i="4"/>
  <c r="N708" i="4"/>
  <c r="M708" i="4"/>
  <c r="L708" i="4"/>
  <c r="K708" i="4"/>
  <c r="J708" i="4"/>
  <c r="I708" i="4"/>
  <c r="H708" i="4"/>
  <c r="G708" i="4"/>
  <c r="F708" i="4"/>
  <c r="E708" i="4"/>
  <c r="D708" i="4"/>
  <c r="C708" i="4"/>
  <c r="U707" i="4"/>
  <c r="T707" i="4"/>
  <c r="S707" i="4"/>
  <c r="R707" i="4"/>
  <c r="Q707" i="4"/>
  <c r="P707" i="4"/>
  <c r="O707" i="4"/>
  <c r="N707" i="4"/>
  <c r="M707" i="4"/>
  <c r="L707" i="4"/>
  <c r="K707" i="4"/>
  <c r="J707" i="4"/>
  <c r="I707" i="4"/>
  <c r="H707" i="4"/>
  <c r="G707" i="4"/>
  <c r="F707" i="4"/>
  <c r="E707" i="4"/>
  <c r="D707" i="4"/>
  <c r="C707" i="4"/>
  <c r="U706" i="4"/>
  <c r="T706" i="4"/>
  <c r="S706" i="4"/>
  <c r="R706" i="4"/>
  <c r="Q706" i="4"/>
  <c r="P706" i="4"/>
  <c r="O706" i="4"/>
  <c r="N706" i="4"/>
  <c r="M706" i="4"/>
  <c r="L706" i="4"/>
  <c r="K706" i="4"/>
  <c r="J706" i="4"/>
  <c r="I706" i="4"/>
  <c r="H706" i="4"/>
  <c r="G706" i="4"/>
  <c r="F706" i="4"/>
  <c r="E706" i="4"/>
  <c r="D706" i="4"/>
  <c r="C706" i="4"/>
  <c r="U705" i="4"/>
  <c r="T705" i="4"/>
  <c r="S705" i="4"/>
  <c r="R705" i="4"/>
  <c r="Q705" i="4"/>
  <c r="P705" i="4"/>
  <c r="O705" i="4"/>
  <c r="N705" i="4"/>
  <c r="M705" i="4"/>
  <c r="L705" i="4"/>
  <c r="K705" i="4"/>
  <c r="J705" i="4"/>
  <c r="I705" i="4"/>
  <c r="H705" i="4"/>
  <c r="G705" i="4"/>
  <c r="F705" i="4"/>
  <c r="E705" i="4"/>
  <c r="D705" i="4"/>
  <c r="C705" i="4"/>
  <c r="U704" i="4"/>
  <c r="T704" i="4"/>
  <c r="S704" i="4"/>
  <c r="R704" i="4"/>
  <c r="Q704" i="4"/>
  <c r="P704" i="4"/>
  <c r="O704" i="4"/>
  <c r="N704" i="4"/>
  <c r="M704" i="4"/>
  <c r="L704" i="4"/>
  <c r="K704" i="4"/>
  <c r="J704" i="4"/>
  <c r="I704" i="4"/>
  <c r="H704" i="4"/>
  <c r="G704" i="4"/>
  <c r="F704" i="4"/>
  <c r="E704" i="4"/>
  <c r="D704" i="4"/>
  <c r="C704" i="4"/>
  <c r="U703" i="4"/>
  <c r="T703" i="4"/>
  <c r="S703" i="4"/>
  <c r="R703" i="4"/>
  <c r="Q703" i="4"/>
  <c r="P703" i="4"/>
  <c r="O703" i="4"/>
  <c r="N703" i="4"/>
  <c r="M703" i="4"/>
  <c r="L703" i="4"/>
  <c r="K703" i="4"/>
  <c r="J703" i="4"/>
  <c r="I703" i="4"/>
  <c r="H703" i="4"/>
  <c r="G703" i="4"/>
  <c r="F703" i="4"/>
  <c r="E703" i="4"/>
  <c r="D703" i="4"/>
  <c r="C703" i="4"/>
  <c r="U702" i="4"/>
  <c r="T702" i="4"/>
  <c r="S702" i="4"/>
  <c r="R702" i="4"/>
  <c r="Q702" i="4"/>
  <c r="P702" i="4"/>
  <c r="O702" i="4"/>
  <c r="N702" i="4"/>
  <c r="M702" i="4"/>
  <c r="L702" i="4"/>
  <c r="K702" i="4"/>
  <c r="J702" i="4"/>
  <c r="I702" i="4"/>
  <c r="H702" i="4"/>
  <c r="G702" i="4"/>
  <c r="F702" i="4"/>
  <c r="E702" i="4"/>
  <c r="D702" i="4"/>
  <c r="C702" i="4"/>
  <c r="U701" i="4"/>
  <c r="T701" i="4"/>
  <c r="S701" i="4"/>
  <c r="R701" i="4"/>
  <c r="Q701" i="4"/>
  <c r="P701" i="4"/>
  <c r="O701" i="4"/>
  <c r="N701" i="4"/>
  <c r="M701" i="4"/>
  <c r="L701" i="4"/>
  <c r="K701" i="4"/>
  <c r="J701" i="4"/>
  <c r="I701" i="4"/>
  <c r="H701" i="4"/>
  <c r="G701" i="4"/>
  <c r="F701" i="4"/>
  <c r="E701" i="4"/>
  <c r="D701" i="4"/>
  <c r="C701" i="4"/>
  <c r="U700" i="4"/>
  <c r="T700" i="4"/>
  <c r="S700" i="4"/>
  <c r="R700" i="4"/>
  <c r="Q700" i="4"/>
  <c r="P700" i="4"/>
  <c r="O700" i="4"/>
  <c r="N700" i="4"/>
  <c r="M700" i="4"/>
  <c r="L700" i="4"/>
  <c r="K700" i="4"/>
  <c r="J700" i="4"/>
  <c r="I700" i="4"/>
  <c r="H700" i="4"/>
  <c r="G700" i="4"/>
  <c r="F700" i="4"/>
  <c r="E700" i="4"/>
  <c r="D700" i="4"/>
  <c r="C700" i="4"/>
  <c r="U699" i="4"/>
  <c r="T699" i="4"/>
  <c r="S699" i="4"/>
  <c r="R699" i="4"/>
  <c r="Q699" i="4"/>
  <c r="P699" i="4"/>
  <c r="O699" i="4"/>
  <c r="N699" i="4"/>
  <c r="M699" i="4"/>
  <c r="L699" i="4"/>
  <c r="K699" i="4"/>
  <c r="J699" i="4"/>
  <c r="I699" i="4"/>
  <c r="H699" i="4"/>
  <c r="G699" i="4"/>
  <c r="F699" i="4"/>
  <c r="E699" i="4"/>
  <c r="D699" i="4"/>
  <c r="C699" i="4"/>
  <c r="U698" i="4"/>
  <c r="T698" i="4"/>
  <c r="S698" i="4"/>
  <c r="R698" i="4"/>
  <c r="Q698" i="4"/>
  <c r="P698" i="4"/>
  <c r="O698" i="4"/>
  <c r="N698" i="4"/>
  <c r="M698" i="4"/>
  <c r="L698" i="4"/>
  <c r="K698" i="4"/>
  <c r="J698" i="4"/>
  <c r="I698" i="4"/>
  <c r="H698" i="4"/>
  <c r="G698" i="4"/>
  <c r="F698" i="4"/>
  <c r="E698" i="4"/>
  <c r="D698" i="4"/>
  <c r="C698" i="4"/>
  <c r="U697" i="4"/>
  <c r="T697" i="4"/>
  <c r="S697" i="4"/>
  <c r="R697" i="4"/>
  <c r="Q697" i="4"/>
  <c r="P697" i="4"/>
  <c r="O697" i="4"/>
  <c r="N697" i="4"/>
  <c r="M697" i="4"/>
  <c r="L697" i="4"/>
  <c r="K697" i="4"/>
  <c r="J697" i="4"/>
  <c r="I697" i="4"/>
  <c r="H697" i="4"/>
  <c r="G697" i="4"/>
  <c r="F697" i="4"/>
  <c r="E697" i="4"/>
  <c r="D697" i="4"/>
  <c r="C697" i="4"/>
  <c r="U696" i="4"/>
  <c r="T696" i="4"/>
  <c r="S696" i="4"/>
  <c r="R696" i="4"/>
  <c r="Q696" i="4"/>
  <c r="P696" i="4"/>
  <c r="O696" i="4"/>
  <c r="N696" i="4"/>
  <c r="M696" i="4"/>
  <c r="L696" i="4"/>
  <c r="K696" i="4"/>
  <c r="J696" i="4"/>
  <c r="I696" i="4"/>
  <c r="H696" i="4"/>
  <c r="G696" i="4"/>
  <c r="F696" i="4"/>
  <c r="E696" i="4"/>
  <c r="D696" i="4"/>
  <c r="C696" i="4"/>
  <c r="U695" i="4"/>
  <c r="T695" i="4"/>
  <c r="S695" i="4"/>
  <c r="R695" i="4"/>
  <c r="Q695" i="4"/>
  <c r="P695" i="4"/>
  <c r="O695" i="4"/>
  <c r="N695" i="4"/>
  <c r="M695" i="4"/>
  <c r="L695" i="4"/>
  <c r="K695" i="4"/>
  <c r="J695" i="4"/>
  <c r="I695" i="4"/>
  <c r="H695" i="4"/>
  <c r="G695" i="4"/>
  <c r="F695" i="4"/>
  <c r="E695" i="4"/>
  <c r="D695" i="4"/>
  <c r="C695" i="4"/>
  <c r="U694" i="4"/>
  <c r="T694" i="4"/>
  <c r="S694" i="4"/>
  <c r="R694" i="4"/>
  <c r="Q694" i="4"/>
  <c r="P694" i="4"/>
  <c r="O694" i="4"/>
  <c r="N694" i="4"/>
  <c r="M694" i="4"/>
  <c r="L694" i="4"/>
  <c r="K694" i="4"/>
  <c r="J694" i="4"/>
  <c r="I694" i="4"/>
  <c r="H694" i="4"/>
  <c r="G694" i="4"/>
  <c r="F694" i="4"/>
  <c r="E694" i="4"/>
  <c r="D694" i="4"/>
  <c r="C694" i="4"/>
  <c r="U693" i="4"/>
  <c r="T693" i="4"/>
  <c r="S693" i="4"/>
  <c r="R693" i="4"/>
  <c r="Q693" i="4"/>
  <c r="P693" i="4"/>
  <c r="O693" i="4"/>
  <c r="N693" i="4"/>
  <c r="M693" i="4"/>
  <c r="L693" i="4"/>
  <c r="K693" i="4"/>
  <c r="J693" i="4"/>
  <c r="I693" i="4"/>
  <c r="H693" i="4"/>
  <c r="G693" i="4"/>
  <c r="F693" i="4"/>
  <c r="E693" i="4"/>
  <c r="D693" i="4"/>
  <c r="C693" i="4"/>
  <c r="U692" i="4"/>
  <c r="T692" i="4"/>
  <c r="S692" i="4"/>
  <c r="R692" i="4"/>
  <c r="Q692" i="4"/>
  <c r="P692" i="4"/>
  <c r="O692" i="4"/>
  <c r="N692" i="4"/>
  <c r="M692" i="4"/>
  <c r="L692" i="4"/>
  <c r="K692" i="4"/>
  <c r="J692" i="4"/>
  <c r="I692" i="4"/>
  <c r="H692" i="4"/>
  <c r="G692" i="4"/>
  <c r="F692" i="4"/>
  <c r="E692" i="4"/>
  <c r="D692" i="4"/>
  <c r="C692" i="4"/>
  <c r="U691" i="4"/>
  <c r="T691" i="4"/>
  <c r="S691" i="4"/>
  <c r="R691" i="4"/>
  <c r="Q691" i="4"/>
  <c r="P691" i="4"/>
  <c r="O691" i="4"/>
  <c r="N691" i="4"/>
  <c r="M691" i="4"/>
  <c r="L691" i="4"/>
  <c r="K691" i="4"/>
  <c r="J691" i="4"/>
  <c r="I691" i="4"/>
  <c r="H691" i="4"/>
  <c r="G691" i="4"/>
  <c r="F691" i="4"/>
  <c r="E691" i="4"/>
  <c r="D691" i="4"/>
  <c r="C691" i="4"/>
  <c r="U690" i="4"/>
  <c r="T690" i="4"/>
  <c r="S690" i="4"/>
  <c r="R690" i="4"/>
  <c r="Q690" i="4"/>
  <c r="P690" i="4"/>
  <c r="O690" i="4"/>
  <c r="N690" i="4"/>
  <c r="M690" i="4"/>
  <c r="L690" i="4"/>
  <c r="K690" i="4"/>
  <c r="J690" i="4"/>
  <c r="I690" i="4"/>
  <c r="H690" i="4"/>
  <c r="G690" i="4"/>
  <c r="F690" i="4"/>
  <c r="E690" i="4"/>
  <c r="D690" i="4"/>
  <c r="C690" i="4"/>
  <c r="U689" i="4"/>
  <c r="T689" i="4"/>
  <c r="S689" i="4"/>
  <c r="R689" i="4"/>
  <c r="Q689" i="4"/>
  <c r="P689" i="4"/>
  <c r="O689" i="4"/>
  <c r="N689" i="4"/>
  <c r="M689" i="4"/>
  <c r="L689" i="4"/>
  <c r="K689" i="4"/>
  <c r="J689" i="4"/>
  <c r="I689" i="4"/>
  <c r="H689" i="4"/>
  <c r="G689" i="4"/>
  <c r="F689" i="4"/>
  <c r="E689" i="4"/>
  <c r="D689" i="4"/>
  <c r="C689" i="4"/>
  <c r="U688" i="4"/>
  <c r="T688" i="4"/>
  <c r="S688" i="4"/>
  <c r="R688" i="4"/>
  <c r="Q688" i="4"/>
  <c r="P688" i="4"/>
  <c r="O688" i="4"/>
  <c r="N688" i="4"/>
  <c r="M688" i="4"/>
  <c r="L688" i="4"/>
  <c r="K688" i="4"/>
  <c r="J688" i="4"/>
  <c r="I688" i="4"/>
  <c r="H688" i="4"/>
  <c r="G688" i="4"/>
  <c r="F688" i="4"/>
  <c r="E688" i="4"/>
  <c r="D688" i="4"/>
  <c r="C688" i="4"/>
  <c r="U687" i="4"/>
  <c r="T687" i="4"/>
  <c r="S687" i="4"/>
  <c r="R687" i="4"/>
  <c r="Q687" i="4"/>
  <c r="P687" i="4"/>
  <c r="O687" i="4"/>
  <c r="N687" i="4"/>
  <c r="M687" i="4"/>
  <c r="L687" i="4"/>
  <c r="K687" i="4"/>
  <c r="J687" i="4"/>
  <c r="I687" i="4"/>
  <c r="H687" i="4"/>
  <c r="G687" i="4"/>
  <c r="F687" i="4"/>
  <c r="E687" i="4"/>
  <c r="D687" i="4"/>
  <c r="C687" i="4"/>
  <c r="U686" i="4"/>
  <c r="T686" i="4"/>
  <c r="S686" i="4"/>
  <c r="R686" i="4"/>
  <c r="Q686" i="4"/>
  <c r="P686" i="4"/>
  <c r="O686" i="4"/>
  <c r="N686" i="4"/>
  <c r="M686" i="4"/>
  <c r="L686" i="4"/>
  <c r="K686" i="4"/>
  <c r="J686" i="4"/>
  <c r="I686" i="4"/>
  <c r="H686" i="4"/>
  <c r="G686" i="4"/>
  <c r="F686" i="4"/>
  <c r="E686" i="4"/>
  <c r="D686" i="4"/>
  <c r="C686" i="4"/>
  <c r="U685" i="4"/>
  <c r="T685" i="4"/>
  <c r="S685" i="4"/>
  <c r="R685" i="4"/>
  <c r="Q685" i="4"/>
  <c r="P685" i="4"/>
  <c r="O685" i="4"/>
  <c r="N685" i="4"/>
  <c r="M685" i="4"/>
  <c r="L685" i="4"/>
  <c r="K685" i="4"/>
  <c r="J685" i="4"/>
  <c r="I685" i="4"/>
  <c r="H685" i="4"/>
  <c r="G685" i="4"/>
  <c r="F685" i="4"/>
  <c r="E685" i="4"/>
  <c r="D685" i="4"/>
  <c r="C685" i="4"/>
  <c r="U684" i="4"/>
  <c r="T684" i="4"/>
  <c r="S684" i="4"/>
  <c r="R684" i="4"/>
  <c r="Q684" i="4"/>
  <c r="P684" i="4"/>
  <c r="O684" i="4"/>
  <c r="N684" i="4"/>
  <c r="M684" i="4"/>
  <c r="L684" i="4"/>
  <c r="K684" i="4"/>
  <c r="J684" i="4"/>
  <c r="I684" i="4"/>
  <c r="H684" i="4"/>
  <c r="G684" i="4"/>
  <c r="F684" i="4"/>
  <c r="E684" i="4"/>
  <c r="D684" i="4"/>
  <c r="C684" i="4"/>
  <c r="U683" i="4"/>
  <c r="T683" i="4"/>
  <c r="S683" i="4"/>
  <c r="R683" i="4"/>
  <c r="Q683" i="4"/>
  <c r="P683" i="4"/>
  <c r="O683" i="4"/>
  <c r="N683" i="4"/>
  <c r="M683" i="4"/>
  <c r="L683" i="4"/>
  <c r="K683" i="4"/>
  <c r="J683" i="4"/>
  <c r="I683" i="4"/>
  <c r="H683" i="4"/>
  <c r="G683" i="4"/>
  <c r="F683" i="4"/>
  <c r="E683" i="4"/>
  <c r="D683" i="4"/>
  <c r="C683" i="4"/>
  <c r="U682" i="4"/>
  <c r="T682" i="4"/>
  <c r="S682" i="4"/>
  <c r="R682" i="4"/>
  <c r="Q682" i="4"/>
  <c r="P682" i="4"/>
  <c r="O682" i="4"/>
  <c r="N682" i="4"/>
  <c r="M682" i="4"/>
  <c r="L682" i="4"/>
  <c r="K682" i="4"/>
  <c r="J682" i="4"/>
  <c r="I682" i="4"/>
  <c r="H682" i="4"/>
  <c r="G682" i="4"/>
  <c r="F682" i="4"/>
  <c r="E682" i="4"/>
  <c r="D682" i="4"/>
  <c r="C682" i="4"/>
  <c r="U681" i="4"/>
  <c r="T681" i="4"/>
  <c r="S681" i="4"/>
  <c r="R681" i="4"/>
  <c r="Q681" i="4"/>
  <c r="P681" i="4"/>
  <c r="O681" i="4"/>
  <c r="N681" i="4"/>
  <c r="M681" i="4"/>
  <c r="L681" i="4"/>
  <c r="K681" i="4"/>
  <c r="J681" i="4"/>
  <c r="I681" i="4"/>
  <c r="H681" i="4"/>
  <c r="G681" i="4"/>
  <c r="F681" i="4"/>
  <c r="E681" i="4"/>
  <c r="D681" i="4"/>
  <c r="C681" i="4"/>
  <c r="U680" i="4"/>
  <c r="T680" i="4"/>
  <c r="S680" i="4"/>
  <c r="R680" i="4"/>
  <c r="Q680" i="4"/>
  <c r="P680" i="4"/>
  <c r="O680" i="4"/>
  <c r="N680" i="4"/>
  <c r="M680" i="4"/>
  <c r="L680" i="4"/>
  <c r="K680" i="4"/>
  <c r="J680" i="4"/>
  <c r="I680" i="4"/>
  <c r="H680" i="4"/>
  <c r="G680" i="4"/>
  <c r="F680" i="4"/>
  <c r="E680" i="4"/>
  <c r="D680" i="4"/>
  <c r="C680" i="4"/>
  <c r="U679" i="4"/>
  <c r="T679" i="4"/>
  <c r="S679" i="4"/>
  <c r="R679" i="4"/>
  <c r="Q679" i="4"/>
  <c r="P679" i="4"/>
  <c r="O679" i="4"/>
  <c r="N679" i="4"/>
  <c r="M679" i="4"/>
  <c r="L679" i="4"/>
  <c r="K679" i="4"/>
  <c r="J679" i="4"/>
  <c r="I679" i="4"/>
  <c r="H679" i="4"/>
  <c r="G679" i="4"/>
  <c r="F679" i="4"/>
  <c r="E679" i="4"/>
  <c r="D679" i="4"/>
  <c r="C679" i="4"/>
  <c r="U678" i="4"/>
  <c r="T678" i="4"/>
  <c r="S678" i="4"/>
  <c r="R678" i="4"/>
  <c r="Q678" i="4"/>
  <c r="P678" i="4"/>
  <c r="O678" i="4"/>
  <c r="N678" i="4"/>
  <c r="M678" i="4"/>
  <c r="L678" i="4"/>
  <c r="K678" i="4"/>
  <c r="J678" i="4"/>
  <c r="I678" i="4"/>
  <c r="H678" i="4"/>
  <c r="G678" i="4"/>
  <c r="F678" i="4"/>
  <c r="E678" i="4"/>
  <c r="D678" i="4"/>
  <c r="C678" i="4"/>
  <c r="U677" i="4"/>
  <c r="T677" i="4"/>
  <c r="S677" i="4"/>
  <c r="R677" i="4"/>
  <c r="Q677" i="4"/>
  <c r="P677" i="4"/>
  <c r="O677" i="4"/>
  <c r="N677" i="4"/>
  <c r="M677" i="4"/>
  <c r="L677" i="4"/>
  <c r="K677" i="4"/>
  <c r="J677" i="4"/>
  <c r="I677" i="4"/>
  <c r="H677" i="4"/>
  <c r="G677" i="4"/>
  <c r="F677" i="4"/>
  <c r="E677" i="4"/>
  <c r="D677" i="4"/>
  <c r="C677" i="4"/>
  <c r="U676" i="4"/>
  <c r="T676" i="4"/>
  <c r="S676" i="4"/>
  <c r="R676" i="4"/>
  <c r="Q676" i="4"/>
  <c r="P676" i="4"/>
  <c r="O676" i="4"/>
  <c r="N676" i="4"/>
  <c r="M676" i="4"/>
  <c r="L676" i="4"/>
  <c r="K676" i="4"/>
  <c r="J676" i="4"/>
  <c r="I676" i="4"/>
  <c r="H676" i="4"/>
  <c r="G676" i="4"/>
  <c r="F676" i="4"/>
  <c r="E676" i="4"/>
  <c r="D676" i="4"/>
  <c r="C676" i="4"/>
  <c r="U675" i="4"/>
  <c r="T675" i="4"/>
  <c r="S675" i="4"/>
  <c r="R675" i="4"/>
  <c r="Q675" i="4"/>
  <c r="P675" i="4"/>
  <c r="O675" i="4"/>
  <c r="N675" i="4"/>
  <c r="M675" i="4"/>
  <c r="L675" i="4"/>
  <c r="K675" i="4"/>
  <c r="J675" i="4"/>
  <c r="I675" i="4"/>
  <c r="H675" i="4"/>
  <c r="G675" i="4"/>
  <c r="F675" i="4"/>
  <c r="E675" i="4"/>
  <c r="D675" i="4"/>
  <c r="C675" i="4"/>
  <c r="U674" i="4"/>
  <c r="T674" i="4"/>
  <c r="S674" i="4"/>
  <c r="R674" i="4"/>
  <c r="Q674" i="4"/>
  <c r="P674" i="4"/>
  <c r="O674" i="4"/>
  <c r="N674" i="4"/>
  <c r="M674" i="4"/>
  <c r="L674" i="4"/>
  <c r="K674" i="4"/>
  <c r="J674" i="4"/>
  <c r="I674" i="4"/>
  <c r="H674" i="4"/>
  <c r="G674" i="4"/>
  <c r="F674" i="4"/>
  <c r="E674" i="4"/>
  <c r="D674" i="4"/>
  <c r="C674" i="4"/>
  <c r="U673" i="4"/>
  <c r="T673" i="4"/>
  <c r="S673" i="4"/>
  <c r="R673" i="4"/>
  <c r="Q673" i="4"/>
  <c r="P673" i="4"/>
  <c r="O673" i="4"/>
  <c r="N673" i="4"/>
  <c r="M673" i="4"/>
  <c r="L673" i="4"/>
  <c r="K673" i="4"/>
  <c r="J673" i="4"/>
  <c r="I673" i="4"/>
  <c r="H673" i="4"/>
  <c r="G673" i="4"/>
  <c r="F673" i="4"/>
  <c r="E673" i="4"/>
  <c r="D673" i="4"/>
  <c r="C673" i="4"/>
  <c r="U672" i="4"/>
  <c r="T672" i="4"/>
  <c r="S672" i="4"/>
  <c r="R672" i="4"/>
  <c r="Q672" i="4"/>
  <c r="P672" i="4"/>
  <c r="O672" i="4"/>
  <c r="N672" i="4"/>
  <c r="M672" i="4"/>
  <c r="L672" i="4"/>
  <c r="K672" i="4"/>
  <c r="J672" i="4"/>
  <c r="I672" i="4"/>
  <c r="H672" i="4"/>
  <c r="G672" i="4"/>
  <c r="F672" i="4"/>
  <c r="E672" i="4"/>
  <c r="D672" i="4"/>
  <c r="C672" i="4"/>
  <c r="U671" i="4"/>
  <c r="T671" i="4"/>
  <c r="S671" i="4"/>
  <c r="R671" i="4"/>
  <c r="Q671" i="4"/>
  <c r="P671" i="4"/>
  <c r="O671" i="4"/>
  <c r="N671" i="4"/>
  <c r="M671" i="4"/>
  <c r="L671" i="4"/>
  <c r="K671" i="4"/>
  <c r="J671" i="4"/>
  <c r="I671" i="4"/>
  <c r="H671" i="4"/>
  <c r="G671" i="4"/>
  <c r="F671" i="4"/>
  <c r="E671" i="4"/>
  <c r="D671" i="4"/>
  <c r="C671" i="4"/>
  <c r="U670" i="4"/>
  <c r="T670" i="4"/>
  <c r="S670" i="4"/>
  <c r="R670" i="4"/>
  <c r="Q670" i="4"/>
  <c r="P670" i="4"/>
  <c r="O670" i="4"/>
  <c r="N670" i="4"/>
  <c r="M670" i="4"/>
  <c r="L670" i="4"/>
  <c r="K670" i="4"/>
  <c r="J670" i="4"/>
  <c r="I670" i="4"/>
  <c r="H670" i="4"/>
  <c r="G670" i="4"/>
  <c r="F670" i="4"/>
  <c r="E670" i="4"/>
  <c r="D670" i="4"/>
  <c r="C670" i="4"/>
  <c r="U669" i="4"/>
  <c r="T669" i="4"/>
  <c r="S669" i="4"/>
  <c r="R669" i="4"/>
  <c r="Q669" i="4"/>
  <c r="P669" i="4"/>
  <c r="O669" i="4"/>
  <c r="N669" i="4"/>
  <c r="M669" i="4"/>
  <c r="L669" i="4"/>
  <c r="K669" i="4"/>
  <c r="J669" i="4"/>
  <c r="I669" i="4"/>
  <c r="H669" i="4"/>
  <c r="G669" i="4"/>
  <c r="F669" i="4"/>
  <c r="E669" i="4"/>
  <c r="D669" i="4"/>
  <c r="C669" i="4"/>
  <c r="U668" i="4"/>
  <c r="T668" i="4"/>
  <c r="S668" i="4"/>
  <c r="R668" i="4"/>
  <c r="Q668" i="4"/>
  <c r="P668" i="4"/>
  <c r="O668" i="4"/>
  <c r="N668" i="4"/>
  <c r="M668" i="4"/>
  <c r="L668" i="4"/>
  <c r="K668" i="4"/>
  <c r="J668" i="4"/>
  <c r="I668" i="4"/>
  <c r="H668" i="4"/>
  <c r="G668" i="4"/>
  <c r="F668" i="4"/>
  <c r="E668" i="4"/>
  <c r="D668" i="4"/>
  <c r="C668" i="4"/>
  <c r="U667" i="4"/>
  <c r="T667" i="4"/>
  <c r="S667" i="4"/>
  <c r="R667" i="4"/>
  <c r="Q667" i="4"/>
  <c r="P667" i="4"/>
  <c r="O667" i="4"/>
  <c r="N667" i="4"/>
  <c r="M667" i="4"/>
  <c r="L667" i="4"/>
  <c r="K667" i="4"/>
  <c r="J667" i="4"/>
  <c r="I667" i="4"/>
  <c r="H667" i="4"/>
  <c r="G667" i="4"/>
  <c r="F667" i="4"/>
  <c r="E667" i="4"/>
  <c r="D667" i="4"/>
  <c r="C667" i="4"/>
  <c r="U666" i="4"/>
  <c r="T666" i="4"/>
  <c r="S666" i="4"/>
  <c r="R666" i="4"/>
  <c r="Q666" i="4"/>
  <c r="P666" i="4"/>
  <c r="O666" i="4"/>
  <c r="N666" i="4"/>
  <c r="M666" i="4"/>
  <c r="L666" i="4"/>
  <c r="K666" i="4"/>
  <c r="J666" i="4"/>
  <c r="I666" i="4"/>
  <c r="H666" i="4"/>
  <c r="G666" i="4"/>
  <c r="F666" i="4"/>
  <c r="E666" i="4"/>
  <c r="D666" i="4"/>
  <c r="C666" i="4"/>
  <c r="U665" i="4"/>
  <c r="T665" i="4"/>
  <c r="S665" i="4"/>
  <c r="R665" i="4"/>
  <c r="Q665" i="4"/>
  <c r="P665" i="4"/>
  <c r="O665" i="4"/>
  <c r="N665" i="4"/>
  <c r="M665" i="4"/>
  <c r="L665" i="4"/>
  <c r="K665" i="4"/>
  <c r="J665" i="4"/>
  <c r="I665" i="4"/>
  <c r="H665" i="4"/>
  <c r="G665" i="4"/>
  <c r="F665" i="4"/>
  <c r="E665" i="4"/>
  <c r="D665" i="4"/>
  <c r="C665" i="4"/>
  <c r="U664" i="4"/>
  <c r="T664" i="4"/>
  <c r="S664" i="4"/>
  <c r="R664" i="4"/>
  <c r="Q664" i="4"/>
  <c r="P664" i="4"/>
  <c r="O664" i="4"/>
  <c r="N664" i="4"/>
  <c r="M664" i="4"/>
  <c r="L664" i="4"/>
  <c r="K664" i="4"/>
  <c r="J664" i="4"/>
  <c r="I664" i="4"/>
  <c r="H664" i="4"/>
  <c r="G664" i="4"/>
  <c r="F664" i="4"/>
  <c r="E664" i="4"/>
  <c r="D664" i="4"/>
  <c r="C664" i="4"/>
  <c r="U663" i="4"/>
  <c r="T663" i="4"/>
  <c r="S663" i="4"/>
  <c r="R663" i="4"/>
  <c r="Q663" i="4"/>
  <c r="P663" i="4"/>
  <c r="O663" i="4"/>
  <c r="N663" i="4"/>
  <c r="M663" i="4"/>
  <c r="L663" i="4"/>
  <c r="K663" i="4"/>
  <c r="J663" i="4"/>
  <c r="I663" i="4"/>
  <c r="H663" i="4"/>
  <c r="G663" i="4"/>
  <c r="F663" i="4"/>
  <c r="E663" i="4"/>
  <c r="D663" i="4"/>
  <c r="C663" i="4"/>
  <c r="U662" i="4"/>
  <c r="T662" i="4"/>
  <c r="S662" i="4"/>
  <c r="R662" i="4"/>
  <c r="Q662" i="4"/>
  <c r="P662" i="4"/>
  <c r="O662" i="4"/>
  <c r="N662" i="4"/>
  <c r="M662" i="4"/>
  <c r="L662" i="4"/>
  <c r="K662" i="4"/>
  <c r="J662" i="4"/>
  <c r="I662" i="4"/>
  <c r="H662" i="4"/>
  <c r="G662" i="4"/>
  <c r="F662" i="4"/>
  <c r="E662" i="4"/>
  <c r="D662" i="4"/>
  <c r="C662" i="4"/>
  <c r="U661" i="4"/>
  <c r="T661" i="4"/>
  <c r="S661" i="4"/>
  <c r="R661" i="4"/>
  <c r="Q661" i="4"/>
  <c r="P661" i="4"/>
  <c r="O661" i="4"/>
  <c r="N661" i="4"/>
  <c r="M661" i="4"/>
  <c r="L661" i="4"/>
  <c r="K661" i="4"/>
  <c r="J661" i="4"/>
  <c r="I661" i="4"/>
  <c r="H661" i="4"/>
  <c r="G661" i="4"/>
  <c r="F661" i="4"/>
  <c r="E661" i="4"/>
  <c r="D661" i="4"/>
  <c r="C661" i="4"/>
  <c r="U660" i="4"/>
  <c r="T660" i="4"/>
  <c r="S660" i="4"/>
  <c r="R660" i="4"/>
  <c r="Q660" i="4"/>
  <c r="P660" i="4"/>
  <c r="O660" i="4"/>
  <c r="N660" i="4"/>
  <c r="M660" i="4"/>
  <c r="L660" i="4"/>
  <c r="K660" i="4"/>
  <c r="J660" i="4"/>
  <c r="I660" i="4"/>
  <c r="H660" i="4"/>
  <c r="G660" i="4"/>
  <c r="F660" i="4"/>
  <c r="E660" i="4"/>
  <c r="D660" i="4"/>
  <c r="C660" i="4"/>
  <c r="U659" i="4"/>
  <c r="T659" i="4"/>
  <c r="S659" i="4"/>
  <c r="R659" i="4"/>
  <c r="Q659" i="4"/>
  <c r="P659" i="4"/>
  <c r="O659" i="4"/>
  <c r="N659" i="4"/>
  <c r="M659" i="4"/>
  <c r="L659" i="4"/>
  <c r="K659" i="4"/>
  <c r="J659" i="4"/>
  <c r="I659" i="4"/>
  <c r="H659" i="4"/>
  <c r="G659" i="4"/>
  <c r="F659" i="4"/>
  <c r="E659" i="4"/>
  <c r="D659" i="4"/>
  <c r="C659" i="4"/>
  <c r="U658" i="4"/>
  <c r="T658" i="4"/>
  <c r="S658" i="4"/>
  <c r="R658" i="4"/>
  <c r="Q658" i="4"/>
  <c r="P658" i="4"/>
  <c r="O658" i="4"/>
  <c r="N658" i="4"/>
  <c r="M658" i="4"/>
  <c r="L658" i="4"/>
  <c r="K658" i="4"/>
  <c r="J658" i="4"/>
  <c r="I658" i="4"/>
  <c r="H658" i="4"/>
  <c r="G658" i="4"/>
  <c r="F658" i="4"/>
  <c r="E658" i="4"/>
  <c r="D658" i="4"/>
  <c r="C658" i="4"/>
  <c r="U657" i="4"/>
  <c r="T657" i="4"/>
  <c r="S657" i="4"/>
  <c r="R657" i="4"/>
  <c r="Q657" i="4"/>
  <c r="P657" i="4"/>
  <c r="O657" i="4"/>
  <c r="N657" i="4"/>
  <c r="M657" i="4"/>
  <c r="L657" i="4"/>
  <c r="K657" i="4"/>
  <c r="J657" i="4"/>
  <c r="I657" i="4"/>
  <c r="H657" i="4"/>
  <c r="G657" i="4"/>
  <c r="F657" i="4"/>
  <c r="E657" i="4"/>
  <c r="D657" i="4"/>
  <c r="C657" i="4"/>
  <c r="U656" i="4"/>
  <c r="T656" i="4"/>
  <c r="S656" i="4"/>
  <c r="R656" i="4"/>
  <c r="Q656" i="4"/>
  <c r="P656" i="4"/>
  <c r="O656" i="4"/>
  <c r="N656" i="4"/>
  <c r="M656" i="4"/>
  <c r="L656" i="4"/>
  <c r="K656" i="4"/>
  <c r="J656" i="4"/>
  <c r="I656" i="4"/>
  <c r="H656" i="4"/>
  <c r="G656" i="4"/>
  <c r="F656" i="4"/>
  <c r="E656" i="4"/>
  <c r="D656" i="4"/>
  <c r="C656" i="4"/>
  <c r="U655" i="4"/>
  <c r="T655" i="4"/>
  <c r="S655" i="4"/>
  <c r="R655" i="4"/>
  <c r="Q655" i="4"/>
  <c r="P655" i="4"/>
  <c r="O655" i="4"/>
  <c r="N655" i="4"/>
  <c r="M655" i="4"/>
  <c r="L655" i="4"/>
  <c r="K655" i="4"/>
  <c r="J655" i="4"/>
  <c r="I655" i="4"/>
  <c r="H655" i="4"/>
  <c r="G655" i="4"/>
  <c r="F655" i="4"/>
  <c r="E655" i="4"/>
  <c r="D655" i="4"/>
  <c r="C655" i="4"/>
  <c r="U654" i="4"/>
  <c r="T654" i="4"/>
  <c r="S654" i="4"/>
  <c r="R654" i="4"/>
  <c r="Q654" i="4"/>
  <c r="P654" i="4"/>
  <c r="O654" i="4"/>
  <c r="N654" i="4"/>
  <c r="M654" i="4"/>
  <c r="L654" i="4"/>
  <c r="K654" i="4"/>
  <c r="J654" i="4"/>
  <c r="I654" i="4"/>
  <c r="H654" i="4"/>
  <c r="G654" i="4"/>
  <c r="F654" i="4"/>
  <c r="E654" i="4"/>
  <c r="D654" i="4"/>
  <c r="C654" i="4"/>
  <c r="U653" i="4"/>
  <c r="T653" i="4"/>
  <c r="S653" i="4"/>
  <c r="R653" i="4"/>
  <c r="Q653" i="4"/>
  <c r="P653" i="4"/>
  <c r="O653" i="4"/>
  <c r="N653" i="4"/>
  <c r="M653" i="4"/>
  <c r="L653" i="4"/>
  <c r="K653" i="4"/>
  <c r="J653" i="4"/>
  <c r="I653" i="4"/>
  <c r="H653" i="4"/>
  <c r="G653" i="4"/>
  <c r="F653" i="4"/>
  <c r="E653" i="4"/>
  <c r="D653" i="4"/>
  <c r="C653" i="4"/>
  <c r="U652" i="4"/>
  <c r="T652" i="4"/>
  <c r="S652" i="4"/>
  <c r="R652" i="4"/>
  <c r="Q652" i="4"/>
  <c r="P652" i="4"/>
  <c r="O652" i="4"/>
  <c r="N652" i="4"/>
  <c r="M652" i="4"/>
  <c r="L652" i="4"/>
  <c r="K652" i="4"/>
  <c r="J652" i="4"/>
  <c r="I652" i="4"/>
  <c r="H652" i="4"/>
  <c r="G652" i="4"/>
  <c r="F652" i="4"/>
  <c r="E652" i="4"/>
  <c r="D652" i="4"/>
  <c r="C652" i="4"/>
  <c r="U651" i="4"/>
  <c r="T651" i="4"/>
  <c r="S651" i="4"/>
  <c r="R651" i="4"/>
  <c r="Q651" i="4"/>
  <c r="P651" i="4"/>
  <c r="O651" i="4"/>
  <c r="N651" i="4"/>
  <c r="M651" i="4"/>
  <c r="L651" i="4"/>
  <c r="K651" i="4"/>
  <c r="J651" i="4"/>
  <c r="I651" i="4"/>
  <c r="H651" i="4"/>
  <c r="G651" i="4"/>
  <c r="F651" i="4"/>
  <c r="E651" i="4"/>
  <c r="D651" i="4"/>
  <c r="C651" i="4"/>
  <c r="U650" i="4"/>
  <c r="T650" i="4"/>
  <c r="S650" i="4"/>
  <c r="R650" i="4"/>
  <c r="Q650" i="4"/>
  <c r="P650" i="4"/>
  <c r="O650" i="4"/>
  <c r="N650" i="4"/>
  <c r="M650" i="4"/>
  <c r="L650" i="4"/>
  <c r="K650" i="4"/>
  <c r="J650" i="4"/>
  <c r="I650" i="4"/>
  <c r="H650" i="4"/>
  <c r="G650" i="4"/>
  <c r="F650" i="4"/>
  <c r="E650" i="4"/>
  <c r="D650" i="4"/>
  <c r="C650" i="4"/>
  <c r="U649" i="4"/>
  <c r="T649" i="4"/>
  <c r="S649" i="4"/>
  <c r="R649" i="4"/>
  <c r="Q649" i="4"/>
  <c r="P649" i="4"/>
  <c r="O649" i="4"/>
  <c r="N649" i="4"/>
  <c r="M649" i="4"/>
  <c r="L649" i="4"/>
  <c r="K649" i="4"/>
  <c r="J649" i="4"/>
  <c r="I649" i="4"/>
  <c r="H649" i="4"/>
  <c r="G649" i="4"/>
  <c r="F649" i="4"/>
  <c r="E649" i="4"/>
  <c r="D649" i="4"/>
  <c r="C649" i="4"/>
  <c r="U648" i="4"/>
  <c r="T648" i="4"/>
  <c r="S648" i="4"/>
  <c r="R648" i="4"/>
  <c r="Q648" i="4"/>
  <c r="P648" i="4"/>
  <c r="O648" i="4"/>
  <c r="N648" i="4"/>
  <c r="M648" i="4"/>
  <c r="L648" i="4"/>
  <c r="K648" i="4"/>
  <c r="J648" i="4"/>
  <c r="I648" i="4"/>
  <c r="H648" i="4"/>
  <c r="G648" i="4"/>
  <c r="F648" i="4"/>
  <c r="E648" i="4"/>
  <c r="D648" i="4"/>
  <c r="C648" i="4"/>
  <c r="U647" i="4"/>
  <c r="T647" i="4"/>
  <c r="S647" i="4"/>
  <c r="R647" i="4"/>
  <c r="Q647" i="4"/>
  <c r="P647" i="4"/>
  <c r="O647" i="4"/>
  <c r="N647" i="4"/>
  <c r="M647" i="4"/>
  <c r="L647" i="4"/>
  <c r="K647" i="4"/>
  <c r="J647" i="4"/>
  <c r="I647" i="4"/>
  <c r="H647" i="4"/>
  <c r="G647" i="4"/>
  <c r="F647" i="4"/>
  <c r="E647" i="4"/>
  <c r="D647" i="4"/>
  <c r="C647" i="4"/>
  <c r="U646" i="4"/>
  <c r="T646" i="4"/>
  <c r="S646" i="4"/>
  <c r="R646" i="4"/>
  <c r="Q646" i="4"/>
  <c r="P646" i="4"/>
  <c r="O646" i="4"/>
  <c r="N646" i="4"/>
  <c r="M646" i="4"/>
  <c r="L646" i="4"/>
  <c r="K646" i="4"/>
  <c r="J646" i="4"/>
  <c r="I646" i="4"/>
  <c r="H646" i="4"/>
  <c r="G646" i="4"/>
  <c r="F646" i="4"/>
  <c r="E646" i="4"/>
  <c r="D646" i="4"/>
  <c r="C646" i="4"/>
  <c r="U645" i="4"/>
  <c r="T645" i="4"/>
  <c r="S645" i="4"/>
  <c r="R645" i="4"/>
  <c r="Q645" i="4"/>
  <c r="P645" i="4"/>
  <c r="O645" i="4"/>
  <c r="N645" i="4"/>
  <c r="M645" i="4"/>
  <c r="L645" i="4"/>
  <c r="K645" i="4"/>
  <c r="J645" i="4"/>
  <c r="I645" i="4"/>
  <c r="H645" i="4"/>
  <c r="G645" i="4"/>
  <c r="F645" i="4"/>
  <c r="E645" i="4"/>
  <c r="D645" i="4"/>
  <c r="C645" i="4"/>
  <c r="U644" i="4"/>
  <c r="T644" i="4"/>
  <c r="S644" i="4"/>
  <c r="R644" i="4"/>
  <c r="Q644" i="4"/>
  <c r="P644" i="4"/>
  <c r="O644" i="4"/>
  <c r="N644" i="4"/>
  <c r="M644" i="4"/>
  <c r="L644" i="4"/>
  <c r="K644" i="4"/>
  <c r="J644" i="4"/>
  <c r="I644" i="4"/>
  <c r="H644" i="4"/>
  <c r="G644" i="4"/>
  <c r="F644" i="4"/>
  <c r="E644" i="4"/>
  <c r="D644" i="4"/>
  <c r="C644" i="4"/>
  <c r="U643" i="4"/>
  <c r="T643" i="4"/>
  <c r="S643" i="4"/>
  <c r="R643" i="4"/>
  <c r="Q643" i="4"/>
  <c r="P643" i="4"/>
  <c r="O643" i="4"/>
  <c r="N643" i="4"/>
  <c r="M643" i="4"/>
  <c r="L643" i="4"/>
  <c r="K643" i="4"/>
  <c r="J643" i="4"/>
  <c r="I643" i="4"/>
  <c r="H643" i="4"/>
  <c r="G643" i="4"/>
  <c r="F643" i="4"/>
  <c r="E643" i="4"/>
  <c r="D643" i="4"/>
  <c r="C643" i="4"/>
  <c r="U642" i="4"/>
  <c r="T642" i="4"/>
  <c r="S642" i="4"/>
  <c r="R642" i="4"/>
  <c r="Q642" i="4"/>
  <c r="P642" i="4"/>
  <c r="O642" i="4"/>
  <c r="N642" i="4"/>
  <c r="M642" i="4"/>
  <c r="L642" i="4"/>
  <c r="K642" i="4"/>
  <c r="J642" i="4"/>
  <c r="I642" i="4"/>
  <c r="H642" i="4"/>
  <c r="G642" i="4"/>
  <c r="F642" i="4"/>
  <c r="E642" i="4"/>
  <c r="D642" i="4"/>
  <c r="C642" i="4"/>
  <c r="U641" i="4"/>
  <c r="T641" i="4"/>
  <c r="S641" i="4"/>
  <c r="R641" i="4"/>
  <c r="Q641" i="4"/>
  <c r="P641" i="4"/>
  <c r="O641" i="4"/>
  <c r="N641" i="4"/>
  <c r="M641" i="4"/>
  <c r="L641" i="4"/>
  <c r="K641" i="4"/>
  <c r="J641" i="4"/>
  <c r="I641" i="4"/>
  <c r="H641" i="4"/>
  <c r="G641" i="4"/>
  <c r="F641" i="4"/>
  <c r="E641" i="4"/>
  <c r="D641" i="4"/>
  <c r="C641" i="4"/>
  <c r="U640" i="4"/>
  <c r="T640" i="4"/>
  <c r="S640" i="4"/>
  <c r="R640" i="4"/>
  <c r="Q640" i="4"/>
  <c r="P640" i="4"/>
  <c r="O640" i="4"/>
  <c r="N640" i="4"/>
  <c r="M640" i="4"/>
  <c r="L640" i="4"/>
  <c r="K640" i="4"/>
  <c r="J640" i="4"/>
  <c r="I640" i="4"/>
  <c r="H640" i="4"/>
  <c r="G640" i="4"/>
  <c r="F640" i="4"/>
  <c r="E640" i="4"/>
  <c r="D640" i="4"/>
  <c r="C640" i="4"/>
  <c r="U639" i="4"/>
  <c r="T639" i="4"/>
  <c r="S639" i="4"/>
  <c r="R639" i="4"/>
  <c r="Q639" i="4"/>
  <c r="P639" i="4"/>
  <c r="O639" i="4"/>
  <c r="N639" i="4"/>
  <c r="M639" i="4"/>
  <c r="L639" i="4"/>
  <c r="K639" i="4"/>
  <c r="J639" i="4"/>
  <c r="I639" i="4"/>
  <c r="H639" i="4"/>
  <c r="G639" i="4"/>
  <c r="F639" i="4"/>
  <c r="E639" i="4"/>
  <c r="D639" i="4"/>
  <c r="C639" i="4"/>
  <c r="U638" i="4"/>
  <c r="T638" i="4"/>
  <c r="S638" i="4"/>
  <c r="R638" i="4"/>
  <c r="Q638" i="4"/>
  <c r="P638" i="4"/>
  <c r="O638" i="4"/>
  <c r="N638" i="4"/>
  <c r="M638" i="4"/>
  <c r="L638" i="4"/>
  <c r="K638" i="4"/>
  <c r="J638" i="4"/>
  <c r="I638" i="4"/>
  <c r="H638" i="4"/>
  <c r="G638" i="4"/>
  <c r="F638" i="4"/>
  <c r="E638" i="4"/>
  <c r="D638" i="4"/>
  <c r="C638" i="4"/>
  <c r="U637" i="4"/>
  <c r="T637" i="4"/>
  <c r="S637" i="4"/>
  <c r="R637" i="4"/>
  <c r="Q637" i="4"/>
  <c r="P637" i="4"/>
  <c r="O637" i="4"/>
  <c r="N637" i="4"/>
  <c r="M637" i="4"/>
  <c r="L637" i="4"/>
  <c r="K637" i="4"/>
  <c r="J637" i="4"/>
  <c r="I637" i="4"/>
  <c r="H637" i="4"/>
  <c r="G637" i="4"/>
  <c r="F637" i="4"/>
  <c r="E637" i="4"/>
  <c r="D637" i="4"/>
  <c r="C637" i="4"/>
  <c r="U636" i="4"/>
  <c r="T636" i="4"/>
  <c r="S636" i="4"/>
  <c r="R636" i="4"/>
  <c r="Q636" i="4"/>
  <c r="P636" i="4"/>
  <c r="O636" i="4"/>
  <c r="N636" i="4"/>
  <c r="M636" i="4"/>
  <c r="L636" i="4"/>
  <c r="K636" i="4"/>
  <c r="J636" i="4"/>
  <c r="I636" i="4"/>
  <c r="H636" i="4"/>
  <c r="G636" i="4"/>
  <c r="F636" i="4"/>
  <c r="E636" i="4"/>
  <c r="D636" i="4"/>
  <c r="C636" i="4"/>
  <c r="U635" i="4"/>
  <c r="T635" i="4"/>
  <c r="S635" i="4"/>
  <c r="R635" i="4"/>
  <c r="Q635" i="4"/>
  <c r="P635" i="4"/>
  <c r="O635" i="4"/>
  <c r="N635" i="4"/>
  <c r="M635" i="4"/>
  <c r="L635" i="4"/>
  <c r="K635" i="4"/>
  <c r="J635" i="4"/>
  <c r="I635" i="4"/>
  <c r="H635" i="4"/>
  <c r="G635" i="4"/>
  <c r="F635" i="4"/>
  <c r="E635" i="4"/>
  <c r="D635" i="4"/>
  <c r="C635" i="4"/>
  <c r="U634" i="4"/>
  <c r="T634" i="4"/>
  <c r="S634" i="4"/>
  <c r="R634" i="4"/>
  <c r="Q634" i="4"/>
  <c r="P634" i="4"/>
  <c r="O634" i="4"/>
  <c r="N634" i="4"/>
  <c r="M634" i="4"/>
  <c r="L634" i="4"/>
  <c r="K634" i="4"/>
  <c r="J634" i="4"/>
  <c r="I634" i="4"/>
  <c r="H634" i="4"/>
  <c r="G634" i="4"/>
  <c r="F634" i="4"/>
  <c r="E634" i="4"/>
  <c r="D634" i="4"/>
  <c r="C634" i="4"/>
  <c r="U633" i="4"/>
  <c r="T633" i="4"/>
  <c r="S633" i="4"/>
  <c r="R633" i="4"/>
  <c r="Q633" i="4"/>
  <c r="P633" i="4"/>
  <c r="O633" i="4"/>
  <c r="N633" i="4"/>
  <c r="M633" i="4"/>
  <c r="L633" i="4"/>
  <c r="K633" i="4"/>
  <c r="J633" i="4"/>
  <c r="I633" i="4"/>
  <c r="H633" i="4"/>
  <c r="G633" i="4"/>
  <c r="F633" i="4"/>
  <c r="E633" i="4"/>
  <c r="D633" i="4"/>
  <c r="C633" i="4"/>
  <c r="U632" i="4"/>
  <c r="T632" i="4"/>
  <c r="S632" i="4"/>
  <c r="R632" i="4"/>
  <c r="Q632" i="4"/>
  <c r="P632" i="4"/>
  <c r="O632" i="4"/>
  <c r="N632" i="4"/>
  <c r="M632" i="4"/>
  <c r="L632" i="4"/>
  <c r="K632" i="4"/>
  <c r="J632" i="4"/>
  <c r="I632" i="4"/>
  <c r="H632" i="4"/>
  <c r="G632" i="4"/>
  <c r="F632" i="4"/>
  <c r="E632" i="4"/>
  <c r="D632" i="4"/>
  <c r="C632" i="4"/>
  <c r="U631" i="4"/>
  <c r="T631" i="4"/>
  <c r="S631" i="4"/>
  <c r="R631" i="4"/>
  <c r="Q631" i="4"/>
  <c r="P631" i="4"/>
  <c r="O631" i="4"/>
  <c r="N631" i="4"/>
  <c r="M631" i="4"/>
  <c r="L631" i="4"/>
  <c r="K631" i="4"/>
  <c r="J631" i="4"/>
  <c r="I631" i="4"/>
  <c r="H631" i="4"/>
  <c r="G631" i="4"/>
  <c r="F631" i="4"/>
  <c r="E631" i="4"/>
  <c r="D631" i="4"/>
  <c r="C631" i="4"/>
  <c r="U630" i="4"/>
  <c r="T630" i="4"/>
  <c r="S630" i="4"/>
  <c r="R630" i="4"/>
  <c r="Q630" i="4"/>
  <c r="P630" i="4"/>
  <c r="O630" i="4"/>
  <c r="N630" i="4"/>
  <c r="M630" i="4"/>
  <c r="L630" i="4"/>
  <c r="K630" i="4"/>
  <c r="J630" i="4"/>
  <c r="I630" i="4"/>
  <c r="H630" i="4"/>
  <c r="G630" i="4"/>
  <c r="F630" i="4"/>
  <c r="E630" i="4"/>
  <c r="D630" i="4"/>
  <c r="C630" i="4"/>
  <c r="U629" i="4"/>
  <c r="T629" i="4"/>
  <c r="S629" i="4"/>
  <c r="R629" i="4"/>
  <c r="Q629" i="4"/>
  <c r="P629" i="4"/>
  <c r="O629" i="4"/>
  <c r="N629" i="4"/>
  <c r="M629" i="4"/>
  <c r="L629" i="4"/>
  <c r="K629" i="4"/>
  <c r="J629" i="4"/>
  <c r="I629" i="4"/>
  <c r="H629" i="4"/>
  <c r="G629" i="4"/>
  <c r="F629" i="4"/>
  <c r="E629" i="4"/>
  <c r="D629" i="4"/>
  <c r="C629" i="4"/>
  <c r="U628" i="4"/>
  <c r="T628" i="4"/>
  <c r="S628" i="4"/>
  <c r="R628" i="4"/>
  <c r="Q628" i="4"/>
  <c r="P628" i="4"/>
  <c r="O628" i="4"/>
  <c r="N628" i="4"/>
  <c r="M628" i="4"/>
  <c r="L628" i="4"/>
  <c r="K628" i="4"/>
  <c r="J628" i="4"/>
  <c r="I628" i="4"/>
  <c r="H628" i="4"/>
  <c r="G628" i="4"/>
  <c r="F628" i="4"/>
  <c r="E628" i="4"/>
  <c r="D628" i="4"/>
  <c r="C628" i="4"/>
  <c r="U627" i="4"/>
  <c r="T627" i="4"/>
  <c r="S627" i="4"/>
  <c r="R627" i="4"/>
  <c r="Q627" i="4"/>
  <c r="P627" i="4"/>
  <c r="O627" i="4"/>
  <c r="N627" i="4"/>
  <c r="M627" i="4"/>
  <c r="L627" i="4"/>
  <c r="K627" i="4"/>
  <c r="J627" i="4"/>
  <c r="I627" i="4"/>
  <c r="H627" i="4"/>
  <c r="G627" i="4"/>
  <c r="F627" i="4"/>
  <c r="E627" i="4"/>
  <c r="D627" i="4"/>
  <c r="C627" i="4"/>
  <c r="U626" i="4"/>
  <c r="T626" i="4"/>
  <c r="S626" i="4"/>
  <c r="R626" i="4"/>
  <c r="Q626" i="4"/>
  <c r="P626" i="4"/>
  <c r="O626" i="4"/>
  <c r="N626" i="4"/>
  <c r="M626" i="4"/>
  <c r="L626" i="4"/>
  <c r="K626" i="4"/>
  <c r="J626" i="4"/>
  <c r="I626" i="4"/>
  <c r="H626" i="4"/>
  <c r="G626" i="4"/>
  <c r="F626" i="4"/>
  <c r="E626" i="4"/>
  <c r="D626" i="4"/>
  <c r="C626" i="4"/>
  <c r="U625" i="4"/>
  <c r="T625" i="4"/>
  <c r="S625" i="4"/>
  <c r="R625" i="4"/>
  <c r="Q625" i="4"/>
  <c r="P625" i="4"/>
  <c r="O625" i="4"/>
  <c r="N625" i="4"/>
  <c r="M625" i="4"/>
  <c r="L625" i="4"/>
  <c r="K625" i="4"/>
  <c r="J625" i="4"/>
  <c r="I625" i="4"/>
  <c r="H625" i="4"/>
  <c r="G625" i="4"/>
  <c r="F625" i="4"/>
  <c r="E625" i="4"/>
  <c r="D625" i="4"/>
  <c r="C625" i="4"/>
  <c r="U624" i="4"/>
  <c r="T624" i="4"/>
  <c r="S624" i="4"/>
  <c r="R624" i="4"/>
  <c r="Q624" i="4"/>
  <c r="P624" i="4"/>
  <c r="O624" i="4"/>
  <c r="N624" i="4"/>
  <c r="M624" i="4"/>
  <c r="L624" i="4"/>
  <c r="K624" i="4"/>
  <c r="J624" i="4"/>
  <c r="I624" i="4"/>
  <c r="H624" i="4"/>
  <c r="G624" i="4"/>
  <c r="F624" i="4"/>
  <c r="E624" i="4"/>
  <c r="D624" i="4"/>
  <c r="C624" i="4"/>
  <c r="U623" i="4"/>
  <c r="T623" i="4"/>
  <c r="S623" i="4"/>
  <c r="R623" i="4"/>
  <c r="Q623" i="4"/>
  <c r="P623" i="4"/>
  <c r="O623" i="4"/>
  <c r="N623" i="4"/>
  <c r="M623" i="4"/>
  <c r="L623" i="4"/>
  <c r="K623" i="4"/>
  <c r="J623" i="4"/>
  <c r="I623" i="4"/>
  <c r="H623" i="4"/>
  <c r="G623" i="4"/>
  <c r="F623" i="4"/>
  <c r="E623" i="4"/>
  <c r="D623" i="4"/>
  <c r="C623" i="4"/>
  <c r="U622" i="4"/>
  <c r="T622" i="4"/>
  <c r="S622" i="4"/>
  <c r="R622" i="4"/>
  <c r="Q622" i="4"/>
  <c r="P622" i="4"/>
  <c r="O622" i="4"/>
  <c r="N622" i="4"/>
  <c r="M622" i="4"/>
  <c r="L622" i="4"/>
  <c r="K622" i="4"/>
  <c r="J622" i="4"/>
  <c r="I622" i="4"/>
  <c r="H622" i="4"/>
  <c r="G622" i="4"/>
  <c r="F622" i="4"/>
  <c r="E622" i="4"/>
  <c r="D622" i="4"/>
  <c r="C622" i="4"/>
  <c r="U621" i="4"/>
  <c r="T621" i="4"/>
  <c r="S621" i="4"/>
  <c r="R621" i="4"/>
  <c r="Q621" i="4"/>
  <c r="P621" i="4"/>
  <c r="O621" i="4"/>
  <c r="N621" i="4"/>
  <c r="M621" i="4"/>
  <c r="L621" i="4"/>
  <c r="K621" i="4"/>
  <c r="J621" i="4"/>
  <c r="I621" i="4"/>
  <c r="H621" i="4"/>
  <c r="G621" i="4"/>
  <c r="F621" i="4"/>
  <c r="E621" i="4"/>
  <c r="D621" i="4"/>
  <c r="C621" i="4"/>
  <c r="U620" i="4"/>
  <c r="T620" i="4"/>
  <c r="S620" i="4"/>
  <c r="R620" i="4"/>
  <c r="Q620" i="4"/>
  <c r="P620" i="4"/>
  <c r="O620" i="4"/>
  <c r="N620" i="4"/>
  <c r="M620" i="4"/>
  <c r="L620" i="4"/>
  <c r="K620" i="4"/>
  <c r="J620" i="4"/>
  <c r="I620" i="4"/>
  <c r="H620" i="4"/>
  <c r="G620" i="4"/>
  <c r="F620" i="4"/>
  <c r="E620" i="4"/>
  <c r="D620" i="4"/>
  <c r="C620" i="4"/>
  <c r="U619" i="4"/>
  <c r="T619" i="4"/>
  <c r="S619" i="4"/>
  <c r="R619" i="4"/>
  <c r="Q619" i="4"/>
  <c r="P619" i="4"/>
  <c r="O619" i="4"/>
  <c r="N619" i="4"/>
  <c r="M619" i="4"/>
  <c r="L619" i="4"/>
  <c r="K619" i="4"/>
  <c r="J619" i="4"/>
  <c r="I619" i="4"/>
  <c r="H619" i="4"/>
  <c r="G619" i="4"/>
  <c r="F619" i="4"/>
  <c r="E619" i="4"/>
  <c r="D619" i="4"/>
  <c r="C619" i="4"/>
  <c r="U618" i="4"/>
  <c r="T618" i="4"/>
  <c r="S618" i="4"/>
  <c r="R618" i="4"/>
  <c r="Q618" i="4"/>
  <c r="P618" i="4"/>
  <c r="O618" i="4"/>
  <c r="N618" i="4"/>
  <c r="M618" i="4"/>
  <c r="L618" i="4"/>
  <c r="K618" i="4"/>
  <c r="J618" i="4"/>
  <c r="I618" i="4"/>
  <c r="H618" i="4"/>
  <c r="G618" i="4"/>
  <c r="F618" i="4"/>
  <c r="E618" i="4"/>
  <c r="D618" i="4"/>
  <c r="C618" i="4"/>
  <c r="U617" i="4"/>
  <c r="T617" i="4"/>
  <c r="S617" i="4"/>
  <c r="R617" i="4"/>
  <c r="Q617" i="4"/>
  <c r="P617" i="4"/>
  <c r="O617" i="4"/>
  <c r="N617" i="4"/>
  <c r="M617" i="4"/>
  <c r="L617" i="4"/>
  <c r="K617" i="4"/>
  <c r="J617" i="4"/>
  <c r="I617" i="4"/>
  <c r="H617" i="4"/>
  <c r="G617" i="4"/>
  <c r="F617" i="4"/>
  <c r="E617" i="4"/>
  <c r="D617" i="4"/>
  <c r="C617" i="4"/>
  <c r="U616" i="4"/>
  <c r="T616" i="4"/>
  <c r="S616" i="4"/>
  <c r="R616" i="4"/>
  <c r="Q616" i="4"/>
  <c r="P616" i="4"/>
  <c r="O616" i="4"/>
  <c r="N616" i="4"/>
  <c r="M616" i="4"/>
  <c r="L616" i="4"/>
  <c r="K616" i="4"/>
  <c r="J616" i="4"/>
  <c r="I616" i="4"/>
  <c r="H616" i="4"/>
  <c r="G616" i="4"/>
  <c r="F616" i="4"/>
  <c r="E616" i="4"/>
  <c r="D616" i="4"/>
  <c r="C616" i="4"/>
  <c r="U615" i="4"/>
  <c r="T615" i="4"/>
  <c r="S615" i="4"/>
  <c r="R615" i="4"/>
  <c r="Q615" i="4"/>
  <c r="P615" i="4"/>
  <c r="O615" i="4"/>
  <c r="N615" i="4"/>
  <c r="M615" i="4"/>
  <c r="L615" i="4"/>
  <c r="K615" i="4"/>
  <c r="J615" i="4"/>
  <c r="I615" i="4"/>
  <c r="H615" i="4"/>
  <c r="G615" i="4"/>
  <c r="F615" i="4"/>
  <c r="E615" i="4"/>
  <c r="D615" i="4"/>
  <c r="C615" i="4"/>
  <c r="U614" i="4"/>
  <c r="T614" i="4"/>
  <c r="S614" i="4"/>
  <c r="R614" i="4"/>
  <c r="Q614" i="4"/>
  <c r="P614" i="4"/>
  <c r="O614" i="4"/>
  <c r="N614" i="4"/>
  <c r="M614" i="4"/>
  <c r="L614" i="4"/>
  <c r="K614" i="4"/>
  <c r="J614" i="4"/>
  <c r="I614" i="4"/>
  <c r="H614" i="4"/>
  <c r="G614" i="4"/>
  <c r="F614" i="4"/>
  <c r="E614" i="4"/>
  <c r="D614" i="4"/>
  <c r="C614" i="4"/>
  <c r="U613" i="4"/>
  <c r="T613" i="4"/>
  <c r="S613" i="4"/>
  <c r="R613" i="4"/>
  <c r="Q613" i="4"/>
  <c r="P613" i="4"/>
  <c r="O613" i="4"/>
  <c r="N613" i="4"/>
  <c r="M613" i="4"/>
  <c r="L613" i="4"/>
  <c r="K613" i="4"/>
  <c r="J613" i="4"/>
  <c r="I613" i="4"/>
  <c r="H613" i="4"/>
  <c r="G613" i="4"/>
  <c r="F613" i="4"/>
  <c r="E613" i="4"/>
  <c r="D613" i="4"/>
  <c r="C613" i="4"/>
  <c r="U612" i="4"/>
  <c r="T612" i="4"/>
  <c r="S612" i="4"/>
  <c r="R612" i="4"/>
  <c r="Q612" i="4"/>
  <c r="P612" i="4"/>
  <c r="O612" i="4"/>
  <c r="N612" i="4"/>
  <c r="M612" i="4"/>
  <c r="L612" i="4"/>
  <c r="K612" i="4"/>
  <c r="J612" i="4"/>
  <c r="I612" i="4"/>
  <c r="H612" i="4"/>
  <c r="G612" i="4"/>
  <c r="F612" i="4"/>
  <c r="E612" i="4"/>
  <c r="D612" i="4"/>
  <c r="C612" i="4"/>
  <c r="U611" i="4"/>
  <c r="T611" i="4"/>
  <c r="S611" i="4"/>
  <c r="R611" i="4"/>
  <c r="Q611" i="4"/>
  <c r="P611" i="4"/>
  <c r="O611" i="4"/>
  <c r="N611" i="4"/>
  <c r="M611" i="4"/>
  <c r="L611" i="4"/>
  <c r="K611" i="4"/>
  <c r="J611" i="4"/>
  <c r="I611" i="4"/>
  <c r="H611" i="4"/>
  <c r="G611" i="4"/>
  <c r="F611" i="4"/>
  <c r="E611" i="4"/>
  <c r="D611" i="4"/>
  <c r="C611" i="4"/>
  <c r="U610" i="4"/>
  <c r="T610" i="4"/>
  <c r="S610" i="4"/>
  <c r="R610" i="4"/>
  <c r="Q610" i="4"/>
  <c r="P610" i="4"/>
  <c r="O610" i="4"/>
  <c r="N610" i="4"/>
  <c r="M610" i="4"/>
  <c r="L610" i="4"/>
  <c r="K610" i="4"/>
  <c r="J610" i="4"/>
  <c r="I610" i="4"/>
  <c r="H610" i="4"/>
  <c r="G610" i="4"/>
  <c r="F610" i="4"/>
  <c r="E610" i="4"/>
  <c r="D610" i="4"/>
  <c r="C610" i="4"/>
  <c r="U609" i="4"/>
  <c r="T609" i="4"/>
  <c r="S609" i="4"/>
  <c r="R609" i="4"/>
  <c r="Q609" i="4"/>
  <c r="P609" i="4"/>
  <c r="O609" i="4"/>
  <c r="N609" i="4"/>
  <c r="M609" i="4"/>
  <c r="L609" i="4"/>
  <c r="K609" i="4"/>
  <c r="J609" i="4"/>
  <c r="I609" i="4"/>
  <c r="H609" i="4"/>
  <c r="G609" i="4"/>
  <c r="F609" i="4"/>
  <c r="E609" i="4"/>
  <c r="D609" i="4"/>
  <c r="C609" i="4"/>
  <c r="U608" i="4"/>
  <c r="T608" i="4"/>
  <c r="S608" i="4"/>
  <c r="R608" i="4"/>
  <c r="Q608" i="4"/>
  <c r="P608" i="4"/>
  <c r="O608" i="4"/>
  <c r="N608" i="4"/>
  <c r="M608" i="4"/>
  <c r="L608" i="4"/>
  <c r="K608" i="4"/>
  <c r="J608" i="4"/>
  <c r="I608" i="4"/>
  <c r="H608" i="4"/>
  <c r="G608" i="4"/>
  <c r="F608" i="4"/>
  <c r="E608" i="4"/>
  <c r="D608" i="4"/>
  <c r="C608" i="4"/>
  <c r="U607" i="4"/>
  <c r="T607" i="4"/>
  <c r="S607" i="4"/>
  <c r="R607" i="4"/>
  <c r="Q607" i="4"/>
  <c r="P607" i="4"/>
  <c r="O607" i="4"/>
  <c r="N607" i="4"/>
  <c r="M607" i="4"/>
  <c r="L607" i="4"/>
  <c r="K607" i="4"/>
  <c r="J607" i="4"/>
  <c r="I607" i="4"/>
  <c r="H607" i="4"/>
  <c r="G607" i="4"/>
  <c r="F607" i="4"/>
  <c r="E607" i="4"/>
  <c r="D607" i="4"/>
  <c r="C607" i="4"/>
  <c r="U606" i="4"/>
  <c r="T606" i="4"/>
  <c r="S606" i="4"/>
  <c r="R606" i="4"/>
  <c r="Q606" i="4"/>
  <c r="P606" i="4"/>
  <c r="O606" i="4"/>
  <c r="N606" i="4"/>
  <c r="M606" i="4"/>
  <c r="L606" i="4"/>
  <c r="K606" i="4"/>
  <c r="J606" i="4"/>
  <c r="I606" i="4"/>
  <c r="H606" i="4"/>
  <c r="G606" i="4"/>
  <c r="F606" i="4"/>
  <c r="E606" i="4"/>
  <c r="D606" i="4"/>
  <c r="C606" i="4"/>
  <c r="U605" i="4"/>
  <c r="T605" i="4"/>
  <c r="S605" i="4"/>
  <c r="R605" i="4"/>
  <c r="Q605" i="4"/>
  <c r="P605" i="4"/>
  <c r="O605" i="4"/>
  <c r="N605" i="4"/>
  <c r="M605" i="4"/>
  <c r="L605" i="4"/>
  <c r="K605" i="4"/>
  <c r="J605" i="4"/>
  <c r="I605" i="4"/>
  <c r="H605" i="4"/>
  <c r="G605" i="4"/>
  <c r="F605" i="4"/>
  <c r="E605" i="4"/>
  <c r="D605" i="4"/>
  <c r="C605" i="4"/>
  <c r="U604" i="4"/>
  <c r="T604" i="4"/>
  <c r="S604" i="4"/>
  <c r="R604" i="4"/>
  <c r="Q604" i="4"/>
  <c r="P604" i="4"/>
  <c r="O604" i="4"/>
  <c r="N604" i="4"/>
  <c r="M604" i="4"/>
  <c r="L604" i="4"/>
  <c r="K604" i="4"/>
  <c r="J604" i="4"/>
  <c r="I604" i="4"/>
  <c r="H604" i="4"/>
  <c r="G604" i="4"/>
  <c r="F604" i="4"/>
  <c r="E604" i="4"/>
  <c r="D604" i="4"/>
  <c r="C604" i="4"/>
  <c r="U603" i="4"/>
  <c r="T603" i="4"/>
  <c r="S603" i="4"/>
  <c r="R603" i="4"/>
  <c r="Q603" i="4"/>
  <c r="P603" i="4"/>
  <c r="O603" i="4"/>
  <c r="N603" i="4"/>
  <c r="M603" i="4"/>
  <c r="L603" i="4"/>
  <c r="K603" i="4"/>
  <c r="J603" i="4"/>
  <c r="I603" i="4"/>
  <c r="H603" i="4"/>
  <c r="G603" i="4"/>
  <c r="F603" i="4"/>
  <c r="E603" i="4"/>
  <c r="D603" i="4"/>
  <c r="C603" i="4"/>
  <c r="U602" i="4"/>
  <c r="T602" i="4"/>
  <c r="S602" i="4"/>
  <c r="R602" i="4"/>
  <c r="Q602" i="4"/>
  <c r="P602" i="4"/>
  <c r="O602" i="4"/>
  <c r="N602" i="4"/>
  <c r="M602" i="4"/>
  <c r="L602" i="4"/>
  <c r="K602" i="4"/>
  <c r="J602" i="4"/>
  <c r="I602" i="4"/>
  <c r="H602" i="4"/>
  <c r="G602" i="4"/>
  <c r="F602" i="4"/>
  <c r="E602" i="4"/>
  <c r="D602" i="4"/>
  <c r="C602" i="4"/>
  <c r="U601" i="4"/>
  <c r="T601" i="4"/>
  <c r="S601" i="4"/>
  <c r="R601" i="4"/>
  <c r="Q601" i="4"/>
  <c r="P601" i="4"/>
  <c r="O601" i="4"/>
  <c r="N601" i="4"/>
  <c r="M601" i="4"/>
  <c r="L601" i="4"/>
  <c r="K601" i="4"/>
  <c r="J601" i="4"/>
  <c r="I601" i="4"/>
  <c r="H601" i="4"/>
  <c r="G601" i="4"/>
  <c r="F601" i="4"/>
  <c r="E601" i="4"/>
  <c r="D601" i="4"/>
  <c r="C601" i="4"/>
  <c r="U600" i="4"/>
  <c r="T600" i="4"/>
  <c r="S600" i="4"/>
  <c r="R600" i="4"/>
  <c r="Q600" i="4"/>
  <c r="P600" i="4"/>
  <c r="O600" i="4"/>
  <c r="N600" i="4"/>
  <c r="M600" i="4"/>
  <c r="L600" i="4"/>
  <c r="K600" i="4"/>
  <c r="J600" i="4"/>
  <c r="I600" i="4"/>
  <c r="H600" i="4"/>
  <c r="G600" i="4"/>
  <c r="F600" i="4"/>
  <c r="E600" i="4"/>
  <c r="D600" i="4"/>
  <c r="C600" i="4"/>
  <c r="U599" i="4"/>
  <c r="T599" i="4"/>
  <c r="S599" i="4"/>
  <c r="R599" i="4"/>
  <c r="Q599" i="4"/>
  <c r="P599" i="4"/>
  <c r="O599" i="4"/>
  <c r="N599" i="4"/>
  <c r="M599" i="4"/>
  <c r="L599" i="4"/>
  <c r="K599" i="4"/>
  <c r="J599" i="4"/>
  <c r="I599" i="4"/>
  <c r="H599" i="4"/>
  <c r="G599" i="4"/>
  <c r="F599" i="4"/>
  <c r="E599" i="4"/>
  <c r="D599" i="4"/>
  <c r="C599" i="4"/>
  <c r="U598" i="4"/>
  <c r="T598" i="4"/>
  <c r="S598" i="4"/>
  <c r="R598" i="4"/>
  <c r="Q598" i="4"/>
  <c r="P598" i="4"/>
  <c r="O598" i="4"/>
  <c r="N598" i="4"/>
  <c r="M598" i="4"/>
  <c r="L598" i="4"/>
  <c r="K598" i="4"/>
  <c r="J598" i="4"/>
  <c r="I598" i="4"/>
  <c r="H598" i="4"/>
  <c r="G598" i="4"/>
  <c r="F598" i="4"/>
  <c r="E598" i="4"/>
  <c r="D598" i="4"/>
  <c r="C598" i="4"/>
  <c r="U597" i="4"/>
  <c r="T597" i="4"/>
  <c r="S597" i="4"/>
  <c r="R597" i="4"/>
  <c r="Q597" i="4"/>
  <c r="P597" i="4"/>
  <c r="O597" i="4"/>
  <c r="N597" i="4"/>
  <c r="M597" i="4"/>
  <c r="L597" i="4"/>
  <c r="K597" i="4"/>
  <c r="J597" i="4"/>
  <c r="I597" i="4"/>
  <c r="H597" i="4"/>
  <c r="G597" i="4"/>
  <c r="F597" i="4"/>
  <c r="E597" i="4"/>
  <c r="D597" i="4"/>
  <c r="C597" i="4"/>
  <c r="U596" i="4"/>
  <c r="T596" i="4"/>
  <c r="S596" i="4"/>
  <c r="R596" i="4"/>
  <c r="Q596" i="4"/>
  <c r="P596" i="4"/>
  <c r="O596" i="4"/>
  <c r="N596" i="4"/>
  <c r="M596" i="4"/>
  <c r="L596" i="4"/>
  <c r="K596" i="4"/>
  <c r="J596" i="4"/>
  <c r="I596" i="4"/>
  <c r="H596" i="4"/>
  <c r="G596" i="4"/>
  <c r="F596" i="4"/>
  <c r="E596" i="4"/>
  <c r="D596" i="4"/>
  <c r="C596" i="4"/>
  <c r="U595" i="4"/>
  <c r="T595" i="4"/>
  <c r="S595" i="4"/>
  <c r="R595" i="4"/>
  <c r="Q595" i="4"/>
  <c r="P595" i="4"/>
  <c r="O595" i="4"/>
  <c r="N595" i="4"/>
  <c r="M595" i="4"/>
  <c r="L595" i="4"/>
  <c r="K595" i="4"/>
  <c r="J595" i="4"/>
  <c r="I595" i="4"/>
  <c r="H595" i="4"/>
  <c r="G595" i="4"/>
  <c r="F595" i="4"/>
  <c r="E595" i="4"/>
  <c r="D595" i="4"/>
  <c r="C595" i="4"/>
  <c r="U594" i="4"/>
  <c r="T594" i="4"/>
  <c r="S594" i="4"/>
  <c r="R594" i="4"/>
  <c r="Q594" i="4"/>
  <c r="P594" i="4"/>
  <c r="O594" i="4"/>
  <c r="N594" i="4"/>
  <c r="M594" i="4"/>
  <c r="L594" i="4"/>
  <c r="K594" i="4"/>
  <c r="J594" i="4"/>
  <c r="I594" i="4"/>
  <c r="H594" i="4"/>
  <c r="G594" i="4"/>
  <c r="F594" i="4"/>
  <c r="E594" i="4"/>
  <c r="D594" i="4"/>
  <c r="C594" i="4"/>
  <c r="U593" i="4"/>
  <c r="T593" i="4"/>
  <c r="S593" i="4"/>
  <c r="R593" i="4"/>
  <c r="Q593" i="4"/>
  <c r="P593" i="4"/>
  <c r="O593" i="4"/>
  <c r="N593" i="4"/>
  <c r="M593" i="4"/>
  <c r="L593" i="4"/>
  <c r="K593" i="4"/>
  <c r="J593" i="4"/>
  <c r="I593" i="4"/>
  <c r="H593" i="4"/>
  <c r="G593" i="4"/>
  <c r="F593" i="4"/>
  <c r="E593" i="4"/>
  <c r="D593" i="4"/>
  <c r="C593" i="4"/>
  <c r="U592" i="4"/>
  <c r="T592" i="4"/>
  <c r="S592" i="4"/>
  <c r="R592" i="4"/>
  <c r="Q592" i="4"/>
  <c r="P592" i="4"/>
  <c r="O592" i="4"/>
  <c r="N592" i="4"/>
  <c r="M592" i="4"/>
  <c r="L592" i="4"/>
  <c r="K592" i="4"/>
  <c r="J592" i="4"/>
  <c r="I592" i="4"/>
  <c r="H592" i="4"/>
  <c r="G592" i="4"/>
  <c r="F592" i="4"/>
  <c r="E592" i="4"/>
  <c r="D592" i="4"/>
  <c r="C592" i="4"/>
  <c r="U591" i="4"/>
  <c r="T591" i="4"/>
  <c r="S591" i="4"/>
  <c r="R591" i="4"/>
  <c r="Q591" i="4"/>
  <c r="P591" i="4"/>
  <c r="O591" i="4"/>
  <c r="N591" i="4"/>
  <c r="M591" i="4"/>
  <c r="L591" i="4"/>
  <c r="K591" i="4"/>
  <c r="J591" i="4"/>
  <c r="I591" i="4"/>
  <c r="H591" i="4"/>
  <c r="G591" i="4"/>
  <c r="F591" i="4"/>
  <c r="E591" i="4"/>
  <c r="D591" i="4"/>
  <c r="C591" i="4"/>
  <c r="U590" i="4"/>
  <c r="T590" i="4"/>
  <c r="S590" i="4"/>
  <c r="R590" i="4"/>
  <c r="Q590" i="4"/>
  <c r="P590" i="4"/>
  <c r="O590" i="4"/>
  <c r="N590" i="4"/>
  <c r="M590" i="4"/>
  <c r="L590" i="4"/>
  <c r="K590" i="4"/>
  <c r="J590" i="4"/>
  <c r="I590" i="4"/>
  <c r="H590" i="4"/>
  <c r="G590" i="4"/>
  <c r="F590" i="4"/>
  <c r="E590" i="4"/>
  <c r="D590" i="4"/>
  <c r="C590" i="4"/>
  <c r="U589" i="4"/>
  <c r="T589" i="4"/>
  <c r="S589" i="4"/>
  <c r="R589" i="4"/>
  <c r="Q589" i="4"/>
  <c r="P589" i="4"/>
  <c r="O589" i="4"/>
  <c r="N589" i="4"/>
  <c r="M589" i="4"/>
  <c r="L589" i="4"/>
  <c r="K589" i="4"/>
  <c r="J589" i="4"/>
  <c r="I589" i="4"/>
  <c r="H589" i="4"/>
  <c r="G589" i="4"/>
  <c r="F589" i="4"/>
  <c r="E589" i="4"/>
  <c r="D589" i="4"/>
  <c r="C589" i="4"/>
  <c r="U588" i="4"/>
  <c r="T588" i="4"/>
  <c r="S588" i="4"/>
  <c r="R588" i="4"/>
  <c r="Q588" i="4"/>
  <c r="P588" i="4"/>
  <c r="O588" i="4"/>
  <c r="N588" i="4"/>
  <c r="M588" i="4"/>
  <c r="L588" i="4"/>
  <c r="K588" i="4"/>
  <c r="J588" i="4"/>
  <c r="I588" i="4"/>
  <c r="H588" i="4"/>
  <c r="G588" i="4"/>
  <c r="F588" i="4"/>
  <c r="E588" i="4"/>
  <c r="D588" i="4"/>
  <c r="C588" i="4"/>
  <c r="U587" i="4"/>
  <c r="T587" i="4"/>
  <c r="S587" i="4"/>
  <c r="R587" i="4"/>
  <c r="Q587" i="4"/>
  <c r="P587" i="4"/>
  <c r="O587" i="4"/>
  <c r="N587" i="4"/>
  <c r="M587" i="4"/>
  <c r="L587" i="4"/>
  <c r="K587" i="4"/>
  <c r="J587" i="4"/>
  <c r="I587" i="4"/>
  <c r="H587" i="4"/>
  <c r="G587" i="4"/>
  <c r="F587" i="4"/>
  <c r="E587" i="4"/>
  <c r="D587" i="4"/>
  <c r="C587" i="4"/>
  <c r="U586" i="4"/>
  <c r="T586" i="4"/>
  <c r="S586" i="4"/>
  <c r="R586" i="4"/>
  <c r="Q586" i="4"/>
  <c r="P586" i="4"/>
  <c r="O586" i="4"/>
  <c r="N586" i="4"/>
  <c r="M586" i="4"/>
  <c r="L586" i="4"/>
  <c r="K586" i="4"/>
  <c r="J586" i="4"/>
  <c r="I586" i="4"/>
  <c r="H586" i="4"/>
  <c r="G586" i="4"/>
  <c r="F586" i="4"/>
  <c r="E586" i="4"/>
  <c r="D586" i="4"/>
  <c r="C586" i="4"/>
  <c r="U585" i="4"/>
  <c r="T585" i="4"/>
  <c r="S585" i="4"/>
  <c r="R585" i="4"/>
  <c r="Q585" i="4"/>
  <c r="P585" i="4"/>
  <c r="O585" i="4"/>
  <c r="N585" i="4"/>
  <c r="M585" i="4"/>
  <c r="L585" i="4"/>
  <c r="K585" i="4"/>
  <c r="J585" i="4"/>
  <c r="I585" i="4"/>
  <c r="H585" i="4"/>
  <c r="G585" i="4"/>
  <c r="F585" i="4"/>
  <c r="E585" i="4"/>
  <c r="D585" i="4"/>
  <c r="C585" i="4"/>
  <c r="U584" i="4"/>
  <c r="T584" i="4"/>
  <c r="S584" i="4"/>
  <c r="R584" i="4"/>
  <c r="Q584" i="4"/>
  <c r="P584" i="4"/>
  <c r="O584" i="4"/>
  <c r="N584" i="4"/>
  <c r="M584" i="4"/>
  <c r="L584" i="4"/>
  <c r="K584" i="4"/>
  <c r="J584" i="4"/>
  <c r="I584" i="4"/>
  <c r="H584" i="4"/>
  <c r="G584" i="4"/>
  <c r="F584" i="4"/>
  <c r="E584" i="4"/>
  <c r="D584" i="4"/>
  <c r="C584" i="4"/>
  <c r="U583" i="4"/>
  <c r="T583" i="4"/>
  <c r="S583" i="4"/>
  <c r="R583" i="4"/>
  <c r="Q583" i="4"/>
  <c r="P583" i="4"/>
  <c r="O583" i="4"/>
  <c r="N583" i="4"/>
  <c r="M583" i="4"/>
  <c r="L583" i="4"/>
  <c r="K583" i="4"/>
  <c r="J583" i="4"/>
  <c r="I583" i="4"/>
  <c r="H583" i="4"/>
  <c r="G583" i="4"/>
  <c r="F583" i="4"/>
  <c r="E583" i="4"/>
  <c r="D583" i="4"/>
  <c r="C583" i="4"/>
  <c r="U582" i="4"/>
  <c r="T582" i="4"/>
  <c r="S582" i="4"/>
  <c r="R582" i="4"/>
  <c r="Q582" i="4"/>
  <c r="P582" i="4"/>
  <c r="O582" i="4"/>
  <c r="N582" i="4"/>
  <c r="M582" i="4"/>
  <c r="L582" i="4"/>
  <c r="K582" i="4"/>
  <c r="J582" i="4"/>
  <c r="I582" i="4"/>
  <c r="H582" i="4"/>
  <c r="G582" i="4"/>
  <c r="F582" i="4"/>
  <c r="E582" i="4"/>
  <c r="D582" i="4"/>
  <c r="C582" i="4"/>
  <c r="U581" i="4"/>
  <c r="T581" i="4"/>
  <c r="S581" i="4"/>
  <c r="R581" i="4"/>
  <c r="Q581" i="4"/>
  <c r="P581" i="4"/>
  <c r="O581" i="4"/>
  <c r="N581" i="4"/>
  <c r="M581" i="4"/>
  <c r="L581" i="4"/>
  <c r="K581" i="4"/>
  <c r="J581" i="4"/>
  <c r="I581" i="4"/>
  <c r="H581" i="4"/>
  <c r="G581" i="4"/>
  <c r="F581" i="4"/>
  <c r="E581" i="4"/>
  <c r="D581" i="4"/>
  <c r="C581" i="4"/>
  <c r="U580" i="4"/>
  <c r="T580" i="4"/>
  <c r="S580" i="4"/>
  <c r="R580" i="4"/>
  <c r="Q580" i="4"/>
  <c r="P580" i="4"/>
  <c r="O580" i="4"/>
  <c r="N580" i="4"/>
  <c r="M580" i="4"/>
  <c r="L580" i="4"/>
  <c r="K580" i="4"/>
  <c r="J580" i="4"/>
  <c r="I580" i="4"/>
  <c r="H580" i="4"/>
  <c r="G580" i="4"/>
  <c r="F580" i="4"/>
  <c r="E580" i="4"/>
  <c r="D580" i="4"/>
  <c r="C580" i="4"/>
  <c r="U579" i="4"/>
  <c r="T579" i="4"/>
  <c r="S579" i="4"/>
  <c r="R579" i="4"/>
  <c r="Q579" i="4"/>
  <c r="P579" i="4"/>
  <c r="O579" i="4"/>
  <c r="N579" i="4"/>
  <c r="M579" i="4"/>
  <c r="L579" i="4"/>
  <c r="K579" i="4"/>
  <c r="J579" i="4"/>
  <c r="I579" i="4"/>
  <c r="H579" i="4"/>
  <c r="G579" i="4"/>
  <c r="F579" i="4"/>
  <c r="E579" i="4"/>
  <c r="D579" i="4"/>
  <c r="C579" i="4"/>
  <c r="U578" i="4"/>
  <c r="T578" i="4"/>
  <c r="S578" i="4"/>
  <c r="R578" i="4"/>
  <c r="Q578" i="4"/>
  <c r="P578" i="4"/>
  <c r="O578" i="4"/>
  <c r="N578" i="4"/>
  <c r="M578" i="4"/>
  <c r="L578" i="4"/>
  <c r="K578" i="4"/>
  <c r="J578" i="4"/>
  <c r="I578" i="4"/>
  <c r="H578" i="4"/>
  <c r="G578" i="4"/>
  <c r="F578" i="4"/>
  <c r="E578" i="4"/>
  <c r="D578" i="4"/>
  <c r="C578" i="4"/>
  <c r="U577" i="4"/>
  <c r="T577" i="4"/>
  <c r="S577" i="4"/>
  <c r="R577" i="4"/>
  <c r="Q577" i="4"/>
  <c r="P577" i="4"/>
  <c r="O577" i="4"/>
  <c r="N577" i="4"/>
  <c r="M577" i="4"/>
  <c r="L577" i="4"/>
  <c r="K577" i="4"/>
  <c r="J577" i="4"/>
  <c r="I577" i="4"/>
  <c r="H577" i="4"/>
  <c r="G577" i="4"/>
  <c r="F577" i="4"/>
  <c r="E577" i="4"/>
  <c r="D577" i="4"/>
  <c r="C577" i="4"/>
  <c r="U576" i="4"/>
  <c r="T576" i="4"/>
  <c r="S576" i="4"/>
  <c r="R576" i="4"/>
  <c r="Q576" i="4"/>
  <c r="P576" i="4"/>
  <c r="O576" i="4"/>
  <c r="N576" i="4"/>
  <c r="M576" i="4"/>
  <c r="L576" i="4"/>
  <c r="K576" i="4"/>
  <c r="J576" i="4"/>
  <c r="I576" i="4"/>
  <c r="H576" i="4"/>
  <c r="G576" i="4"/>
  <c r="F576" i="4"/>
  <c r="E576" i="4"/>
  <c r="D576" i="4"/>
  <c r="C576" i="4"/>
  <c r="U575" i="4"/>
  <c r="T575" i="4"/>
  <c r="S575" i="4"/>
  <c r="R575" i="4"/>
  <c r="Q575" i="4"/>
  <c r="P575" i="4"/>
  <c r="O575" i="4"/>
  <c r="N575" i="4"/>
  <c r="M575" i="4"/>
  <c r="L575" i="4"/>
  <c r="K575" i="4"/>
  <c r="J575" i="4"/>
  <c r="I575" i="4"/>
  <c r="H575" i="4"/>
  <c r="G575" i="4"/>
  <c r="F575" i="4"/>
  <c r="E575" i="4"/>
  <c r="D575" i="4"/>
  <c r="C575" i="4"/>
  <c r="U574" i="4"/>
  <c r="T574" i="4"/>
  <c r="S574" i="4"/>
  <c r="R574" i="4"/>
  <c r="Q574" i="4"/>
  <c r="P574" i="4"/>
  <c r="O574" i="4"/>
  <c r="N574" i="4"/>
  <c r="M574" i="4"/>
  <c r="L574" i="4"/>
  <c r="K574" i="4"/>
  <c r="J574" i="4"/>
  <c r="I574" i="4"/>
  <c r="H574" i="4"/>
  <c r="G574" i="4"/>
  <c r="F574" i="4"/>
  <c r="E574" i="4"/>
  <c r="D574" i="4"/>
  <c r="C574" i="4"/>
  <c r="U573" i="4"/>
  <c r="T573" i="4"/>
  <c r="S573" i="4"/>
  <c r="R573" i="4"/>
  <c r="Q573" i="4"/>
  <c r="P573" i="4"/>
  <c r="O573" i="4"/>
  <c r="N573" i="4"/>
  <c r="M573" i="4"/>
  <c r="L573" i="4"/>
  <c r="K573" i="4"/>
  <c r="J573" i="4"/>
  <c r="I573" i="4"/>
  <c r="H573" i="4"/>
  <c r="G573" i="4"/>
  <c r="F573" i="4"/>
  <c r="E573" i="4"/>
  <c r="D573" i="4"/>
  <c r="C573" i="4"/>
  <c r="U572" i="4"/>
  <c r="T572" i="4"/>
  <c r="S572" i="4"/>
  <c r="R572" i="4"/>
  <c r="Q572" i="4"/>
  <c r="P572" i="4"/>
  <c r="O572" i="4"/>
  <c r="N572" i="4"/>
  <c r="M572" i="4"/>
  <c r="L572" i="4"/>
  <c r="K572" i="4"/>
  <c r="J572" i="4"/>
  <c r="I572" i="4"/>
  <c r="H572" i="4"/>
  <c r="G572" i="4"/>
  <c r="F572" i="4"/>
  <c r="E572" i="4"/>
  <c r="D572" i="4"/>
  <c r="C572" i="4"/>
  <c r="U571" i="4"/>
  <c r="T571" i="4"/>
  <c r="S571" i="4"/>
  <c r="R571" i="4"/>
  <c r="Q571" i="4"/>
  <c r="P571" i="4"/>
  <c r="O571" i="4"/>
  <c r="N571" i="4"/>
  <c r="M571" i="4"/>
  <c r="L571" i="4"/>
  <c r="K571" i="4"/>
  <c r="J571" i="4"/>
  <c r="I571" i="4"/>
  <c r="H571" i="4"/>
  <c r="G571" i="4"/>
  <c r="F571" i="4"/>
  <c r="E571" i="4"/>
  <c r="D571" i="4"/>
  <c r="C571" i="4"/>
  <c r="U570" i="4"/>
  <c r="T570" i="4"/>
  <c r="S570" i="4"/>
  <c r="R570" i="4"/>
  <c r="Q570" i="4"/>
  <c r="P570" i="4"/>
  <c r="O570" i="4"/>
  <c r="N570" i="4"/>
  <c r="M570" i="4"/>
  <c r="L570" i="4"/>
  <c r="K570" i="4"/>
  <c r="J570" i="4"/>
  <c r="I570" i="4"/>
  <c r="H570" i="4"/>
  <c r="G570" i="4"/>
  <c r="F570" i="4"/>
  <c r="E570" i="4"/>
  <c r="D570" i="4"/>
  <c r="C570" i="4"/>
  <c r="U569" i="4"/>
  <c r="T569" i="4"/>
  <c r="S569" i="4"/>
  <c r="R569" i="4"/>
  <c r="Q569" i="4"/>
  <c r="P569" i="4"/>
  <c r="O569" i="4"/>
  <c r="N569" i="4"/>
  <c r="M569" i="4"/>
  <c r="L569" i="4"/>
  <c r="K569" i="4"/>
  <c r="J569" i="4"/>
  <c r="I569" i="4"/>
  <c r="H569" i="4"/>
  <c r="G569" i="4"/>
  <c r="F569" i="4"/>
  <c r="E569" i="4"/>
  <c r="D569" i="4"/>
  <c r="C569" i="4"/>
  <c r="U568" i="4"/>
  <c r="T568" i="4"/>
  <c r="S568" i="4"/>
  <c r="R568" i="4"/>
  <c r="Q568" i="4"/>
  <c r="P568" i="4"/>
  <c r="O568" i="4"/>
  <c r="N568" i="4"/>
  <c r="M568" i="4"/>
  <c r="L568" i="4"/>
  <c r="K568" i="4"/>
  <c r="J568" i="4"/>
  <c r="I568" i="4"/>
  <c r="H568" i="4"/>
  <c r="G568" i="4"/>
  <c r="F568" i="4"/>
  <c r="E568" i="4"/>
  <c r="D568" i="4"/>
  <c r="C568" i="4"/>
  <c r="U567" i="4"/>
  <c r="T567" i="4"/>
  <c r="S567" i="4"/>
  <c r="R567" i="4"/>
  <c r="Q567" i="4"/>
  <c r="P567" i="4"/>
  <c r="O567" i="4"/>
  <c r="N567" i="4"/>
  <c r="M567" i="4"/>
  <c r="L567" i="4"/>
  <c r="K567" i="4"/>
  <c r="J567" i="4"/>
  <c r="I567" i="4"/>
  <c r="H567" i="4"/>
  <c r="G567" i="4"/>
  <c r="F567" i="4"/>
  <c r="E567" i="4"/>
  <c r="D567" i="4"/>
  <c r="C567" i="4"/>
  <c r="U566" i="4"/>
  <c r="T566" i="4"/>
  <c r="S566" i="4"/>
  <c r="R566" i="4"/>
  <c r="Q566" i="4"/>
  <c r="P566" i="4"/>
  <c r="O566" i="4"/>
  <c r="N566" i="4"/>
  <c r="M566" i="4"/>
  <c r="L566" i="4"/>
  <c r="K566" i="4"/>
  <c r="J566" i="4"/>
  <c r="I566" i="4"/>
  <c r="H566" i="4"/>
  <c r="G566" i="4"/>
  <c r="F566" i="4"/>
  <c r="E566" i="4"/>
  <c r="D566" i="4"/>
  <c r="C566" i="4"/>
  <c r="U565" i="4"/>
  <c r="T565" i="4"/>
  <c r="S565" i="4"/>
  <c r="R565" i="4"/>
  <c r="Q565" i="4"/>
  <c r="P565" i="4"/>
  <c r="O565" i="4"/>
  <c r="N565" i="4"/>
  <c r="M565" i="4"/>
  <c r="L565" i="4"/>
  <c r="K565" i="4"/>
  <c r="J565" i="4"/>
  <c r="I565" i="4"/>
  <c r="H565" i="4"/>
  <c r="G565" i="4"/>
  <c r="F565" i="4"/>
  <c r="E565" i="4"/>
  <c r="D565" i="4"/>
  <c r="C565" i="4"/>
  <c r="U564" i="4"/>
  <c r="T564" i="4"/>
  <c r="S564" i="4"/>
  <c r="R564" i="4"/>
  <c r="Q564" i="4"/>
  <c r="P564" i="4"/>
  <c r="O564" i="4"/>
  <c r="N564" i="4"/>
  <c r="M564" i="4"/>
  <c r="L564" i="4"/>
  <c r="K564" i="4"/>
  <c r="J564" i="4"/>
  <c r="I564" i="4"/>
  <c r="H564" i="4"/>
  <c r="G564" i="4"/>
  <c r="F564" i="4"/>
  <c r="E564" i="4"/>
  <c r="D564" i="4"/>
  <c r="C564" i="4"/>
  <c r="U563" i="4"/>
  <c r="T563" i="4"/>
  <c r="S563" i="4"/>
  <c r="R563" i="4"/>
  <c r="Q563" i="4"/>
  <c r="P563" i="4"/>
  <c r="O563" i="4"/>
  <c r="N563" i="4"/>
  <c r="M563" i="4"/>
  <c r="L563" i="4"/>
  <c r="K563" i="4"/>
  <c r="J563" i="4"/>
  <c r="I563" i="4"/>
  <c r="H563" i="4"/>
  <c r="G563" i="4"/>
  <c r="F563" i="4"/>
  <c r="E563" i="4"/>
  <c r="D563" i="4"/>
  <c r="C563" i="4"/>
  <c r="U562" i="4"/>
  <c r="T562" i="4"/>
  <c r="S562" i="4"/>
  <c r="R562" i="4"/>
  <c r="Q562" i="4"/>
  <c r="P562" i="4"/>
  <c r="O562" i="4"/>
  <c r="N562" i="4"/>
  <c r="M562" i="4"/>
  <c r="L562" i="4"/>
  <c r="K562" i="4"/>
  <c r="J562" i="4"/>
  <c r="I562" i="4"/>
  <c r="H562" i="4"/>
  <c r="G562" i="4"/>
  <c r="F562" i="4"/>
  <c r="E562" i="4"/>
  <c r="D562" i="4"/>
  <c r="C562" i="4"/>
  <c r="U561" i="4"/>
  <c r="T561" i="4"/>
  <c r="S561" i="4"/>
  <c r="R561" i="4"/>
  <c r="Q561" i="4"/>
  <c r="P561" i="4"/>
  <c r="O561" i="4"/>
  <c r="N561" i="4"/>
  <c r="M561" i="4"/>
  <c r="L561" i="4"/>
  <c r="K561" i="4"/>
  <c r="J561" i="4"/>
  <c r="I561" i="4"/>
  <c r="H561" i="4"/>
  <c r="G561" i="4"/>
  <c r="F561" i="4"/>
  <c r="E561" i="4"/>
  <c r="D561" i="4"/>
  <c r="C561" i="4"/>
  <c r="U560" i="4"/>
  <c r="T560" i="4"/>
  <c r="S560" i="4"/>
  <c r="R560" i="4"/>
  <c r="Q560" i="4"/>
  <c r="P560" i="4"/>
  <c r="O560" i="4"/>
  <c r="N560" i="4"/>
  <c r="M560" i="4"/>
  <c r="L560" i="4"/>
  <c r="K560" i="4"/>
  <c r="J560" i="4"/>
  <c r="I560" i="4"/>
  <c r="H560" i="4"/>
  <c r="G560" i="4"/>
  <c r="F560" i="4"/>
  <c r="E560" i="4"/>
  <c r="D560" i="4"/>
  <c r="C560" i="4"/>
  <c r="U559" i="4"/>
  <c r="T559" i="4"/>
  <c r="S559" i="4"/>
  <c r="R559" i="4"/>
  <c r="Q559" i="4"/>
  <c r="P559" i="4"/>
  <c r="O559" i="4"/>
  <c r="N559" i="4"/>
  <c r="M559" i="4"/>
  <c r="L559" i="4"/>
  <c r="K559" i="4"/>
  <c r="J559" i="4"/>
  <c r="I559" i="4"/>
  <c r="H559" i="4"/>
  <c r="G559" i="4"/>
  <c r="F559" i="4"/>
  <c r="E559" i="4"/>
  <c r="D559" i="4"/>
  <c r="C559" i="4"/>
  <c r="U558" i="4"/>
  <c r="T558" i="4"/>
  <c r="S558" i="4"/>
  <c r="R558" i="4"/>
  <c r="Q558" i="4"/>
  <c r="P558" i="4"/>
  <c r="O558" i="4"/>
  <c r="N558" i="4"/>
  <c r="M558" i="4"/>
  <c r="L558" i="4"/>
  <c r="K558" i="4"/>
  <c r="J558" i="4"/>
  <c r="I558" i="4"/>
  <c r="H558" i="4"/>
  <c r="G558" i="4"/>
  <c r="F558" i="4"/>
  <c r="E558" i="4"/>
  <c r="D558" i="4"/>
  <c r="C558" i="4"/>
  <c r="U557" i="4"/>
  <c r="T557" i="4"/>
  <c r="S557" i="4"/>
  <c r="R557" i="4"/>
  <c r="Q557" i="4"/>
  <c r="P557" i="4"/>
  <c r="O557" i="4"/>
  <c r="N557" i="4"/>
  <c r="M557" i="4"/>
  <c r="L557" i="4"/>
  <c r="K557" i="4"/>
  <c r="J557" i="4"/>
  <c r="I557" i="4"/>
  <c r="H557" i="4"/>
  <c r="G557" i="4"/>
  <c r="F557" i="4"/>
  <c r="E557" i="4"/>
  <c r="D557" i="4"/>
  <c r="C557" i="4"/>
  <c r="U556" i="4"/>
  <c r="T556" i="4"/>
  <c r="S556" i="4"/>
  <c r="R556" i="4"/>
  <c r="Q556" i="4"/>
  <c r="P556" i="4"/>
  <c r="O556" i="4"/>
  <c r="N556" i="4"/>
  <c r="M556" i="4"/>
  <c r="L556" i="4"/>
  <c r="K556" i="4"/>
  <c r="J556" i="4"/>
  <c r="I556" i="4"/>
  <c r="H556" i="4"/>
  <c r="G556" i="4"/>
  <c r="F556" i="4"/>
  <c r="E556" i="4"/>
  <c r="D556" i="4"/>
  <c r="C556" i="4"/>
  <c r="U555" i="4"/>
  <c r="T555" i="4"/>
  <c r="S555" i="4"/>
  <c r="R555" i="4"/>
  <c r="Q555" i="4"/>
  <c r="P555" i="4"/>
  <c r="O555" i="4"/>
  <c r="N555" i="4"/>
  <c r="M555" i="4"/>
  <c r="L555" i="4"/>
  <c r="K555" i="4"/>
  <c r="J555" i="4"/>
  <c r="I555" i="4"/>
  <c r="H555" i="4"/>
  <c r="G555" i="4"/>
  <c r="F555" i="4"/>
  <c r="E555" i="4"/>
  <c r="D555" i="4"/>
  <c r="C555" i="4"/>
  <c r="U554" i="4"/>
  <c r="T554" i="4"/>
  <c r="S554" i="4"/>
  <c r="R554" i="4"/>
  <c r="Q554" i="4"/>
  <c r="P554" i="4"/>
  <c r="O554" i="4"/>
  <c r="N554" i="4"/>
  <c r="M554" i="4"/>
  <c r="L554" i="4"/>
  <c r="K554" i="4"/>
  <c r="J554" i="4"/>
  <c r="I554" i="4"/>
  <c r="H554" i="4"/>
  <c r="G554" i="4"/>
  <c r="F554" i="4"/>
  <c r="E554" i="4"/>
  <c r="D554" i="4"/>
  <c r="C554" i="4"/>
  <c r="U553" i="4"/>
  <c r="T553" i="4"/>
  <c r="S553" i="4"/>
  <c r="R553" i="4"/>
  <c r="Q553" i="4"/>
  <c r="P553" i="4"/>
  <c r="O553" i="4"/>
  <c r="N553" i="4"/>
  <c r="M553" i="4"/>
  <c r="L553" i="4"/>
  <c r="K553" i="4"/>
  <c r="J553" i="4"/>
  <c r="I553" i="4"/>
  <c r="H553" i="4"/>
  <c r="G553" i="4"/>
  <c r="F553" i="4"/>
  <c r="E553" i="4"/>
  <c r="D553" i="4"/>
  <c r="C553" i="4"/>
  <c r="U552" i="4"/>
  <c r="T552" i="4"/>
  <c r="S552" i="4"/>
  <c r="R552" i="4"/>
  <c r="Q552" i="4"/>
  <c r="P552" i="4"/>
  <c r="O552" i="4"/>
  <c r="N552" i="4"/>
  <c r="M552" i="4"/>
  <c r="L552" i="4"/>
  <c r="K552" i="4"/>
  <c r="J552" i="4"/>
  <c r="I552" i="4"/>
  <c r="H552" i="4"/>
  <c r="G552" i="4"/>
  <c r="F552" i="4"/>
  <c r="E552" i="4"/>
  <c r="D552" i="4"/>
  <c r="C552" i="4"/>
  <c r="U551" i="4"/>
  <c r="T551" i="4"/>
  <c r="S551" i="4"/>
  <c r="R551" i="4"/>
  <c r="Q551" i="4"/>
  <c r="P551" i="4"/>
  <c r="O551" i="4"/>
  <c r="N551" i="4"/>
  <c r="M551" i="4"/>
  <c r="L551" i="4"/>
  <c r="K551" i="4"/>
  <c r="J551" i="4"/>
  <c r="I551" i="4"/>
  <c r="H551" i="4"/>
  <c r="G551" i="4"/>
  <c r="F551" i="4"/>
  <c r="E551" i="4"/>
  <c r="D551" i="4"/>
  <c r="C551" i="4"/>
  <c r="U550" i="4"/>
  <c r="T550" i="4"/>
  <c r="S550" i="4"/>
  <c r="R550" i="4"/>
  <c r="Q550" i="4"/>
  <c r="P550" i="4"/>
  <c r="O550" i="4"/>
  <c r="N550" i="4"/>
  <c r="M550" i="4"/>
  <c r="L550" i="4"/>
  <c r="K550" i="4"/>
  <c r="J550" i="4"/>
  <c r="I550" i="4"/>
  <c r="H550" i="4"/>
  <c r="G550" i="4"/>
  <c r="F550" i="4"/>
  <c r="E550" i="4"/>
  <c r="D550" i="4"/>
  <c r="C550" i="4"/>
  <c r="U549" i="4"/>
  <c r="T549" i="4"/>
  <c r="S549" i="4"/>
  <c r="R549" i="4"/>
  <c r="Q549" i="4"/>
  <c r="P549" i="4"/>
  <c r="O549" i="4"/>
  <c r="N549" i="4"/>
  <c r="M549" i="4"/>
  <c r="L549" i="4"/>
  <c r="K549" i="4"/>
  <c r="J549" i="4"/>
  <c r="I549" i="4"/>
  <c r="H549" i="4"/>
  <c r="G549" i="4"/>
  <c r="F549" i="4"/>
  <c r="E549" i="4"/>
  <c r="D549" i="4"/>
  <c r="C549" i="4"/>
  <c r="U548" i="4"/>
  <c r="T548" i="4"/>
  <c r="S548" i="4"/>
  <c r="R548" i="4"/>
  <c r="Q548" i="4"/>
  <c r="P548" i="4"/>
  <c r="O548" i="4"/>
  <c r="N548" i="4"/>
  <c r="M548" i="4"/>
  <c r="L548" i="4"/>
  <c r="K548" i="4"/>
  <c r="J548" i="4"/>
  <c r="I548" i="4"/>
  <c r="H548" i="4"/>
  <c r="G548" i="4"/>
  <c r="F548" i="4"/>
  <c r="E548" i="4"/>
  <c r="D548" i="4"/>
  <c r="C548" i="4"/>
  <c r="U547" i="4"/>
  <c r="T547" i="4"/>
  <c r="S547" i="4"/>
  <c r="R547" i="4"/>
  <c r="Q547" i="4"/>
  <c r="P547" i="4"/>
  <c r="O547" i="4"/>
  <c r="N547" i="4"/>
  <c r="M547" i="4"/>
  <c r="L547" i="4"/>
  <c r="K547" i="4"/>
  <c r="J547" i="4"/>
  <c r="I547" i="4"/>
  <c r="H547" i="4"/>
  <c r="G547" i="4"/>
  <c r="F547" i="4"/>
  <c r="E547" i="4"/>
  <c r="D547" i="4"/>
  <c r="C547" i="4"/>
  <c r="U546" i="4"/>
  <c r="T546" i="4"/>
  <c r="S546" i="4"/>
  <c r="R546" i="4"/>
  <c r="Q546" i="4"/>
  <c r="P546" i="4"/>
  <c r="O546" i="4"/>
  <c r="N546" i="4"/>
  <c r="M546" i="4"/>
  <c r="L546" i="4"/>
  <c r="K546" i="4"/>
  <c r="J546" i="4"/>
  <c r="I546" i="4"/>
  <c r="H546" i="4"/>
  <c r="G546" i="4"/>
  <c r="F546" i="4"/>
  <c r="E546" i="4"/>
  <c r="D546" i="4"/>
  <c r="C546" i="4"/>
  <c r="U545" i="4"/>
  <c r="T545" i="4"/>
  <c r="S545" i="4"/>
  <c r="R545" i="4"/>
  <c r="Q545" i="4"/>
  <c r="P545" i="4"/>
  <c r="O545" i="4"/>
  <c r="N545" i="4"/>
  <c r="M545" i="4"/>
  <c r="L545" i="4"/>
  <c r="K545" i="4"/>
  <c r="J545" i="4"/>
  <c r="I545" i="4"/>
  <c r="H545" i="4"/>
  <c r="G545" i="4"/>
  <c r="F545" i="4"/>
  <c r="E545" i="4"/>
  <c r="D545" i="4"/>
  <c r="C545" i="4"/>
  <c r="U544" i="4"/>
  <c r="T544" i="4"/>
  <c r="S544" i="4"/>
  <c r="R544" i="4"/>
  <c r="Q544" i="4"/>
  <c r="P544" i="4"/>
  <c r="O544" i="4"/>
  <c r="N544" i="4"/>
  <c r="M544" i="4"/>
  <c r="L544" i="4"/>
  <c r="K544" i="4"/>
  <c r="J544" i="4"/>
  <c r="I544" i="4"/>
  <c r="H544" i="4"/>
  <c r="G544" i="4"/>
  <c r="F544" i="4"/>
  <c r="E544" i="4"/>
  <c r="D544" i="4"/>
  <c r="C544" i="4"/>
  <c r="U543" i="4"/>
  <c r="T543" i="4"/>
  <c r="S543" i="4"/>
  <c r="R543" i="4"/>
  <c r="Q543" i="4"/>
  <c r="P543" i="4"/>
  <c r="O543" i="4"/>
  <c r="N543" i="4"/>
  <c r="M543" i="4"/>
  <c r="L543" i="4"/>
  <c r="K543" i="4"/>
  <c r="J543" i="4"/>
  <c r="I543" i="4"/>
  <c r="H543" i="4"/>
  <c r="G543" i="4"/>
  <c r="F543" i="4"/>
  <c r="E543" i="4"/>
  <c r="D543" i="4"/>
  <c r="C543" i="4"/>
  <c r="U542" i="4"/>
  <c r="T542" i="4"/>
  <c r="S542" i="4"/>
  <c r="R542" i="4"/>
  <c r="Q542" i="4"/>
  <c r="P542" i="4"/>
  <c r="O542" i="4"/>
  <c r="N542" i="4"/>
  <c r="M542" i="4"/>
  <c r="L542" i="4"/>
  <c r="K542" i="4"/>
  <c r="J542" i="4"/>
  <c r="I542" i="4"/>
  <c r="H542" i="4"/>
  <c r="G542" i="4"/>
  <c r="F542" i="4"/>
  <c r="E542" i="4"/>
  <c r="D542" i="4"/>
  <c r="C542" i="4"/>
  <c r="U541" i="4"/>
  <c r="T541" i="4"/>
  <c r="S541" i="4"/>
  <c r="R541" i="4"/>
  <c r="Q541" i="4"/>
  <c r="P541" i="4"/>
  <c r="O541" i="4"/>
  <c r="N541" i="4"/>
  <c r="M541" i="4"/>
  <c r="L541" i="4"/>
  <c r="K541" i="4"/>
  <c r="J541" i="4"/>
  <c r="I541" i="4"/>
  <c r="H541" i="4"/>
  <c r="G541" i="4"/>
  <c r="F541" i="4"/>
  <c r="E541" i="4"/>
  <c r="D541" i="4"/>
  <c r="C541" i="4"/>
  <c r="U540" i="4"/>
  <c r="T540" i="4"/>
  <c r="S540" i="4"/>
  <c r="R540" i="4"/>
  <c r="Q540" i="4"/>
  <c r="P540" i="4"/>
  <c r="O540" i="4"/>
  <c r="N540" i="4"/>
  <c r="M540" i="4"/>
  <c r="L540" i="4"/>
  <c r="K540" i="4"/>
  <c r="J540" i="4"/>
  <c r="I540" i="4"/>
  <c r="H540" i="4"/>
  <c r="G540" i="4"/>
  <c r="F540" i="4"/>
  <c r="E540" i="4"/>
  <c r="D540" i="4"/>
  <c r="C540" i="4"/>
  <c r="U539" i="4"/>
  <c r="T539" i="4"/>
  <c r="S539" i="4"/>
  <c r="R539" i="4"/>
  <c r="Q539" i="4"/>
  <c r="P539" i="4"/>
  <c r="O539" i="4"/>
  <c r="N539" i="4"/>
  <c r="M539" i="4"/>
  <c r="L539" i="4"/>
  <c r="K539" i="4"/>
  <c r="J539" i="4"/>
  <c r="I539" i="4"/>
  <c r="H539" i="4"/>
  <c r="G539" i="4"/>
  <c r="F539" i="4"/>
  <c r="E539" i="4"/>
  <c r="D539" i="4"/>
  <c r="C539" i="4"/>
  <c r="U538" i="4"/>
  <c r="T538" i="4"/>
  <c r="S538" i="4"/>
  <c r="R538" i="4"/>
  <c r="Q538" i="4"/>
  <c r="P538" i="4"/>
  <c r="O538" i="4"/>
  <c r="N538" i="4"/>
  <c r="M538" i="4"/>
  <c r="L538" i="4"/>
  <c r="K538" i="4"/>
  <c r="J538" i="4"/>
  <c r="I538" i="4"/>
  <c r="H538" i="4"/>
  <c r="G538" i="4"/>
  <c r="F538" i="4"/>
  <c r="E538" i="4"/>
  <c r="D538" i="4"/>
  <c r="C538" i="4"/>
  <c r="U537" i="4"/>
  <c r="T537" i="4"/>
  <c r="S537" i="4"/>
  <c r="R537" i="4"/>
  <c r="Q537" i="4"/>
  <c r="P537" i="4"/>
  <c r="O537" i="4"/>
  <c r="N537" i="4"/>
  <c r="M537" i="4"/>
  <c r="L537" i="4"/>
  <c r="K537" i="4"/>
  <c r="J537" i="4"/>
  <c r="I537" i="4"/>
  <c r="H537" i="4"/>
  <c r="G537" i="4"/>
  <c r="F537" i="4"/>
  <c r="E537" i="4"/>
  <c r="D537" i="4"/>
  <c r="C537" i="4"/>
  <c r="U536" i="4"/>
  <c r="T536" i="4"/>
  <c r="S536" i="4"/>
  <c r="R536" i="4"/>
  <c r="Q536" i="4"/>
  <c r="P536" i="4"/>
  <c r="O536" i="4"/>
  <c r="N536" i="4"/>
  <c r="M536" i="4"/>
  <c r="L536" i="4"/>
  <c r="K536" i="4"/>
  <c r="J536" i="4"/>
  <c r="I536" i="4"/>
  <c r="H536" i="4"/>
  <c r="G536" i="4"/>
  <c r="F536" i="4"/>
  <c r="E536" i="4"/>
  <c r="D536" i="4"/>
  <c r="C536" i="4"/>
  <c r="U535" i="4"/>
  <c r="T535" i="4"/>
  <c r="S535" i="4"/>
  <c r="R535" i="4"/>
  <c r="Q535" i="4"/>
  <c r="P535" i="4"/>
  <c r="O535" i="4"/>
  <c r="N535" i="4"/>
  <c r="M535" i="4"/>
  <c r="L535" i="4"/>
  <c r="K535" i="4"/>
  <c r="J535" i="4"/>
  <c r="I535" i="4"/>
  <c r="H535" i="4"/>
  <c r="G535" i="4"/>
  <c r="F535" i="4"/>
  <c r="E535" i="4"/>
  <c r="D535" i="4"/>
  <c r="C535" i="4"/>
  <c r="U534" i="4"/>
  <c r="T534" i="4"/>
  <c r="S534" i="4"/>
  <c r="R534" i="4"/>
  <c r="Q534" i="4"/>
  <c r="P534" i="4"/>
  <c r="O534" i="4"/>
  <c r="N534" i="4"/>
  <c r="M534" i="4"/>
  <c r="L534" i="4"/>
  <c r="K534" i="4"/>
  <c r="J534" i="4"/>
  <c r="I534" i="4"/>
  <c r="H534" i="4"/>
  <c r="G534" i="4"/>
  <c r="F534" i="4"/>
  <c r="E534" i="4"/>
  <c r="D534" i="4"/>
  <c r="C534" i="4"/>
  <c r="U533" i="4"/>
  <c r="T533" i="4"/>
  <c r="S533" i="4"/>
  <c r="R533" i="4"/>
  <c r="Q533" i="4"/>
  <c r="P533" i="4"/>
  <c r="O533" i="4"/>
  <c r="N533" i="4"/>
  <c r="M533" i="4"/>
  <c r="L533" i="4"/>
  <c r="K533" i="4"/>
  <c r="J533" i="4"/>
  <c r="I533" i="4"/>
  <c r="H533" i="4"/>
  <c r="G533" i="4"/>
  <c r="F533" i="4"/>
  <c r="E533" i="4"/>
  <c r="D533" i="4"/>
  <c r="C533" i="4"/>
  <c r="U532" i="4"/>
  <c r="T532" i="4"/>
  <c r="S532" i="4"/>
  <c r="R532" i="4"/>
  <c r="Q532" i="4"/>
  <c r="P532" i="4"/>
  <c r="O532" i="4"/>
  <c r="N532" i="4"/>
  <c r="M532" i="4"/>
  <c r="L532" i="4"/>
  <c r="K532" i="4"/>
  <c r="J532" i="4"/>
  <c r="I532" i="4"/>
  <c r="H532" i="4"/>
  <c r="G532" i="4"/>
  <c r="F532" i="4"/>
  <c r="E532" i="4"/>
  <c r="D532" i="4"/>
  <c r="C532" i="4"/>
  <c r="U531" i="4"/>
  <c r="T531" i="4"/>
  <c r="S531" i="4"/>
  <c r="R531" i="4"/>
  <c r="Q531" i="4"/>
  <c r="P531" i="4"/>
  <c r="O531" i="4"/>
  <c r="N531" i="4"/>
  <c r="M531" i="4"/>
  <c r="L531" i="4"/>
  <c r="K531" i="4"/>
  <c r="J531" i="4"/>
  <c r="I531" i="4"/>
  <c r="H531" i="4"/>
  <c r="G531" i="4"/>
  <c r="F531" i="4"/>
  <c r="E531" i="4"/>
  <c r="D531" i="4"/>
  <c r="C531" i="4"/>
  <c r="U530" i="4"/>
  <c r="T530" i="4"/>
  <c r="S530" i="4"/>
  <c r="R530" i="4"/>
  <c r="Q530" i="4"/>
  <c r="P530" i="4"/>
  <c r="O530" i="4"/>
  <c r="N530" i="4"/>
  <c r="M530" i="4"/>
  <c r="L530" i="4"/>
  <c r="K530" i="4"/>
  <c r="J530" i="4"/>
  <c r="I530" i="4"/>
  <c r="H530" i="4"/>
  <c r="G530" i="4"/>
  <c r="F530" i="4"/>
  <c r="E530" i="4"/>
  <c r="D530" i="4"/>
  <c r="C530" i="4"/>
  <c r="U529" i="4"/>
  <c r="T529" i="4"/>
  <c r="S529" i="4"/>
  <c r="R529" i="4"/>
  <c r="Q529" i="4"/>
  <c r="P529" i="4"/>
  <c r="O529" i="4"/>
  <c r="N529" i="4"/>
  <c r="M529" i="4"/>
  <c r="L529" i="4"/>
  <c r="K529" i="4"/>
  <c r="J529" i="4"/>
  <c r="I529" i="4"/>
  <c r="H529" i="4"/>
  <c r="G529" i="4"/>
  <c r="F529" i="4"/>
  <c r="E529" i="4"/>
  <c r="D529" i="4"/>
  <c r="C529" i="4"/>
  <c r="U528" i="4"/>
  <c r="T528" i="4"/>
  <c r="S528" i="4"/>
  <c r="R528" i="4"/>
  <c r="Q528" i="4"/>
  <c r="P528" i="4"/>
  <c r="O528" i="4"/>
  <c r="N528" i="4"/>
  <c r="M528" i="4"/>
  <c r="L528" i="4"/>
  <c r="K528" i="4"/>
  <c r="J528" i="4"/>
  <c r="I528" i="4"/>
  <c r="H528" i="4"/>
  <c r="G528" i="4"/>
  <c r="F528" i="4"/>
  <c r="E528" i="4"/>
  <c r="D528" i="4"/>
  <c r="C528" i="4"/>
  <c r="U527" i="4"/>
  <c r="T527" i="4"/>
  <c r="S527" i="4"/>
  <c r="R527" i="4"/>
  <c r="Q527" i="4"/>
  <c r="P527" i="4"/>
  <c r="O527" i="4"/>
  <c r="N527" i="4"/>
  <c r="M527" i="4"/>
  <c r="L527" i="4"/>
  <c r="K527" i="4"/>
  <c r="J527" i="4"/>
  <c r="I527" i="4"/>
  <c r="H527" i="4"/>
  <c r="G527" i="4"/>
  <c r="F527" i="4"/>
  <c r="E527" i="4"/>
  <c r="D527" i="4"/>
  <c r="C527" i="4"/>
  <c r="U526" i="4"/>
  <c r="T526" i="4"/>
  <c r="S526" i="4"/>
  <c r="R526" i="4"/>
  <c r="Q526" i="4"/>
  <c r="P526" i="4"/>
  <c r="O526" i="4"/>
  <c r="N526" i="4"/>
  <c r="M526" i="4"/>
  <c r="L526" i="4"/>
  <c r="K526" i="4"/>
  <c r="J526" i="4"/>
  <c r="I526" i="4"/>
  <c r="H526" i="4"/>
  <c r="G526" i="4"/>
  <c r="F526" i="4"/>
  <c r="E526" i="4"/>
  <c r="D526" i="4"/>
  <c r="C526" i="4"/>
  <c r="U525" i="4"/>
  <c r="T525" i="4"/>
  <c r="S525" i="4"/>
  <c r="R525" i="4"/>
  <c r="Q525" i="4"/>
  <c r="P525" i="4"/>
  <c r="O525" i="4"/>
  <c r="N525" i="4"/>
  <c r="M525" i="4"/>
  <c r="L525" i="4"/>
  <c r="K525" i="4"/>
  <c r="J525" i="4"/>
  <c r="I525" i="4"/>
  <c r="H525" i="4"/>
  <c r="G525" i="4"/>
  <c r="F525" i="4"/>
  <c r="E525" i="4"/>
  <c r="D525" i="4"/>
  <c r="C525" i="4"/>
  <c r="U524" i="4"/>
  <c r="T524" i="4"/>
  <c r="S524" i="4"/>
  <c r="R524" i="4"/>
  <c r="Q524" i="4"/>
  <c r="P524" i="4"/>
  <c r="O524" i="4"/>
  <c r="N524" i="4"/>
  <c r="M524" i="4"/>
  <c r="L524" i="4"/>
  <c r="K524" i="4"/>
  <c r="J524" i="4"/>
  <c r="I524" i="4"/>
  <c r="H524" i="4"/>
  <c r="G524" i="4"/>
  <c r="F524" i="4"/>
  <c r="E524" i="4"/>
  <c r="D524" i="4"/>
  <c r="C524" i="4"/>
  <c r="U523" i="4"/>
  <c r="T523" i="4"/>
  <c r="S523" i="4"/>
  <c r="R523" i="4"/>
  <c r="Q523" i="4"/>
  <c r="P523" i="4"/>
  <c r="O523" i="4"/>
  <c r="N523" i="4"/>
  <c r="M523" i="4"/>
  <c r="L523" i="4"/>
  <c r="K523" i="4"/>
  <c r="J523" i="4"/>
  <c r="I523" i="4"/>
  <c r="H523" i="4"/>
  <c r="G523" i="4"/>
  <c r="F523" i="4"/>
  <c r="E523" i="4"/>
  <c r="D523" i="4"/>
  <c r="C523" i="4"/>
  <c r="U522" i="4"/>
  <c r="T522" i="4"/>
  <c r="S522" i="4"/>
  <c r="R522" i="4"/>
  <c r="Q522" i="4"/>
  <c r="P522" i="4"/>
  <c r="O522" i="4"/>
  <c r="N522" i="4"/>
  <c r="M522" i="4"/>
  <c r="L522" i="4"/>
  <c r="K522" i="4"/>
  <c r="J522" i="4"/>
  <c r="I522" i="4"/>
  <c r="H522" i="4"/>
  <c r="G522" i="4"/>
  <c r="F522" i="4"/>
  <c r="E522" i="4"/>
  <c r="D522" i="4"/>
  <c r="C522" i="4"/>
  <c r="U521" i="4"/>
  <c r="T521" i="4"/>
  <c r="S521" i="4"/>
  <c r="R521" i="4"/>
  <c r="Q521" i="4"/>
  <c r="P521" i="4"/>
  <c r="O521" i="4"/>
  <c r="N521" i="4"/>
  <c r="M521" i="4"/>
  <c r="L521" i="4"/>
  <c r="K521" i="4"/>
  <c r="J521" i="4"/>
  <c r="I521" i="4"/>
  <c r="H521" i="4"/>
  <c r="G521" i="4"/>
  <c r="F521" i="4"/>
  <c r="E521" i="4"/>
  <c r="D521" i="4"/>
  <c r="C521" i="4"/>
  <c r="U520" i="4"/>
  <c r="T520" i="4"/>
  <c r="S520" i="4"/>
  <c r="R520" i="4"/>
  <c r="Q520" i="4"/>
  <c r="P520" i="4"/>
  <c r="O520" i="4"/>
  <c r="N520" i="4"/>
  <c r="M520" i="4"/>
  <c r="L520" i="4"/>
  <c r="K520" i="4"/>
  <c r="J520" i="4"/>
  <c r="I520" i="4"/>
  <c r="H520" i="4"/>
  <c r="G520" i="4"/>
  <c r="F520" i="4"/>
  <c r="E520" i="4"/>
  <c r="D520" i="4"/>
  <c r="C520" i="4"/>
  <c r="U519" i="4"/>
  <c r="T519" i="4"/>
  <c r="S519" i="4"/>
  <c r="R519" i="4"/>
  <c r="Q519" i="4"/>
  <c r="P519" i="4"/>
  <c r="O519" i="4"/>
  <c r="N519" i="4"/>
  <c r="M519" i="4"/>
  <c r="L519" i="4"/>
  <c r="K519" i="4"/>
  <c r="J519" i="4"/>
  <c r="I519" i="4"/>
  <c r="H519" i="4"/>
  <c r="G519" i="4"/>
  <c r="F519" i="4"/>
  <c r="E519" i="4"/>
  <c r="D519" i="4"/>
  <c r="C519" i="4"/>
  <c r="U518" i="4"/>
  <c r="T518" i="4"/>
  <c r="S518" i="4"/>
  <c r="R518" i="4"/>
  <c r="Q518" i="4"/>
  <c r="P518" i="4"/>
  <c r="O518" i="4"/>
  <c r="N518" i="4"/>
  <c r="M518" i="4"/>
  <c r="L518" i="4"/>
  <c r="K518" i="4"/>
  <c r="J518" i="4"/>
  <c r="I518" i="4"/>
  <c r="H518" i="4"/>
  <c r="G518" i="4"/>
  <c r="F518" i="4"/>
  <c r="E518" i="4"/>
  <c r="D518" i="4"/>
  <c r="C518" i="4"/>
  <c r="U517" i="4"/>
  <c r="T517" i="4"/>
  <c r="S517" i="4"/>
  <c r="R517" i="4"/>
  <c r="Q517" i="4"/>
  <c r="P517" i="4"/>
  <c r="O517" i="4"/>
  <c r="N517" i="4"/>
  <c r="M517" i="4"/>
  <c r="L517" i="4"/>
  <c r="K517" i="4"/>
  <c r="J517" i="4"/>
  <c r="I517" i="4"/>
  <c r="H517" i="4"/>
  <c r="G517" i="4"/>
  <c r="F517" i="4"/>
  <c r="E517" i="4"/>
  <c r="D517" i="4"/>
  <c r="C517" i="4"/>
  <c r="U516" i="4"/>
  <c r="T516" i="4"/>
  <c r="S516" i="4"/>
  <c r="R516" i="4"/>
  <c r="Q516" i="4"/>
  <c r="P516" i="4"/>
  <c r="O516" i="4"/>
  <c r="N516" i="4"/>
  <c r="M516" i="4"/>
  <c r="L516" i="4"/>
  <c r="K516" i="4"/>
  <c r="J516" i="4"/>
  <c r="I516" i="4"/>
  <c r="H516" i="4"/>
  <c r="G516" i="4"/>
  <c r="F516" i="4"/>
  <c r="E516" i="4"/>
  <c r="D516" i="4"/>
  <c r="C516" i="4"/>
  <c r="U515" i="4"/>
  <c r="T515" i="4"/>
  <c r="S515" i="4"/>
  <c r="R515" i="4"/>
  <c r="Q515" i="4"/>
  <c r="P515" i="4"/>
  <c r="O515" i="4"/>
  <c r="N515" i="4"/>
  <c r="M515" i="4"/>
  <c r="L515" i="4"/>
  <c r="K515" i="4"/>
  <c r="J515" i="4"/>
  <c r="I515" i="4"/>
  <c r="H515" i="4"/>
  <c r="G515" i="4"/>
  <c r="F515" i="4"/>
  <c r="E515" i="4"/>
  <c r="D515" i="4"/>
  <c r="C515" i="4"/>
  <c r="U514" i="4"/>
  <c r="T514" i="4"/>
  <c r="S514" i="4"/>
  <c r="R514" i="4"/>
  <c r="Q514" i="4"/>
  <c r="P514" i="4"/>
  <c r="O514" i="4"/>
  <c r="N514" i="4"/>
  <c r="M514" i="4"/>
  <c r="L514" i="4"/>
  <c r="K514" i="4"/>
  <c r="J514" i="4"/>
  <c r="I514" i="4"/>
  <c r="H514" i="4"/>
  <c r="G514" i="4"/>
  <c r="F514" i="4"/>
  <c r="E514" i="4"/>
  <c r="D514" i="4"/>
  <c r="C514" i="4"/>
  <c r="U513" i="4"/>
  <c r="T513" i="4"/>
  <c r="S513" i="4"/>
  <c r="R513" i="4"/>
  <c r="Q513" i="4"/>
  <c r="P513" i="4"/>
  <c r="O513" i="4"/>
  <c r="N513" i="4"/>
  <c r="M513" i="4"/>
  <c r="L513" i="4"/>
  <c r="K513" i="4"/>
  <c r="J513" i="4"/>
  <c r="I513" i="4"/>
  <c r="H513" i="4"/>
  <c r="G513" i="4"/>
  <c r="F513" i="4"/>
  <c r="E513" i="4"/>
  <c r="D513" i="4"/>
  <c r="C513" i="4"/>
  <c r="U512" i="4"/>
  <c r="T512" i="4"/>
  <c r="S512" i="4"/>
  <c r="R512" i="4"/>
  <c r="Q512" i="4"/>
  <c r="P512" i="4"/>
  <c r="O512" i="4"/>
  <c r="N512" i="4"/>
  <c r="M512" i="4"/>
  <c r="L512" i="4"/>
  <c r="K512" i="4"/>
  <c r="J512" i="4"/>
  <c r="I512" i="4"/>
  <c r="H512" i="4"/>
  <c r="G512" i="4"/>
  <c r="F512" i="4"/>
  <c r="E512" i="4"/>
  <c r="D512" i="4"/>
  <c r="C512" i="4"/>
  <c r="U511" i="4"/>
  <c r="T511" i="4"/>
  <c r="S511" i="4"/>
  <c r="R511" i="4"/>
  <c r="Q511" i="4"/>
  <c r="P511" i="4"/>
  <c r="O511" i="4"/>
  <c r="N511" i="4"/>
  <c r="M511" i="4"/>
  <c r="L511" i="4"/>
  <c r="K511" i="4"/>
  <c r="J511" i="4"/>
  <c r="I511" i="4"/>
  <c r="H511" i="4"/>
  <c r="G511" i="4"/>
  <c r="F511" i="4"/>
  <c r="E511" i="4"/>
  <c r="D511" i="4"/>
  <c r="C511" i="4"/>
  <c r="U510" i="4"/>
  <c r="T510" i="4"/>
  <c r="S510" i="4"/>
  <c r="R510" i="4"/>
  <c r="Q510" i="4"/>
  <c r="P510" i="4"/>
  <c r="O510" i="4"/>
  <c r="N510" i="4"/>
  <c r="M510" i="4"/>
  <c r="L510" i="4"/>
  <c r="K510" i="4"/>
  <c r="J510" i="4"/>
  <c r="I510" i="4"/>
  <c r="H510" i="4"/>
  <c r="G510" i="4"/>
  <c r="F510" i="4"/>
  <c r="E510" i="4"/>
  <c r="D510" i="4"/>
  <c r="C510" i="4"/>
  <c r="U509" i="4"/>
  <c r="T509" i="4"/>
  <c r="S509" i="4"/>
  <c r="R509" i="4"/>
  <c r="Q509" i="4"/>
  <c r="P509" i="4"/>
  <c r="O509" i="4"/>
  <c r="N509" i="4"/>
  <c r="M509" i="4"/>
  <c r="L509" i="4"/>
  <c r="K509" i="4"/>
  <c r="J509" i="4"/>
  <c r="I509" i="4"/>
  <c r="H509" i="4"/>
  <c r="G509" i="4"/>
  <c r="F509" i="4"/>
  <c r="E509" i="4"/>
  <c r="D509" i="4"/>
  <c r="C509" i="4"/>
  <c r="U508" i="4"/>
  <c r="T508" i="4"/>
  <c r="S508" i="4"/>
  <c r="R508" i="4"/>
  <c r="Q508" i="4"/>
  <c r="P508" i="4"/>
  <c r="O508" i="4"/>
  <c r="N508" i="4"/>
  <c r="M508" i="4"/>
  <c r="L508" i="4"/>
  <c r="K508" i="4"/>
  <c r="J508" i="4"/>
  <c r="I508" i="4"/>
  <c r="H508" i="4"/>
  <c r="G508" i="4"/>
  <c r="F508" i="4"/>
  <c r="E508" i="4"/>
  <c r="D508" i="4"/>
  <c r="C508" i="4"/>
  <c r="U507" i="4"/>
  <c r="T507" i="4"/>
  <c r="S507" i="4"/>
  <c r="R507" i="4"/>
  <c r="Q507" i="4"/>
  <c r="P507" i="4"/>
  <c r="O507" i="4"/>
  <c r="N507" i="4"/>
  <c r="M507" i="4"/>
  <c r="L507" i="4"/>
  <c r="K507" i="4"/>
  <c r="J507" i="4"/>
  <c r="I507" i="4"/>
  <c r="H507" i="4"/>
  <c r="G507" i="4"/>
  <c r="F507" i="4"/>
  <c r="E507" i="4"/>
  <c r="D507" i="4"/>
  <c r="C507" i="4"/>
  <c r="U506" i="4"/>
  <c r="T506" i="4"/>
  <c r="S506" i="4"/>
  <c r="R506" i="4"/>
  <c r="Q506" i="4"/>
  <c r="P506" i="4"/>
  <c r="O506" i="4"/>
  <c r="N506" i="4"/>
  <c r="M506" i="4"/>
  <c r="L506" i="4"/>
  <c r="K506" i="4"/>
  <c r="J506" i="4"/>
  <c r="I506" i="4"/>
  <c r="H506" i="4"/>
  <c r="G506" i="4"/>
  <c r="F506" i="4"/>
  <c r="E506" i="4"/>
  <c r="D506" i="4"/>
  <c r="C506" i="4"/>
  <c r="U505" i="4"/>
  <c r="T505" i="4"/>
  <c r="S505" i="4"/>
  <c r="R505" i="4"/>
  <c r="Q505" i="4"/>
  <c r="P505" i="4"/>
  <c r="O505" i="4"/>
  <c r="N505" i="4"/>
  <c r="M505" i="4"/>
  <c r="L505" i="4"/>
  <c r="K505" i="4"/>
  <c r="J505" i="4"/>
  <c r="I505" i="4"/>
  <c r="H505" i="4"/>
  <c r="G505" i="4"/>
  <c r="F505" i="4"/>
  <c r="E505" i="4"/>
  <c r="D505" i="4"/>
  <c r="C505" i="4"/>
  <c r="U504" i="4"/>
  <c r="T504" i="4"/>
  <c r="S504" i="4"/>
  <c r="R504" i="4"/>
  <c r="Q504" i="4"/>
  <c r="P504" i="4"/>
  <c r="O504" i="4"/>
  <c r="N504" i="4"/>
  <c r="M504" i="4"/>
  <c r="L504" i="4"/>
  <c r="K504" i="4"/>
  <c r="J504" i="4"/>
  <c r="I504" i="4"/>
  <c r="H504" i="4"/>
  <c r="G504" i="4"/>
  <c r="F504" i="4"/>
  <c r="E504" i="4"/>
  <c r="D504" i="4"/>
  <c r="C504" i="4"/>
  <c r="U503" i="4"/>
  <c r="T503" i="4"/>
  <c r="S503" i="4"/>
  <c r="R503" i="4"/>
  <c r="Q503" i="4"/>
  <c r="P503" i="4"/>
  <c r="O503" i="4"/>
  <c r="N503" i="4"/>
  <c r="M503" i="4"/>
  <c r="L503" i="4"/>
  <c r="K503" i="4"/>
  <c r="J503" i="4"/>
  <c r="I503" i="4"/>
  <c r="H503" i="4"/>
  <c r="G503" i="4"/>
  <c r="F503" i="4"/>
  <c r="E503" i="4"/>
  <c r="D503" i="4"/>
  <c r="C503" i="4"/>
  <c r="U502" i="4"/>
  <c r="T502" i="4"/>
  <c r="S502" i="4"/>
  <c r="R502" i="4"/>
  <c r="Q502" i="4"/>
  <c r="P502" i="4"/>
  <c r="O502" i="4"/>
  <c r="N502" i="4"/>
  <c r="M502" i="4"/>
  <c r="L502" i="4"/>
  <c r="K502" i="4"/>
  <c r="J502" i="4"/>
  <c r="I502" i="4"/>
  <c r="H502" i="4"/>
  <c r="G502" i="4"/>
  <c r="F502" i="4"/>
  <c r="E502" i="4"/>
  <c r="D502" i="4"/>
  <c r="C502" i="4"/>
  <c r="U501" i="4"/>
  <c r="T501" i="4"/>
  <c r="S501" i="4"/>
  <c r="R501" i="4"/>
  <c r="Q501" i="4"/>
  <c r="P501" i="4"/>
  <c r="O501" i="4"/>
  <c r="N501" i="4"/>
  <c r="M501" i="4"/>
  <c r="L501" i="4"/>
  <c r="K501" i="4"/>
  <c r="J501" i="4"/>
  <c r="I501" i="4"/>
  <c r="H501" i="4"/>
  <c r="G501" i="4"/>
  <c r="F501" i="4"/>
  <c r="E501" i="4"/>
  <c r="D501" i="4"/>
  <c r="C501" i="4"/>
  <c r="U500" i="4"/>
  <c r="T500" i="4"/>
  <c r="S500" i="4"/>
  <c r="R500" i="4"/>
  <c r="Q500" i="4"/>
  <c r="P500" i="4"/>
  <c r="O500" i="4"/>
  <c r="N500" i="4"/>
  <c r="M500" i="4"/>
  <c r="L500" i="4"/>
  <c r="K500" i="4"/>
  <c r="J500" i="4"/>
  <c r="I500" i="4"/>
  <c r="H500" i="4"/>
  <c r="G500" i="4"/>
  <c r="F500" i="4"/>
  <c r="E500" i="4"/>
  <c r="D500" i="4"/>
  <c r="C500" i="4"/>
  <c r="U499" i="4"/>
  <c r="T499" i="4"/>
  <c r="S499" i="4"/>
  <c r="R499" i="4"/>
  <c r="Q499" i="4"/>
  <c r="P499" i="4"/>
  <c r="O499" i="4"/>
  <c r="N499" i="4"/>
  <c r="M499" i="4"/>
  <c r="L499" i="4"/>
  <c r="K499" i="4"/>
  <c r="J499" i="4"/>
  <c r="I499" i="4"/>
  <c r="H499" i="4"/>
  <c r="G499" i="4"/>
  <c r="F499" i="4"/>
  <c r="E499" i="4"/>
  <c r="D499" i="4"/>
  <c r="C499" i="4"/>
  <c r="U498" i="4"/>
  <c r="T498" i="4"/>
  <c r="S498" i="4"/>
  <c r="R498" i="4"/>
  <c r="Q498" i="4"/>
  <c r="P498" i="4"/>
  <c r="O498" i="4"/>
  <c r="N498" i="4"/>
  <c r="M498" i="4"/>
  <c r="L498" i="4"/>
  <c r="K498" i="4"/>
  <c r="J498" i="4"/>
  <c r="I498" i="4"/>
  <c r="H498" i="4"/>
  <c r="G498" i="4"/>
  <c r="F498" i="4"/>
  <c r="E498" i="4"/>
  <c r="D498" i="4"/>
  <c r="C498" i="4"/>
  <c r="U497" i="4"/>
  <c r="T497" i="4"/>
  <c r="S497" i="4"/>
  <c r="R497" i="4"/>
  <c r="Q497" i="4"/>
  <c r="P497" i="4"/>
  <c r="O497" i="4"/>
  <c r="N497" i="4"/>
  <c r="M497" i="4"/>
  <c r="L497" i="4"/>
  <c r="K497" i="4"/>
  <c r="J497" i="4"/>
  <c r="I497" i="4"/>
  <c r="H497" i="4"/>
  <c r="G497" i="4"/>
  <c r="F497" i="4"/>
  <c r="E497" i="4"/>
  <c r="D497" i="4"/>
  <c r="C497" i="4"/>
  <c r="U496" i="4"/>
  <c r="T496" i="4"/>
  <c r="S496" i="4"/>
  <c r="R496" i="4"/>
  <c r="Q496" i="4"/>
  <c r="P496" i="4"/>
  <c r="O496" i="4"/>
  <c r="N496" i="4"/>
  <c r="M496" i="4"/>
  <c r="L496" i="4"/>
  <c r="K496" i="4"/>
  <c r="J496" i="4"/>
  <c r="I496" i="4"/>
  <c r="H496" i="4"/>
  <c r="G496" i="4"/>
  <c r="F496" i="4"/>
  <c r="E496" i="4"/>
  <c r="D496" i="4"/>
  <c r="C496" i="4"/>
  <c r="U495" i="4"/>
  <c r="T495" i="4"/>
  <c r="S495" i="4"/>
  <c r="R495" i="4"/>
  <c r="Q495" i="4"/>
  <c r="P495" i="4"/>
  <c r="O495" i="4"/>
  <c r="N495" i="4"/>
  <c r="M495" i="4"/>
  <c r="L495" i="4"/>
  <c r="K495" i="4"/>
  <c r="J495" i="4"/>
  <c r="I495" i="4"/>
  <c r="H495" i="4"/>
  <c r="G495" i="4"/>
  <c r="F495" i="4"/>
  <c r="E495" i="4"/>
  <c r="D495" i="4"/>
  <c r="C495" i="4"/>
  <c r="U494" i="4"/>
  <c r="T494" i="4"/>
  <c r="S494" i="4"/>
  <c r="R494" i="4"/>
  <c r="Q494" i="4"/>
  <c r="P494" i="4"/>
  <c r="O494" i="4"/>
  <c r="N494" i="4"/>
  <c r="M494" i="4"/>
  <c r="L494" i="4"/>
  <c r="K494" i="4"/>
  <c r="J494" i="4"/>
  <c r="I494" i="4"/>
  <c r="H494" i="4"/>
  <c r="G494" i="4"/>
  <c r="F494" i="4"/>
  <c r="E494" i="4"/>
  <c r="D494" i="4"/>
  <c r="C494" i="4"/>
  <c r="U493" i="4"/>
  <c r="T493" i="4"/>
  <c r="S493" i="4"/>
  <c r="R493" i="4"/>
  <c r="Q493" i="4"/>
  <c r="P493" i="4"/>
  <c r="O493" i="4"/>
  <c r="N493" i="4"/>
  <c r="M493" i="4"/>
  <c r="L493" i="4"/>
  <c r="K493" i="4"/>
  <c r="J493" i="4"/>
  <c r="I493" i="4"/>
  <c r="H493" i="4"/>
  <c r="G493" i="4"/>
  <c r="F493" i="4"/>
  <c r="E493" i="4"/>
  <c r="D493" i="4"/>
  <c r="C493" i="4"/>
  <c r="U492" i="4"/>
  <c r="T492" i="4"/>
  <c r="S492" i="4"/>
  <c r="R492" i="4"/>
  <c r="Q492" i="4"/>
  <c r="P492" i="4"/>
  <c r="O492" i="4"/>
  <c r="N492" i="4"/>
  <c r="M492" i="4"/>
  <c r="L492" i="4"/>
  <c r="K492" i="4"/>
  <c r="J492" i="4"/>
  <c r="I492" i="4"/>
  <c r="H492" i="4"/>
  <c r="G492" i="4"/>
  <c r="F492" i="4"/>
  <c r="E492" i="4"/>
  <c r="D492" i="4"/>
  <c r="C492" i="4"/>
  <c r="U491" i="4"/>
  <c r="T491" i="4"/>
  <c r="S491" i="4"/>
  <c r="R491" i="4"/>
  <c r="Q491" i="4"/>
  <c r="P491" i="4"/>
  <c r="O491" i="4"/>
  <c r="N491" i="4"/>
  <c r="M491" i="4"/>
  <c r="L491" i="4"/>
  <c r="K491" i="4"/>
  <c r="J491" i="4"/>
  <c r="I491" i="4"/>
  <c r="H491" i="4"/>
  <c r="G491" i="4"/>
  <c r="F491" i="4"/>
  <c r="E491" i="4"/>
  <c r="D491" i="4"/>
  <c r="C491" i="4"/>
  <c r="U490" i="4"/>
  <c r="T490" i="4"/>
  <c r="S490" i="4"/>
  <c r="R490" i="4"/>
  <c r="Q490" i="4"/>
  <c r="P490" i="4"/>
  <c r="O490" i="4"/>
  <c r="N490" i="4"/>
  <c r="M490" i="4"/>
  <c r="L490" i="4"/>
  <c r="K490" i="4"/>
  <c r="J490" i="4"/>
  <c r="I490" i="4"/>
  <c r="H490" i="4"/>
  <c r="G490" i="4"/>
  <c r="F490" i="4"/>
  <c r="E490" i="4"/>
  <c r="D490" i="4"/>
  <c r="C490" i="4"/>
  <c r="U489" i="4"/>
  <c r="T489" i="4"/>
  <c r="S489" i="4"/>
  <c r="R489" i="4"/>
  <c r="Q489" i="4"/>
  <c r="P489" i="4"/>
  <c r="O489" i="4"/>
  <c r="N489" i="4"/>
  <c r="M489" i="4"/>
  <c r="L489" i="4"/>
  <c r="K489" i="4"/>
  <c r="J489" i="4"/>
  <c r="I489" i="4"/>
  <c r="H489" i="4"/>
  <c r="G489" i="4"/>
  <c r="F489" i="4"/>
  <c r="E489" i="4"/>
  <c r="D489" i="4"/>
  <c r="C489" i="4"/>
  <c r="U488" i="4"/>
  <c r="T488" i="4"/>
  <c r="S488" i="4"/>
  <c r="R488" i="4"/>
  <c r="Q488" i="4"/>
  <c r="P488" i="4"/>
  <c r="O488" i="4"/>
  <c r="N488" i="4"/>
  <c r="M488" i="4"/>
  <c r="L488" i="4"/>
  <c r="K488" i="4"/>
  <c r="J488" i="4"/>
  <c r="I488" i="4"/>
  <c r="H488" i="4"/>
  <c r="G488" i="4"/>
  <c r="F488" i="4"/>
  <c r="E488" i="4"/>
  <c r="D488" i="4"/>
  <c r="C488" i="4"/>
  <c r="U487" i="4"/>
  <c r="T487" i="4"/>
  <c r="S487" i="4"/>
  <c r="R487" i="4"/>
  <c r="Q487" i="4"/>
  <c r="P487" i="4"/>
  <c r="O487" i="4"/>
  <c r="N487" i="4"/>
  <c r="M487" i="4"/>
  <c r="L487" i="4"/>
  <c r="K487" i="4"/>
  <c r="J487" i="4"/>
  <c r="I487" i="4"/>
  <c r="H487" i="4"/>
  <c r="G487" i="4"/>
  <c r="F487" i="4"/>
  <c r="E487" i="4"/>
  <c r="D487" i="4"/>
  <c r="C487" i="4"/>
  <c r="U486" i="4"/>
  <c r="T486" i="4"/>
  <c r="S486" i="4"/>
  <c r="R486" i="4"/>
  <c r="Q486" i="4"/>
  <c r="P486" i="4"/>
  <c r="O486" i="4"/>
  <c r="N486" i="4"/>
  <c r="M486" i="4"/>
  <c r="L486" i="4"/>
  <c r="K486" i="4"/>
  <c r="J486" i="4"/>
  <c r="I486" i="4"/>
  <c r="H486" i="4"/>
  <c r="G486" i="4"/>
  <c r="F486" i="4"/>
  <c r="E486" i="4"/>
  <c r="D486" i="4"/>
  <c r="C486" i="4"/>
  <c r="U485" i="4"/>
  <c r="T485" i="4"/>
  <c r="S485" i="4"/>
  <c r="R485" i="4"/>
  <c r="Q485" i="4"/>
  <c r="P485" i="4"/>
  <c r="O485" i="4"/>
  <c r="N485" i="4"/>
  <c r="M485" i="4"/>
  <c r="L485" i="4"/>
  <c r="K485" i="4"/>
  <c r="J485" i="4"/>
  <c r="I485" i="4"/>
  <c r="H485" i="4"/>
  <c r="G485" i="4"/>
  <c r="F485" i="4"/>
  <c r="E485" i="4"/>
  <c r="D485" i="4"/>
  <c r="C485" i="4"/>
  <c r="U484" i="4"/>
  <c r="T484" i="4"/>
  <c r="S484" i="4"/>
  <c r="R484" i="4"/>
  <c r="Q484" i="4"/>
  <c r="P484" i="4"/>
  <c r="O484" i="4"/>
  <c r="N484" i="4"/>
  <c r="M484" i="4"/>
  <c r="L484" i="4"/>
  <c r="K484" i="4"/>
  <c r="J484" i="4"/>
  <c r="I484" i="4"/>
  <c r="H484" i="4"/>
  <c r="G484" i="4"/>
  <c r="F484" i="4"/>
  <c r="E484" i="4"/>
  <c r="D484" i="4"/>
  <c r="C484" i="4"/>
  <c r="U483" i="4"/>
  <c r="T483" i="4"/>
  <c r="S483" i="4"/>
  <c r="R483" i="4"/>
  <c r="Q483" i="4"/>
  <c r="P483" i="4"/>
  <c r="O483" i="4"/>
  <c r="N483" i="4"/>
  <c r="M483" i="4"/>
  <c r="L483" i="4"/>
  <c r="K483" i="4"/>
  <c r="J483" i="4"/>
  <c r="I483" i="4"/>
  <c r="H483" i="4"/>
  <c r="G483" i="4"/>
  <c r="F483" i="4"/>
  <c r="E483" i="4"/>
  <c r="D483" i="4"/>
  <c r="C483" i="4"/>
  <c r="U482" i="4"/>
  <c r="T482" i="4"/>
  <c r="S482" i="4"/>
  <c r="R482" i="4"/>
  <c r="Q482" i="4"/>
  <c r="P482" i="4"/>
  <c r="O482" i="4"/>
  <c r="N482" i="4"/>
  <c r="M482" i="4"/>
  <c r="L482" i="4"/>
  <c r="K482" i="4"/>
  <c r="J482" i="4"/>
  <c r="I482" i="4"/>
  <c r="H482" i="4"/>
  <c r="G482" i="4"/>
  <c r="F482" i="4"/>
  <c r="E482" i="4"/>
  <c r="D482" i="4"/>
  <c r="C482" i="4"/>
  <c r="U481" i="4"/>
  <c r="T481" i="4"/>
  <c r="S481" i="4"/>
  <c r="R481" i="4"/>
  <c r="Q481" i="4"/>
  <c r="P481" i="4"/>
  <c r="O481" i="4"/>
  <c r="N481" i="4"/>
  <c r="M481" i="4"/>
  <c r="L481" i="4"/>
  <c r="K481" i="4"/>
  <c r="J481" i="4"/>
  <c r="I481" i="4"/>
  <c r="H481" i="4"/>
  <c r="G481" i="4"/>
  <c r="F481" i="4"/>
  <c r="E481" i="4"/>
  <c r="D481" i="4"/>
  <c r="C481" i="4"/>
  <c r="U480" i="4"/>
  <c r="T480" i="4"/>
  <c r="S480" i="4"/>
  <c r="R480" i="4"/>
  <c r="Q480" i="4"/>
  <c r="P480" i="4"/>
  <c r="O480" i="4"/>
  <c r="N480" i="4"/>
  <c r="M480" i="4"/>
  <c r="L480" i="4"/>
  <c r="K480" i="4"/>
  <c r="J480" i="4"/>
  <c r="I480" i="4"/>
  <c r="H480" i="4"/>
  <c r="G480" i="4"/>
  <c r="F480" i="4"/>
  <c r="E480" i="4"/>
  <c r="D480" i="4"/>
  <c r="C480" i="4"/>
  <c r="U479" i="4"/>
  <c r="T479" i="4"/>
  <c r="S479" i="4"/>
  <c r="R479" i="4"/>
  <c r="Q479" i="4"/>
  <c r="P479" i="4"/>
  <c r="O479" i="4"/>
  <c r="N479" i="4"/>
  <c r="M479" i="4"/>
  <c r="L479" i="4"/>
  <c r="K479" i="4"/>
  <c r="J479" i="4"/>
  <c r="I479" i="4"/>
  <c r="H479" i="4"/>
  <c r="G479" i="4"/>
  <c r="F479" i="4"/>
  <c r="E479" i="4"/>
  <c r="D479" i="4"/>
  <c r="C479" i="4"/>
  <c r="U478" i="4"/>
  <c r="T478" i="4"/>
  <c r="S478" i="4"/>
  <c r="R478" i="4"/>
  <c r="Q478" i="4"/>
  <c r="P478" i="4"/>
  <c r="O478" i="4"/>
  <c r="N478" i="4"/>
  <c r="M478" i="4"/>
  <c r="L478" i="4"/>
  <c r="K478" i="4"/>
  <c r="J478" i="4"/>
  <c r="I478" i="4"/>
  <c r="H478" i="4"/>
  <c r="G478" i="4"/>
  <c r="F478" i="4"/>
  <c r="E478" i="4"/>
  <c r="D478" i="4"/>
  <c r="C478" i="4"/>
  <c r="U477" i="4"/>
  <c r="T477" i="4"/>
  <c r="S477" i="4"/>
  <c r="R477" i="4"/>
  <c r="Q477" i="4"/>
  <c r="P477" i="4"/>
  <c r="O477" i="4"/>
  <c r="N477" i="4"/>
  <c r="M477" i="4"/>
  <c r="L477" i="4"/>
  <c r="K477" i="4"/>
  <c r="J477" i="4"/>
  <c r="I477" i="4"/>
  <c r="H477" i="4"/>
  <c r="G477" i="4"/>
  <c r="F477" i="4"/>
  <c r="E477" i="4"/>
  <c r="D477" i="4"/>
  <c r="C477" i="4"/>
  <c r="U476" i="4"/>
  <c r="T476" i="4"/>
  <c r="S476" i="4"/>
  <c r="R476" i="4"/>
  <c r="Q476" i="4"/>
  <c r="P476" i="4"/>
  <c r="O476" i="4"/>
  <c r="N476" i="4"/>
  <c r="M476" i="4"/>
  <c r="L476" i="4"/>
  <c r="K476" i="4"/>
  <c r="J476" i="4"/>
  <c r="I476" i="4"/>
  <c r="H476" i="4"/>
  <c r="G476" i="4"/>
  <c r="F476" i="4"/>
  <c r="E476" i="4"/>
  <c r="D476" i="4"/>
  <c r="C476" i="4"/>
  <c r="U475" i="4"/>
  <c r="T475" i="4"/>
  <c r="S475" i="4"/>
  <c r="R475" i="4"/>
  <c r="Q475" i="4"/>
  <c r="P475" i="4"/>
  <c r="O475" i="4"/>
  <c r="N475" i="4"/>
  <c r="M475" i="4"/>
  <c r="L475" i="4"/>
  <c r="K475" i="4"/>
  <c r="J475" i="4"/>
  <c r="I475" i="4"/>
  <c r="H475" i="4"/>
  <c r="G475" i="4"/>
  <c r="F475" i="4"/>
  <c r="E475" i="4"/>
  <c r="D475" i="4"/>
  <c r="C475" i="4"/>
  <c r="U474" i="4"/>
  <c r="T474" i="4"/>
  <c r="S474" i="4"/>
  <c r="R474" i="4"/>
  <c r="Q474" i="4"/>
  <c r="P474" i="4"/>
  <c r="O474" i="4"/>
  <c r="N474" i="4"/>
  <c r="M474" i="4"/>
  <c r="L474" i="4"/>
  <c r="K474" i="4"/>
  <c r="J474" i="4"/>
  <c r="I474" i="4"/>
  <c r="H474" i="4"/>
  <c r="G474" i="4"/>
  <c r="F474" i="4"/>
  <c r="E474" i="4"/>
  <c r="D474" i="4"/>
  <c r="C474" i="4"/>
  <c r="U473" i="4"/>
  <c r="T473" i="4"/>
  <c r="S473" i="4"/>
  <c r="R473" i="4"/>
  <c r="Q473" i="4"/>
  <c r="P473" i="4"/>
  <c r="O473" i="4"/>
  <c r="N473" i="4"/>
  <c r="M473" i="4"/>
  <c r="L473" i="4"/>
  <c r="K473" i="4"/>
  <c r="J473" i="4"/>
  <c r="I473" i="4"/>
  <c r="H473" i="4"/>
  <c r="G473" i="4"/>
  <c r="F473" i="4"/>
  <c r="E473" i="4"/>
  <c r="D473" i="4"/>
  <c r="C473" i="4"/>
  <c r="U472" i="4"/>
  <c r="T472" i="4"/>
  <c r="S472" i="4"/>
  <c r="R472" i="4"/>
  <c r="Q472" i="4"/>
  <c r="P472" i="4"/>
  <c r="O472" i="4"/>
  <c r="N472" i="4"/>
  <c r="M472" i="4"/>
  <c r="L472" i="4"/>
  <c r="K472" i="4"/>
  <c r="J472" i="4"/>
  <c r="I472" i="4"/>
  <c r="H472" i="4"/>
  <c r="G472" i="4"/>
  <c r="F472" i="4"/>
  <c r="E472" i="4"/>
  <c r="D472" i="4"/>
  <c r="C472" i="4"/>
  <c r="U471" i="4"/>
  <c r="T471" i="4"/>
  <c r="S471" i="4"/>
  <c r="R471" i="4"/>
  <c r="Q471" i="4"/>
  <c r="P471" i="4"/>
  <c r="O471" i="4"/>
  <c r="N471" i="4"/>
  <c r="M471" i="4"/>
  <c r="L471" i="4"/>
  <c r="K471" i="4"/>
  <c r="J471" i="4"/>
  <c r="I471" i="4"/>
  <c r="H471" i="4"/>
  <c r="G471" i="4"/>
  <c r="F471" i="4"/>
  <c r="E471" i="4"/>
  <c r="D471" i="4"/>
  <c r="C471" i="4"/>
  <c r="U470" i="4"/>
  <c r="T470" i="4"/>
  <c r="S470" i="4"/>
  <c r="R470" i="4"/>
  <c r="Q470" i="4"/>
  <c r="P470" i="4"/>
  <c r="O470" i="4"/>
  <c r="N470" i="4"/>
  <c r="M470" i="4"/>
  <c r="L470" i="4"/>
  <c r="K470" i="4"/>
  <c r="J470" i="4"/>
  <c r="I470" i="4"/>
  <c r="H470" i="4"/>
  <c r="G470" i="4"/>
  <c r="F470" i="4"/>
  <c r="E470" i="4"/>
  <c r="D470" i="4"/>
  <c r="C470" i="4"/>
  <c r="U469" i="4"/>
  <c r="T469" i="4"/>
  <c r="S469" i="4"/>
  <c r="R469" i="4"/>
  <c r="Q469" i="4"/>
  <c r="P469" i="4"/>
  <c r="O469" i="4"/>
  <c r="N469" i="4"/>
  <c r="M469" i="4"/>
  <c r="L469" i="4"/>
  <c r="K469" i="4"/>
  <c r="J469" i="4"/>
  <c r="I469" i="4"/>
  <c r="H469" i="4"/>
  <c r="G469" i="4"/>
  <c r="F469" i="4"/>
  <c r="E469" i="4"/>
  <c r="D469" i="4"/>
  <c r="C469" i="4"/>
  <c r="U468" i="4"/>
  <c r="T468" i="4"/>
  <c r="S468" i="4"/>
  <c r="R468" i="4"/>
  <c r="Q468" i="4"/>
  <c r="P468" i="4"/>
  <c r="O468" i="4"/>
  <c r="N468" i="4"/>
  <c r="M468" i="4"/>
  <c r="L468" i="4"/>
  <c r="K468" i="4"/>
  <c r="J468" i="4"/>
  <c r="I468" i="4"/>
  <c r="H468" i="4"/>
  <c r="G468" i="4"/>
  <c r="F468" i="4"/>
  <c r="E468" i="4"/>
  <c r="D468" i="4"/>
  <c r="C468" i="4"/>
  <c r="U467" i="4"/>
  <c r="T467" i="4"/>
  <c r="S467" i="4"/>
  <c r="R467" i="4"/>
  <c r="Q467" i="4"/>
  <c r="P467" i="4"/>
  <c r="O467" i="4"/>
  <c r="N467" i="4"/>
  <c r="M467" i="4"/>
  <c r="L467" i="4"/>
  <c r="K467" i="4"/>
  <c r="J467" i="4"/>
  <c r="I467" i="4"/>
  <c r="H467" i="4"/>
  <c r="G467" i="4"/>
  <c r="F467" i="4"/>
  <c r="E467" i="4"/>
  <c r="D467" i="4"/>
  <c r="C467" i="4"/>
  <c r="U466" i="4"/>
  <c r="T466" i="4"/>
  <c r="S466" i="4"/>
  <c r="R466" i="4"/>
  <c r="Q466" i="4"/>
  <c r="P466" i="4"/>
  <c r="O466" i="4"/>
  <c r="N466" i="4"/>
  <c r="M466" i="4"/>
  <c r="L466" i="4"/>
  <c r="K466" i="4"/>
  <c r="J466" i="4"/>
  <c r="I466" i="4"/>
  <c r="H466" i="4"/>
  <c r="G466" i="4"/>
  <c r="F466" i="4"/>
  <c r="E466" i="4"/>
  <c r="D466" i="4"/>
  <c r="C466" i="4"/>
  <c r="U465" i="4"/>
  <c r="T465" i="4"/>
  <c r="S465" i="4"/>
  <c r="R465" i="4"/>
  <c r="Q465" i="4"/>
  <c r="P465" i="4"/>
  <c r="O465" i="4"/>
  <c r="N465" i="4"/>
  <c r="M465" i="4"/>
  <c r="L465" i="4"/>
  <c r="K465" i="4"/>
  <c r="J465" i="4"/>
  <c r="I465" i="4"/>
  <c r="H465" i="4"/>
  <c r="G465" i="4"/>
  <c r="F465" i="4"/>
  <c r="E465" i="4"/>
  <c r="D465" i="4"/>
  <c r="C465" i="4"/>
  <c r="U464" i="4"/>
  <c r="T464" i="4"/>
  <c r="S464" i="4"/>
  <c r="R464" i="4"/>
  <c r="Q464" i="4"/>
  <c r="P464" i="4"/>
  <c r="O464" i="4"/>
  <c r="N464" i="4"/>
  <c r="M464" i="4"/>
  <c r="L464" i="4"/>
  <c r="K464" i="4"/>
  <c r="J464" i="4"/>
  <c r="I464" i="4"/>
  <c r="H464" i="4"/>
  <c r="G464" i="4"/>
  <c r="F464" i="4"/>
  <c r="E464" i="4"/>
  <c r="D464" i="4"/>
  <c r="C464" i="4"/>
  <c r="U463" i="4"/>
  <c r="T463" i="4"/>
  <c r="S463" i="4"/>
  <c r="R463" i="4"/>
  <c r="Q463" i="4"/>
  <c r="P463" i="4"/>
  <c r="O463" i="4"/>
  <c r="N463" i="4"/>
  <c r="M463" i="4"/>
  <c r="L463" i="4"/>
  <c r="K463" i="4"/>
  <c r="J463" i="4"/>
  <c r="I463" i="4"/>
  <c r="H463" i="4"/>
  <c r="G463" i="4"/>
  <c r="F463" i="4"/>
  <c r="E463" i="4"/>
  <c r="D463" i="4"/>
  <c r="C463" i="4"/>
  <c r="U462" i="4"/>
  <c r="T462" i="4"/>
  <c r="S462" i="4"/>
  <c r="R462" i="4"/>
  <c r="Q462" i="4"/>
  <c r="P462" i="4"/>
  <c r="O462" i="4"/>
  <c r="N462" i="4"/>
  <c r="M462" i="4"/>
  <c r="L462" i="4"/>
  <c r="K462" i="4"/>
  <c r="J462" i="4"/>
  <c r="I462" i="4"/>
  <c r="H462" i="4"/>
  <c r="G462" i="4"/>
  <c r="F462" i="4"/>
  <c r="E462" i="4"/>
  <c r="D462" i="4"/>
  <c r="C462" i="4"/>
  <c r="U461" i="4"/>
  <c r="T461" i="4"/>
  <c r="S461" i="4"/>
  <c r="R461" i="4"/>
  <c r="Q461" i="4"/>
  <c r="P461" i="4"/>
  <c r="O461" i="4"/>
  <c r="N461" i="4"/>
  <c r="M461" i="4"/>
  <c r="L461" i="4"/>
  <c r="K461" i="4"/>
  <c r="J461" i="4"/>
  <c r="I461" i="4"/>
  <c r="H461" i="4"/>
  <c r="G461" i="4"/>
  <c r="F461" i="4"/>
  <c r="E461" i="4"/>
  <c r="D461" i="4"/>
  <c r="C461" i="4"/>
  <c r="U460" i="4"/>
  <c r="T460" i="4"/>
  <c r="S460" i="4"/>
  <c r="R460" i="4"/>
  <c r="Q460" i="4"/>
  <c r="P460" i="4"/>
  <c r="O460" i="4"/>
  <c r="N460" i="4"/>
  <c r="M460" i="4"/>
  <c r="L460" i="4"/>
  <c r="K460" i="4"/>
  <c r="J460" i="4"/>
  <c r="I460" i="4"/>
  <c r="H460" i="4"/>
  <c r="G460" i="4"/>
  <c r="F460" i="4"/>
  <c r="E460" i="4"/>
  <c r="D460" i="4"/>
  <c r="C460" i="4"/>
  <c r="U459" i="4"/>
  <c r="T459" i="4"/>
  <c r="S459" i="4"/>
  <c r="R459" i="4"/>
  <c r="Q459" i="4"/>
  <c r="P459" i="4"/>
  <c r="O459" i="4"/>
  <c r="N459" i="4"/>
  <c r="M459" i="4"/>
  <c r="L459" i="4"/>
  <c r="K459" i="4"/>
  <c r="J459" i="4"/>
  <c r="I459" i="4"/>
  <c r="H459" i="4"/>
  <c r="G459" i="4"/>
  <c r="F459" i="4"/>
  <c r="E459" i="4"/>
  <c r="D459" i="4"/>
  <c r="C459" i="4"/>
  <c r="U458" i="4"/>
  <c r="T458" i="4"/>
  <c r="S458" i="4"/>
  <c r="R458" i="4"/>
  <c r="Q458" i="4"/>
  <c r="P458" i="4"/>
  <c r="O458" i="4"/>
  <c r="N458" i="4"/>
  <c r="M458" i="4"/>
  <c r="L458" i="4"/>
  <c r="K458" i="4"/>
  <c r="J458" i="4"/>
  <c r="I458" i="4"/>
  <c r="H458" i="4"/>
  <c r="G458" i="4"/>
  <c r="F458" i="4"/>
  <c r="E458" i="4"/>
  <c r="D458" i="4"/>
  <c r="C458" i="4"/>
  <c r="U457" i="4"/>
  <c r="T457" i="4"/>
  <c r="S457" i="4"/>
  <c r="R457" i="4"/>
  <c r="Q457" i="4"/>
  <c r="P457" i="4"/>
  <c r="O457" i="4"/>
  <c r="N457" i="4"/>
  <c r="M457" i="4"/>
  <c r="L457" i="4"/>
  <c r="K457" i="4"/>
  <c r="J457" i="4"/>
  <c r="I457" i="4"/>
  <c r="H457" i="4"/>
  <c r="G457" i="4"/>
  <c r="F457" i="4"/>
  <c r="E457" i="4"/>
  <c r="D457" i="4"/>
  <c r="C457" i="4"/>
  <c r="U456" i="4"/>
  <c r="T456" i="4"/>
  <c r="S456" i="4"/>
  <c r="R456" i="4"/>
  <c r="Q456" i="4"/>
  <c r="P456" i="4"/>
  <c r="O456" i="4"/>
  <c r="N456" i="4"/>
  <c r="M456" i="4"/>
  <c r="L456" i="4"/>
  <c r="K456" i="4"/>
  <c r="J456" i="4"/>
  <c r="I456" i="4"/>
  <c r="H456" i="4"/>
  <c r="G456" i="4"/>
  <c r="F456" i="4"/>
  <c r="E456" i="4"/>
  <c r="D456" i="4"/>
  <c r="C456" i="4"/>
  <c r="U455" i="4"/>
  <c r="T455" i="4"/>
  <c r="S455" i="4"/>
  <c r="R455" i="4"/>
  <c r="Q455" i="4"/>
  <c r="P455" i="4"/>
  <c r="O455" i="4"/>
  <c r="N455" i="4"/>
  <c r="M455" i="4"/>
  <c r="L455" i="4"/>
  <c r="K455" i="4"/>
  <c r="J455" i="4"/>
  <c r="I455" i="4"/>
  <c r="H455" i="4"/>
  <c r="G455" i="4"/>
  <c r="F455" i="4"/>
  <c r="E455" i="4"/>
  <c r="D455" i="4"/>
  <c r="C455" i="4"/>
  <c r="U454" i="4"/>
  <c r="T454" i="4"/>
  <c r="S454" i="4"/>
  <c r="R454" i="4"/>
  <c r="Q454" i="4"/>
  <c r="P454" i="4"/>
  <c r="O454" i="4"/>
  <c r="N454" i="4"/>
  <c r="M454" i="4"/>
  <c r="L454" i="4"/>
  <c r="K454" i="4"/>
  <c r="J454" i="4"/>
  <c r="I454" i="4"/>
  <c r="H454" i="4"/>
  <c r="G454" i="4"/>
  <c r="F454" i="4"/>
  <c r="E454" i="4"/>
  <c r="D454" i="4"/>
  <c r="C454" i="4"/>
  <c r="U453" i="4"/>
  <c r="T453" i="4"/>
  <c r="S453" i="4"/>
  <c r="R453" i="4"/>
  <c r="Q453" i="4"/>
  <c r="P453" i="4"/>
  <c r="O453" i="4"/>
  <c r="N453" i="4"/>
  <c r="M453" i="4"/>
  <c r="L453" i="4"/>
  <c r="K453" i="4"/>
  <c r="J453" i="4"/>
  <c r="I453" i="4"/>
  <c r="H453" i="4"/>
  <c r="G453" i="4"/>
  <c r="F453" i="4"/>
  <c r="E453" i="4"/>
  <c r="D453" i="4"/>
  <c r="C453" i="4"/>
  <c r="U452" i="4"/>
  <c r="T452" i="4"/>
  <c r="S452" i="4"/>
  <c r="R452" i="4"/>
  <c r="Q452" i="4"/>
  <c r="P452" i="4"/>
  <c r="O452" i="4"/>
  <c r="N452" i="4"/>
  <c r="M452" i="4"/>
  <c r="L452" i="4"/>
  <c r="K452" i="4"/>
  <c r="J452" i="4"/>
  <c r="I452" i="4"/>
  <c r="H452" i="4"/>
  <c r="G452" i="4"/>
  <c r="F452" i="4"/>
  <c r="E452" i="4"/>
  <c r="D452" i="4"/>
  <c r="C452" i="4"/>
  <c r="U451" i="4"/>
  <c r="T451" i="4"/>
  <c r="S451" i="4"/>
  <c r="R451" i="4"/>
  <c r="Q451" i="4"/>
  <c r="P451" i="4"/>
  <c r="O451" i="4"/>
  <c r="N451" i="4"/>
  <c r="M451" i="4"/>
  <c r="L451" i="4"/>
  <c r="K451" i="4"/>
  <c r="J451" i="4"/>
  <c r="I451" i="4"/>
  <c r="H451" i="4"/>
  <c r="G451" i="4"/>
  <c r="F451" i="4"/>
  <c r="E451" i="4"/>
  <c r="D451" i="4"/>
  <c r="C451" i="4"/>
  <c r="U450" i="4"/>
  <c r="T450" i="4"/>
  <c r="S450" i="4"/>
  <c r="R450" i="4"/>
  <c r="Q450" i="4"/>
  <c r="P450" i="4"/>
  <c r="O450" i="4"/>
  <c r="N450" i="4"/>
  <c r="M450" i="4"/>
  <c r="L450" i="4"/>
  <c r="K450" i="4"/>
  <c r="J450" i="4"/>
  <c r="I450" i="4"/>
  <c r="H450" i="4"/>
  <c r="G450" i="4"/>
  <c r="F450" i="4"/>
  <c r="E450" i="4"/>
  <c r="D450" i="4"/>
  <c r="C450" i="4"/>
  <c r="U449" i="4"/>
  <c r="T449" i="4"/>
  <c r="S449" i="4"/>
  <c r="R449" i="4"/>
  <c r="Q449" i="4"/>
  <c r="P449" i="4"/>
  <c r="O449" i="4"/>
  <c r="N449" i="4"/>
  <c r="M449" i="4"/>
  <c r="L449" i="4"/>
  <c r="K449" i="4"/>
  <c r="J449" i="4"/>
  <c r="I449" i="4"/>
  <c r="H449" i="4"/>
  <c r="G449" i="4"/>
  <c r="F449" i="4"/>
  <c r="E449" i="4"/>
  <c r="D449" i="4"/>
  <c r="C449" i="4"/>
  <c r="U448" i="4"/>
  <c r="T448" i="4"/>
  <c r="S448" i="4"/>
  <c r="R448" i="4"/>
  <c r="Q448" i="4"/>
  <c r="P448" i="4"/>
  <c r="O448" i="4"/>
  <c r="N448" i="4"/>
  <c r="M448" i="4"/>
  <c r="L448" i="4"/>
  <c r="K448" i="4"/>
  <c r="J448" i="4"/>
  <c r="I448" i="4"/>
  <c r="H448" i="4"/>
  <c r="G448" i="4"/>
  <c r="F448" i="4"/>
  <c r="E448" i="4"/>
  <c r="D448" i="4"/>
  <c r="C448" i="4"/>
  <c r="U447" i="4"/>
  <c r="T447" i="4"/>
  <c r="S447" i="4"/>
  <c r="R447" i="4"/>
  <c r="Q447" i="4"/>
  <c r="P447" i="4"/>
  <c r="O447" i="4"/>
  <c r="N447" i="4"/>
  <c r="M447" i="4"/>
  <c r="L447" i="4"/>
  <c r="K447" i="4"/>
  <c r="J447" i="4"/>
  <c r="I447" i="4"/>
  <c r="H447" i="4"/>
  <c r="G447" i="4"/>
  <c r="F447" i="4"/>
  <c r="E447" i="4"/>
  <c r="D447" i="4"/>
  <c r="C447" i="4"/>
  <c r="U446" i="4"/>
  <c r="T446" i="4"/>
  <c r="S446" i="4"/>
  <c r="R446" i="4"/>
  <c r="Q446" i="4"/>
  <c r="P446" i="4"/>
  <c r="O446" i="4"/>
  <c r="N446" i="4"/>
  <c r="M446" i="4"/>
  <c r="L446" i="4"/>
  <c r="K446" i="4"/>
  <c r="J446" i="4"/>
  <c r="I446" i="4"/>
  <c r="H446" i="4"/>
  <c r="G446" i="4"/>
  <c r="F446" i="4"/>
  <c r="E446" i="4"/>
  <c r="D446" i="4"/>
  <c r="C446" i="4"/>
  <c r="U445" i="4"/>
  <c r="T445" i="4"/>
  <c r="S445" i="4"/>
  <c r="R445" i="4"/>
  <c r="Q445" i="4"/>
  <c r="P445" i="4"/>
  <c r="O445" i="4"/>
  <c r="N445" i="4"/>
  <c r="M445" i="4"/>
  <c r="L445" i="4"/>
  <c r="K445" i="4"/>
  <c r="J445" i="4"/>
  <c r="I445" i="4"/>
  <c r="H445" i="4"/>
  <c r="G445" i="4"/>
  <c r="F445" i="4"/>
  <c r="E445" i="4"/>
  <c r="D445" i="4"/>
  <c r="C445" i="4"/>
  <c r="U444" i="4"/>
  <c r="T444" i="4"/>
  <c r="S444" i="4"/>
  <c r="R444" i="4"/>
  <c r="Q444" i="4"/>
  <c r="P444" i="4"/>
  <c r="O444" i="4"/>
  <c r="N444" i="4"/>
  <c r="M444" i="4"/>
  <c r="L444" i="4"/>
  <c r="K444" i="4"/>
  <c r="J444" i="4"/>
  <c r="I444" i="4"/>
  <c r="H444" i="4"/>
  <c r="G444" i="4"/>
  <c r="F444" i="4"/>
  <c r="E444" i="4"/>
  <c r="D444" i="4"/>
  <c r="C444" i="4"/>
  <c r="U443" i="4"/>
  <c r="T443" i="4"/>
  <c r="S443" i="4"/>
  <c r="R443" i="4"/>
  <c r="Q443" i="4"/>
  <c r="P443" i="4"/>
  <c r="O443" i="4"/>
  <c r="N443" i="4"/>
  <c r="M443" i="4"/>
  <c r="L443" i="4"/>
  <c r="K443" i="4"/>
  <c r="J443" i="4"/>
  <c r="I443" i="4"/>
  <c r="H443" i="4"/>
  <c r="G443" i="4"/>
  <c r="F443" i="4"/>
  <c r="E443" i="4"/>
  <c r="D443" i="4"/>
  <c r="C443" i="4"/>
  <c r="U442" i="4"/>
  <c r="T442" i="4"/>
  <c r="S442" i="4"/>
  <c r="R442" i="4"/>
  <c r="Q442" i="4"/>
  <c r="P442" i="4"/>
  <c r="O442" i="4"/>
  <c r="N442" i="4"/>
  <c r="M442" i="4"/>
  <c r="L442" i="4"/>
  <c r="K442" i="4"/>
  <c r="J442" i="4"/>
  <c r="I442" i="4"/>
  <c r="H442" i="4"/>
  <c r="G442" i="4"/>
  <c r="F442" i="4"/>
  <c r="E442" i="4"/>
  <c r="D442" i="4"/>
  <c r="C442" i="4"/>
  <c r="U441" i="4"/>
  <c r="T441" i="4"/>
  <c r="S441" i="4"/>
  <c r="R441" i="4"/>
  <c r="Q441" i="4"/>
  <c r="P441" i="4"/>
  <c r="O441" i="4"/>
  <c r="N441" i="4"/>
  <c r="M441" i="4"/>
  <c r="L441" i="4"/>
  <c r="K441" i="4"/>
  <c r="J441" i="4"/>
  <c r="I441" i="4"/>
  <c r="H441" i="4"/>
  <c r="G441" i="4"/>
  <c r="F441" i="4"/>
  <c r="E441" i="4"/>
  <c r="D441" i="4"/>
  <c r="C441" i="4"/>
  <c r="U440" i="4"/>
  <c r="T440" i="4"/>
  <c r="S440" i="4"/>
  <c r="R440" i="4"/>
  <c r="Q440" i="4"/>
  <c r="P440" i="4"/>
  <c r="O440" i="4"/>
  <c r="N440" i="4"/>
  <c r="M440" i="4"/>
  <c r="L440" i="4"/>
  <c r="K440" i="4"/>
  <c r="J440" i="4"/>
  <c r="I440" i="4"/>
  <c r="H440" i="4"/>
  <c r="G440" i="4"/>
  <c r="F440" i="4"/>
  <c r="E440" i="4"/>
  <c r="D440" i="4"/>
  <c r="C440" i="4"/>
  <c r="U439" i="4"/>
  <c r="T439" i="4"/>
  <c r="S439" i="4"/>
  <c r="R439" i="4"/>
  <c r="Q439" i="4"/>
  <c r="P439" i="4"/>
  <c r="O439" i="4"/>
  <c r="N439" i="4"/>
  <c r="M439" i="4"/>
  <c r="L439" i="4"/>
  <c r="K439" i="4"/>
  <c r="J439" i="4"/>
  <c r="I439" i="4"/>
  <c r="H439" i="4"/>
  <c r="G439" i="4"/>
  <c r="F439" i="4"/>
  <c r="E439" i="4"/>
  <c r="D439" i="4"/>
  <c r="C439" i="4"/>
  <c r="U438" i="4"/>
  <c r="T438" i="4"/>
  <c r="S438" i="4"/>
  <c r="R438" i="4"/>
  <c r="Q438" i="4"/>
  <c r="P438" i="4"/>
  <c r="O438" i="4"/>
  <c r="N438" i="4"/>
  <c r="M438" i="4"/>
  <c r="L438" i="4"/>
  <c r="K438" i="4"/>
  <c r="J438" i="4"/>
  <c r="I438" i="4"/>
  <c r="H438" i="4"/>
  <c r="G438" i="4"/>
  <c r="F438" i="4"/>
  <c r="E438" i="4"/>
  <c r="D438" i="4"/>
  <c r="C438" i="4"/>
  <c r="U437" i="4"/>
  <c r="T437" i="4"/>
  <c r="S437" i="4"/>
  <c r="R437" i="4"/>
  <c r="Q437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D437" i="4"/>
  <c r="C437" i="4"/>
  <c r="U436" i="4"/>
  <c r="T436" i="4"/>
  <c r="S436" i="4"/>
  <c r="R436" i="4"/>
  <c r="Q436" i="4"/>
  <c r="P436" i="4"/>
  <c r="O436" i="4"/>
  <c r="N436" i="4"/>
  <c r="M436" i="4"/>
  <c r="L436" i="4"/>
  <c r="K436" i="4"/>
  <c r="J436" i="4"/>
  <c r="I436" i="4"/>
  <c r="H436" i="4"/>
  <c r="G436" i="4"/>
  <c r="F436" i="4"/>
  <c r="E436" i="4"/>
  <c r="D436" i="4"/>
  <c r="C436" i="4"/>
  <c r="U435" i="4"/>
  <c r="T435" i="4"/>
  <c r="S435" i="4"/>
  <c r="R435" i="4"/>
  <c r="Q435" i="4"/>
  <c r="P435" i="4"/>
  <c r="O435" i="4"/>
  <c r="N435" i="4"/>
  <c r="M435" i="4"/>
  <c r="L435" i="4"/>
  <c r="K435" i="4"/>
  <c r="J435" i="4"/>
  <c r="I435" i="4"/>
  <c r="H435" i="4"/>
  <c r="G435" i="4"/>
  <c r="F435" i="4"/>
  <c r="E435" i="4"/>
  <c r="D435" i="4"/>
  <c r="C435" i="4"/>
  <c r="U434" i="4"/>
  <c r="T434" i="4"/>
  <c r="S434" i="4"/>
  <c r="R434" i="4"/>
  <c r="Q434" i="4"/>
  <c r="P434" i="4"/>
  <c r="O434" i="4"/>
  <c r="N434" i="4"/>
  <c r="M434" i="4"/>
  <c r="L434" i="4"/>
  <c r="K434" i="4"/>
  <c r="J434" i="4"/>
  <c r="I434" i="4"/>
  <c r="H434" i="4"/>
  <c r="G434" i="4"/>
  <c r="F434" i="4"/>
  <c r="E434" i="4"/>
  <c r="D434" i="4"/>
  <c r="C434" i="4"/>
  <c r="U433" i="4"/>
  <c r="T433" i="4"/>
  <c r="S433" i="4"/>
  <c r="R433" i="4"/>
  <c r="Q433" i="4"/>
  <c r="P433" i="4"/>
  <c r="O433" i="4"/>
  <c r="N433" i="4"/>
  <c r="M433" i="4"/>
  <c r="L433" i="4"/>
  <c r="K433" i="4"/>
  <c r="J433" i="4"/>
  <c r="I433" i="4"/>
  <c r="H433" i="4"/>
  <c r="G433" i="4"/>
  <c r="F433" i="4"/>
  <c r="E433" i="4"/>
  <c r="D433" i="4"/>
  <c r="C433" i="4"/>
  <c r="U432" i="4"/>
  <c r="T432" i="4"/>
  <c r="S432" i="4"/>
  <c r="R432" i="4"/>
  <c r="Q432" i="4"/>
  <c r="P432" i="4"/>
  <c r="O432" i="4"/>
  <c r="N432" i="4"/>
  <c r="M432" i="4"/>
  <c r="L432" i="4"/>
  <c r="K432" i="4"/>
  <c r="J432" i="4"/>
  <c r="I432" i="4"/>
  <c r="H432" i="4"/>
  <c r="G432" i="4"/>
  <c r="F432" i="4"/>
  <c r="E432" i="4"/>
  <c r="D432" i="4"/>
  <c r="C432" i="4"/>
  <c r="U431" i="4"/>
  <c r="T431" i="4"/>
  <c r="S431" i="4"/>
  <c r="R431" i="4"/>
  <c r="Q431" i="4"/>
  <c r="P431" i="4"/>
  <c r="O431" i="4"/>
  <c r="N431" i="4"/>
  <c r="M431" i="4"/>
  <c r="L431" i="4"/>
  <c r="K431" i="4"/>
  <c r="J431" i="4"/>
  <c r="I431" i="4"/>
  <c r="H431" i="4"/>
  <c r="G431" i="4"/>
  <c r="F431" i="4"/>
  <c r="E431" i="4"/>
  <c r="D431" i="4"/>
  <c r="C431" i="4"/>
  <c r="U430" i="4"/>
  <c r="T430" i="4"/>
  <c r="S430" i="4"/>
  <c r="R430" i="4"/>
  <c r="Q430" i="4"/>
  <c r="P430" i="4"/>
  <c r="O430" i="4"/>
  <c r="N430" i="4"/>
  <c r="M430" i="4"/>
  <c r="L430" i="4"/>
  <c r="K430" i="4"/>
  <c r="J430" i="4"/>
  <c r="I430" i="4"/>
  <c r="H430" i="4"/>
  <c r="G430" i="4"/>
  <c r="F430" i="4"/>
  <c r="E430" i="4"/>
  <c r="D430" i="4"/>
  <c r="C430" i="4"/>
  <c r="U429" i="4"/>
  <c r="T429" i="4"/>
  <c r="S429" i="4"/>
  <c r="R429" i="4"/>
  <c r="Q429" i="4"/>
  <c r="P429" i="4"/>
  <c r="O429" i="4"/>
  <c r="N429" i="4"/>
  <c r="M429" i="4"/>
  <c r="L429" i="4"/>
  <c r="K429" i="4"/>
  <c r="J429" i="4"/>
  <c r="I429" i="4"/>
  <c r="H429" i="4"/>
  <c r="G429" i="4"/>
  <c r="F429" i="4"/>
  <c r="E429" i="4"/>
  <c r="D429" i="4"/>
  <c r="C429" i="4"/>
  <c r="U428" i="4"/>
  <c r="T428" i="4"/>
  <c r="S428" i="4"/>
  <c r="R428" i="4"/>
  <c r="Q428" i="4"/>
  <c r="P428" i="4"/>
  <c r="O428" i="4"/>
  <c r="N428" i="4"/>
  <c r="M428" i="4"/>
  <c r="L428" i="4"/>
  <c r="K428" i="4"/>
  <c r="J428" i="4"/>
  <c r="I428" i="4"/>
  <c r="H428" i="4"/>
  <c r="G428" i="4"/>
  <c r="F428" i="4"/>
  <c r="E428" i="4"/>
  <c r="D428" i="4"/>
  <c r="C428" i="4"/>
  <c r="U427" i="4"/>
  <c r="T427" i="4"/>
  <c r="S427" i="4"/>
  <c r="R427" i="4"/>
  <c r="Q427" i="4"/>
  <c r="P427" i="4"/>
  <c r="O427" i="4"/>
  <c r="N427" i="4"/>
  <c r="M427" i="4"/>
  <c r="L427" i="4"/>
  <c r="K427" i="4"/>
  <c r="J427" i="4"/>
  <c r="I427" i="4"/>
  <c r="H427" i="4"/>
  <c r="G427" i="4"/>
  <c r="F427" i="4"/>
  <c r="E427" i="4"/>
  <c r="D427" i="4"/>
  <c r="C427" i="4"/>
  <c r="U426" i="4"/>
  <c r="T426" i="4"/>
  <c r="S426" i="4"/>
  <c r="R426" i="4"/>
  <c r="Q426" i="4"/>
  <c r="P426" i="4"/>
  <c r="O426" i="4"/>
  <c r="N426" i="4"/>
  <c r="M426" i="4"/>
  <c r="L426" i="4"/>
  <c r="K426" i="4"/>
  <c r="J426" i="4"/>
  <c r="I426" i="4"/>
  <c r="H426" i="4"/>
  <c r="G426" i="4"/>
  <c r="F426" i="4"/>
  <c r="E426" i="4"/>
  <c r="D426" i="4"/>
  <c r="C426" i="4"/>
  <c r="U425" i="4"/>
  <c r="T425" i="4"/>
  <c r="S425" i="4"/>
  <c r="R425" i="4"/>
  <c r="Q425" i="4"/>
  <c r="P425" i="4"/>
  <c r="O425" i="4"/>
  <c r="N425" i="4"/>
  <c r="M425" i="4"/>
  <c r="L425" i="4"/>
  <c r="K425" i="4"/>
  <c r="J425" i="4"/>
  <c r="I425" i="4"/>
  <c r="H425" i="4"/>
  <c r="G425" i="4"/>
  <c r="F425" i="4"/>
  <c r="E425" i="4"/>
  <c r="D425" i="4"/>
  <c r="C425" i="4"/>
  <c r="U424" i="4"/>
  <c r="T424" i="4"/>
  <c r="S424" i="4"/>
  <c r="R424" i="4"/>
  <c r="Q424" i="4"/>
  <c r="P424" i="4"/>
  <c r="O424" i="4"/>
  <c r="N424" i="4"/>
  <c r="M424" i="4"/>
  <c r="L424" i="4"/>
  <c r="K424" i="4"/>
  <c r="J424" i="4"/>
  <c r="I424" i="4"/>
  <c r="H424" i="4"/>
  <c r="G424" i="4"/>
  <c r="F424" i="4"/>
  <c r="E424" i="4"/>
  <c r="D424" i="4"/>
  <c r="C424" i="4"/>
  <c r="U423" i="4"/>
  <c r="T423" i="4"/>
  <c r="S423" i="4"/>
  <c r="R423" i="4"/>
  <c r="Q423" i="4"/>
  <c r="P423" i="4"/>
  <c r="O423" i="4"/>
  <c r="N423" i="4"/>
  <c r="M423" i="4"/>
  <c r="L423" i="4"/>
  <c r="K423" i="4"/>
  <c r="J423" i="4"/>
  <c r="I423" i="4"/>
  <c r="H423" i="4"/>
  <c r="G423" i="4"/>
  <c r="F423" i="4"/>
  <c r="E423" i="4"/>
  <c r="D423" i="4"/>
  <c r="C423" i="4"/>
  <c r="U422" i="4"/>
  <c r="T422" i="4"/>
  <c r="S422" i="4"/>
  <c r="R422" i="4"/>
  <c r="Q422" i="4"/>
  <c r="P422" i="4"/>
  <c r="O422" i="4"/>
  <c r="N422" i="4"/>
  <c r="M422" i="4"/>
  <c r="L422" i="4"/>
  <c r="K422" i="4"/>
  <c r="J422" i="4"/>
  <c r="I422" i="4"/>
  <c r="H422" i="4"/>
  <c r="G422" i="4"/>
  <c r="F422" i="4"/>
  <c r="E422" i="4"/>
  <c r="D422" i="4"/>
  <c r="C422" i="4"/>
  <c r="U421" i="4"/>
  <c r="T421" i="4"/>
  <c r="S421" i="4"/>
  <c r="R421" i="4"/>
  <c r="Q421" i="4"/>
  <c r="P421" i="4"/>
  <c r="O421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U420" i="4"/>
  <c r="T420" i="4"/>
  <c r="S420" i="4"/>
  <c r="R420" i="4"/>
  <c r="Q420" i="4"/>
  <c r="P420" i="4"/>
  <c r="O420" i="4"/>
  <c r="N420" i="4"/>
  <c r="M420" i="4"/>
  <c r="L420" i="4"/>
  <c r="K420" i="4"/>
  <c r="J420" i="4"/>
  <c r="I420" i="4"/>
  <c r="H420" i="4"/>
  <c r="G420" i="4"/>
  <c r="F420" i="4"/>
  <c r="E420" i="4"/>
  <c r="D420" i="4"/>
  <c r="C420" i="4"/>
  <c r="U419" i="4"/>
  <c r="T419" i="4"/>
  <c r="S419" i="4"/>
  <c r="R419" i="4"/>
  <c r="Q419" i="4"/>
  <c r="P419" i="4"/>
  <c r="O419" i="4"/>
  <c r="N419" i="4"/>
  <c r="M419" i="4"/>
  <c r="L419" i="4"/>
  <c r="K419" i="4"/>
  <c r="J419" i="4"/>
  <c r="I419" i="4"/>
  <c r="H419" i="4"/>
  <c r="G419" i="4"/>
  <c r="F419" i="4"/>
  <c r="E419" i="4"/>
  <c r="D419" i="4"/>
  <c r="C419" i="4"/>
  <c r="U418" i="4"/>
  <c r="T418" i="4"/>
  <c r="S418" i="4"/>
  <c r="R418" i="4"/>
  <c r="Q418" i="4"/>
  <c r="P418" i="4"/>
  <c r="O418" i="4"/>
  <c r="N418" i="4"/>
  <c r="M418" i="4"/>
  <c r="L418" i="4"/>
  <c r="K418" i="4"/>
  <c r="J418" i="4"/>
  <c r="I418" i="4"/>
  <c r="H418" i="4"/>
  <c r="G418" i="4"/>
  <c r="F418" i="4"/>
  <c r="E418" i="4"/>
  <c r="D418" i="4"/>
  <c r="C418" i="4"/>
  <c r="U417" i="4"/>
  <c r="T417" i="4"/>
  <c r="S417" i="4"/>
  <c r="R417" i="4"/>
  <c r="Q417" i="4"/>
  <c r="P417" i="4"/>
  <c r="O417" i="4"/>
  <c r="N417" i="4"/>
  <c r="M417" i="4"/>
  <c r="L417" i="4"/>
  <c r="K417" i="4"/>
  <c r="J417" i="4"/>
  <c r="I417" i="4"/>
  <c r="H417" i="4"/>
  <c r="G417" i="4"/>
  <c r="F417" i="4"/>
  <c r="E417" i="4"/>
  <c r="D417" i="4"/>
  <c r="C417" i="4"/>
  <c r="U416" i="4"/>
  <c r="T416" i="4"/>
  <c r="S416" i="4"/>
  <c r="R416" i="4"/>
  <c r="Q416" i="4"/>
  <c r="P416" i="4"/>
  <c r="O416" i="4"/>
  <c r="N416" i="4"/>
  <c r="M416" i="4"/>
  <c r="L416" i="4"/>
  <c r="K416" i="4"/>
  <c r="J416" i="4"/>
  <c r="I416" i="4"/>
  <c r="H416" i="4"/>
  <c r="G416" i="4"/>
  <c r="F416" i="4"/>
  <c r="E416" i="4"/>
  <c r="D416" i="4"/>
  <c r="C416" i="4"/>
  <c r="U415" i="4"/>
  <c r="T415" i="4"/>
  <c r="S415" i="4"/>
  <c r="R415" i="4"/>
  <c r="Q415" i="4"/>
  <c r="P415" i="4"/>
  <c r="O415" i="4"/>
  <c r="N415" i="4"/>
  <c r="M415" i="4"/>
  <c r="L415" i="4"/>
  <c r="K415" i="4"/>
  <c r="J415" i="4"/>
  <c r="I415" i="4"/>
  <c r="H415" i="4"/>
  <c r="G415" i="4"/>
  <c r="F415" i="4"/>
  <c r="E415" i="4"/>
  <c r="D415" i="4"/>
  <c r="C415" i="4"/>
  <c r="U414" i="4"/>
  <c r="T414" i="4"/>
  <c r="S414" i="4"/>
  <c r="R414" i="4"/>
  <c r="Q414" i="4"/>
  <c r="P414" i="4"/>
  <c r="O414" i="4"/>
  <c r="N414" i="4"/>
  <c r="M414" i="4"/>
  <c r="L414" i="4"/>
  <c r="K414" i="4"/>
  <c r="J414" i="4"/>
  <c r="I414" i="4"/>
  <c r="H414" i="4"/>
  <c r="G414" i="4"/>
  <c r="F414" i="4"/>
  <c r="E414" i="4"/>
  <c r="D414" i="4"/>
  <c r="C414" i="4"/>
  <c r="U413" i="4"/>
  <c r="T413" i="4"/>
  <c r="S413" i="4"/>
  <c r="R413" i="4"/>
  <c r="Q413" i="4"/>
  <c r="P413" i="4"/>
  <c r="O413" i="4"/>
  <c r="N413" i="4"/>
  <c r="M413" i="4"/>
  <c r="L413" i="4"/>
  <c r="K413" i="4"/>
  <c r="J413" i="4"/>
  <c r="I413" i="4"/>
  <c r="H413" i="4"/>
  <c r="G413" i="4"/>
  <c r="F413" i="4"/>
  <c r="E413" i="4"/>
  <c r="D413" i="4"/>
  <c r="C413" i="4"/>
  <c r="U412" i="4"/>
  <c r="T412" i="4"/>
  <c r="S412" i="4"/>
  <c r="R412" i="4"/>
  <c r="Q412" i="4"/>
  <c r="P412" i="4"/>
  <c r="O412" i="4"/>
  <c r="N412" i="4"/>
  <c r="M412" i="4"/>
  <c r="L412" i="4"/>
  <c r="K412" i="4"/>
  <c r="J412" i="4"/>
  <c r="I412" i="4"/>
  <c r="H412" i="4"/>
  <c r="G412" i="4"/>
  <c r="F412" i="4"/>
  <c r="E412" i="4"/>
  <c r="D412" i="4"/>
  <c r="C412" i="4"/>
  <c r="U411" i="4"/>
  <c r="T411" i="4"/>
  <c r="S411" i="4"/>
  <c r="R411" i="4"/>
  <c r="Q411" i="4"/>
  <c r="P411" i="4"/>
  <c r="O411" i="4"/>
  <c r="N411" i="4"/>
  <c r="M411" i="4"/>
  <c r="L411" i="4"/>
  <c r="K411" i="4"/>
  <c r="J411" i="4"/>
  <c r="I411" i="4"/>
  <c r="H411" i="4"/>
  <c r="G411" i="4"/>
  <c r="F411" i="4"/>
  <c r="E411" i="4"/>
  <c r="D411" i="4"/>
  <c r="C411" i="4"/>
  <c r="U410" i="4"/>
  <c r="T410" i="4"/>
  <c r="S410" i="4"/>
  <c r="R410" i="4"/>
  <c r="Q410" i="4"/>
  <c r="P410" i="4"/>
  <c r="O410" i="4"/>
  <c r="N410" i="4"/>
  <c r="M410" i="4"/>
  <c r="L410" i="4"/>
  <c r="K410" i="4"/>
  <c r="J410" i="4"/>
  <c r="I410" i="4"/>
  <c r="H410" i="4"/>
  <c r="G410" i="4"/>
  <c r="F410" i="4"/>
  <c r="E410" i="4"/>
  <c r="D410" i="4"/>
  <c r="C410" i="4"/>
  <c r="U409" i="4"/>
  <c r="T409" i="4"/>
  <c r="S409" i="4"/>
  <c r="R409" i="4"/>
  <c r="Q409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C409" i="4"/>
  <c r="U408" i="4"/>
  <c r="T408" i="4"/>
  <c r="S408" i="4"/>
  <c r="R408" i="4"/>
  <c r="Q408" i="4"/>
  <c r="P408" i="4"/>
  <c r="O408" i="4"/>
  <c r="N408" i="4"/>
  <c r="M408" i="4"/>
  <c r="L408" i="4"/>
  <c r="K408" i="4"/>
  <c r="J408" i="4"/>
  <c r="I408" i="4"/>
  <c r="H408" i="4"/>
  <c r="G408" i="4"/>
  <c r="F408" i="4"/>
  <c r="E408" i="4"/>
  <c r="D408" i="4"/>
  <c r="C408" i="4"/>
  <c r="U407" i="4"/>
  <c r="T407" i="4"/>
  <c r="S407" i="4"/>
  <c r="R407" i="4"/>
  <c r="Q407" i="4"/>
  <c r="P407" i="4"/>
  <c r="O407" i="4"/>
  <c r="N407" i="4"/>
  <c r="M407" i="4"/>
  <c r="L407" i="4"/>
  <c r="K407" i="4"/>
  <c r="J407" i="4"/>
  <c r="I407" i="4"/>
  <c r="H407" i="4"/>
  <c r="G407" i="4"/>
  <c r="F407" i="4"/>
  <c r="E407" i="4"/>
  <c r="D407" i="4"/>
  <c r="C407" i="4"/>
  <c r="U406" i="4"/>
  <c r="T406" i="4"/>
  <c r="S406" i="4"/>
  <c r="R406" i="4"/>
  <c r="Q406" i="4"/>
  <c r="P406" i="4"/>
  <c r="O406" i="4"/>
  <c r="N406" i="4"/>
  <c r="M406" i="4"/>
  <c r="L406" i="4"/>
  <c r="K406" i="4"/>
  <c r="J406" i="4"/>
  <c r="I406" i="4"/>
  <c r="H406" i="4"/>
  <c r="G406" i="4"/>
  <c r="F406" i="4"/>
  <c r="E406" i="4"/>
  <c r="D406" i="4"/>
  <c r="C406" i="4"/>
  <c r="U405" i="4"/>
  <c r="T405" i="4"/>
  <c r="S405" i="4"/>
  <c r="R405" i="4"/>
  <c r="Q405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C405" i="4"/>
  <c r="U404" i="4"/>
  <c r="T404" i="4"/>
  <c r="S404" i="4"/>
  <c r="R404" i="4"/>
  <c r="Q404" i="4"/>
  <c r="P404" i="4"/>
  <c r="O404" i="4"/>
  <c r="N404" i="4"/>
  <c r="M404" i="4"/>
  <c r="L404" i="4"/>
  <c r="K404" i="4"/>
  <c r="J404" i="4"/>
  <c r="I404" i="4"/>
  <c r="H404" i="4"/>
  <c r="G404" i="4"/>
  <c r="F404" i="4"/>
  <c r="E404" i="4"/>
  <c r="D404" i="4"/>
  <c r="C404" i="4"/>
  <c r="U403" i="4"/>
  <c r="T403" i="4"/>
  <c r="S403" i="4"/>
  <c r="R403" i="4"/>
  <c r="Q403" i="4"/>
  <c r="P403" i="4"/>
  <c r="O403" i="4"/>
  <c r="N403" i="4"/>
  <c r="M403" i="4"/>
  <c r="L403" i="4"/>
  <c r="K403" i="4"/>
  <c r="J403" i="4"/>
  <c r="I403" i="4"/>
  <c r="H403" i="4"/>
  <c r="G403" i="4"/>
  <c r="F403" i="4"/>
  <c r="E403" i="4"/>
  <c r="D403" i="4"/>
  <c r="C403" i="4"/>
  <c r="U402" i="4"/>
  <c r="T402" i="4"/>
  <c r="S402" i="4"/>
  <c r="R402" i="4"/>
  <c r="Q402" i="4"/>
  <c r="P402" i="4"/>
  <c r="O402" i="4"/>
  <c r="N402" i="4"/>
  <c r="M402" i="4"/>
  <c r="L402" i="4"/>
  <c r="K402" i="4"/>
  <c r="J402" i="4"/>
  <c r="I402" i="4"/>
  <c r="H402" i="4"/>
  <c r="G402" i="4"/>
  <c r="F402" i="4"/>
  <c r="E402" i="4"/>
  <c r="D402" i="4"/>
  <c r="C402" i="4"/>
  <c r="U401" i="4"/>
  <c r="T401" i="4"/>
  <c r="S401" i="4"/>
  <c r="R401" i="4"/>
  <c r="Q401" i="4"/>
  <c r="P401" i="4"/>
  <c r="O401" i="4"/>
  <c r="N401" i="4"/>
  <c r="M401" i="4"/>
  <c r="L401" i="4"/>
  <c r="K401" i="4"/>
  <c r="J401" i="4"/>
  <c r="I401" i="4"/>
  <c r="H401" i="4"/>
  <c r="G401" i="4"/>
  <c r="F401" i="4"/>
  <c r="E401" i="4"/>
  <c r="D401" i="4"/>
  <c r="C401" i="4"/>
  <c r="U400" i="4"/>
  <c r="T400" i="4"/>
  <c r="S400" i="4"/>
  <c r="R400" i="4"/>
  <c r="Q400" i="4"/>
  <c r="P400" i="4"/>
  <c r="O400" i="4"/>
  <c r="N400" i="4"/>
  <c r="M400" i="4"/>
  <c r="L400" i="4"/>
  <c r="K400" i="4"/>
  <c r="J400" i="4"/>
  <c r="I400" i="4"/>
  <c r="H400" i="4"/>
  <c r="G400" i="4"/>
  <c r="F400" i="4"/>
  <c r="E400" i="4"/>
  <c r="D400" i="4"/>
  <c r="C400" i="4"/>
  <c r="U399" i="4"/>
  <c r="T399" i="4"/>
  <c r="S399" i="4"/>
  <c r="R399" i="4"/>
  <c r="Q399" i="4"/>
  <c r="P399" i="4"/>
  <c r="O399" i="4"/>
  <c r="N399" i="4"/>
  <c r="M399" i="4"/>
  <c r="L399" i="4"/>
  <c r="K399" i="4"/>
  <c r="J399" i="4"/>
  <c r="I399" i="4"/>
  <c r="H399" i="4"/>
  <c r="G399" i="4"/>
  <c r="F399" i="4"/>
  <c r="E399" i="4"/>
  <c r="D399" i="4"/>
  <c r="C399" i="4"/>
  <c r="U398" i="4"/>
  <c r="T398" i="4"/>
  <c r="S398" i="4"/>
  <c r="R398" i="4"/>
  <c r="Q398" i="4"/>
  <c r="P398" i="4"/>
  <c r="O398" i="4"/>
  <c r="N398" i="4"/>
  <c r="M398" i="4"/>
  <c r="L398" i="4"/>
  <c r="K398" i="4"/>
  <c r="J398" i="4"/>
  <c r="I398" i="4"/>
  <c r="H398" i="4"/>
  <c r="G398" i="4"/>
  <c r="F398" i="4"/>
  <c r="E398" i="4"/>
  <c r="D398" i="4"/>
  <c r="C398" i="4"/>
  <c r="U397" i="4"/>
  <c r="T397" i="4"/>
  <c r="S397" i="4"/>
  <c r="R397" i="4"/>
  <c r="Q397" i="4"/>
  <c r="P397" i="4"/>
  <c r="O397" i="4"/>
  <c r="N397" i="4"/>
  <c r="M397" i="4"/>
  <c r="L397" i="4"/>
  <c r="K397" i="4"/>
  <c r="J397" i="4"/>
  <c r="I397" i="4"/>
  <c r="H397" i="4"/>
  <c r="G397" i="4"/>
  <c r="F397" i="4"/>
  <c r="E397" i="4"/>
  <c r="D397" i="4"/>
  <c r="C397" i="4"/>
  <c r="U396" i="4"/>
  <c r="T396" i="4"/>
  <c r="S396" i="4"/>
  <c r="R396" i="4"/>
  <c r="Q396" i="4"/>
  <c r="P396" i="4"/>
  <c r="O396" i="4"/>
  <c r="N396" i="4"/>
  <c r="M396" i="4"/>
  <c r="L396" i="4"/>
  <c r="K396" i="4"/>
  <c r="J396" i="4"/>
  <c r="I396" i="4"/>
  <c r="H396" i="4"/>
  <c r="G396" i="4"/>
  <c r="F396" i="4"/>
  <c r="E396" i="4"/>
  <c r="D396" i="4"/>
  <c r="C396" i="4"/>
  <c r="U395" i="4"/>
  <c r="T395" i="4"/>
  <c r="S395" i="4"/>
  <c r="R395" i="4"/>
  <c r="Q395" i="4"/>
  <c r="P395" i="4"/>
  <c r="O395" i="4"/>
  <c r="N395" i="4"/>
  <c r="M395" i="4"/>
  <c r="L395" i="4"/>
  <c r="K395" i="4"/>
  <c r="J395" i="4"/>
  <c r="I395" i="4"/>
  <c r="H395" i="4"/>
  <c r="G395" i="4"/>
  <c r="F395" i="4"/>
  <c r="E395" i="4"/>
  <c r="D395" i="4"/>
  <c r="C395" i="4"/>
  <c r="U394" i="4"/>
  <c r="T394" i="4"/>
  <c r="S394" i="4"/>
  <c r="R394" i="4"/>
  <c r="Q394" i="4"/>
  <c r="P394" i="4"/>
  <c r="O394" i="4"/>
  <c r="N394" i="4"/>
  <c r="M394" i="4"/>
  <c r="L394" i="4"/>
  <c r="K394" i="4"/>
  <c r="J394" i="4"/>
  <c r="I394" i="4"/>
  <c r="H394" i="4"/>
  <c r="G394" i="4"/>
  <c r="F394" i="4"/>
  <c r="E394" i="4"/>
  <c r="D394" i="4"/>
  <c r="C394" i="4"/>
  <c r="U393" i="4"/>
  <c r="T393" i="4"/>
  <c r="S393" i="4"/>
  <c r="R393" i="4"/>
  <c r="Q393" i="4"/>
  <c r="P393" i="4"/>
  <c r="O393" i="4"/>
  <c r="N393" i="4"/>
  <c r="M393" i="4"/>
  <c r="L393" i="4"/>
  <c r="K393" i="4"/>
  <c r="J393" i="4"/>
  <c r="I393" i="4"/>
  <c r="H393" i="4"/>
  <c r="G393" i="4"/>
  <c r="F393" i="4"/>
  <c r="E393" i="4"/>
  <c r="D393" i="4"/>
  <c r="C393" i="4"/>
  <c r="U392" i="4"/>
  <c r="T392" i="4"/>
  <c r="S392" i="4"/>
  <c r="R392" i="4"/>
  <c r="Q392" i="4"/>
  <c r="P392" i="4"/>
  <c r="O392" i="4"/>
  <c r="N392" i="4"/>
  <c r="M392" i="4"/>
  <c r="L392" i="4"/>
  <c r="K392" i="4"/>
  <c r="J392" i="4"/>
  <c r="I392" i="4"/>
  <c r="H392" i="4"/>
  <c r="G392" i="4"/>
  <c r="F392" i="4"/>
  <c r="E392" i="4"/>
  <c r="D392" i="4"/>
  <c r="C392" i="4"/>
  <c r="U391" i="4"/>
  <c r="T391" i="4"/>
  <c r="S391" i="4"/>
  <c r="R391" i="4"/>
  <c r="Q391" i="4"/>
  <c r="P391" i="4"/>
  <c r="O391" i="4"/>
  <c r="N391" i="4"/>
  <c r="M391" i="4"/>
  <c r="L391" i="4"/>
  <c r="K391" i="4"/>
  <c r="J391" i="4"/>
  <c r="I391" i="4"/>
  <c r="H391" i="4"/>
  <c r="G391" i="4"/>
  <c r="F391" i="4"/>
  <c r="E391" i="4"/>
  <c r="D391" i="4"/>
  <c r="C391" i="4"/>
  <c r="U390" i="4"/>
  <c r="T390" i="4"/>
  <c r="S390" i="4"/>
  <c r="R390" i="4"/>
  <c r="Q390" i="4"/>
  <c r="P390" i="4"/>
  <c r="O390" i="4"/>
  <c r="N390" i="4"/>
  <c r="M390" i="4"/>
  <c r="L390" i="4"/>
  <c r="K390" i="4"/>
  <c r="J390" i="4"/>
  <c r="I390" i="4"/>
  <c r="H390" i="4"/>
  <c r="G390" i="4"/>
  <c r="F390" i="4"/>
  <c r="E390" i="4"/>
  <c r="D390" i="4"/>
  <c r="C390" i="4"/>
  <c r="U389" i="4"/>
  <c r="T389" i="4"/>
  <c r="S389" i="4"/>
  <c r="R389" i="4"/>
  <c r="Q389" i="4"/>
  <c r="P389" i="4"/>
  <c r="O389" i="4"/>
  <c r="N389" i="4"/>
  <c r="M389" i="4"/>
  <c r="L389" i="4"/>
  <c r="K389" i="4"/>
  <c r="J389" i="4"/>
  <c r="I389" i="4"/>
  <c r="H389" i="4"/>
  <c r="G389" i="4"/>
  <c r="F389" i="4"/>
  <c r="E389" i="4"/>
  <c r="D389" i="4"/>
  <c r="C389" i="4"/>
  <c r="U388" i="4"/>
  <c r="T388" i="4"/>
  <c r="S388" i="4"/>
  <c r="R388" i="4"/>
  <c r="Q388" i="4"/>
  <c r="P388" i="4"/>
  <c r="O388" i="4"/>
  <c r="N388" i="4"/>
  <c r="M388" i="4"/>
  <c r="L388" i="4"/>
  <c r="K388" i="4"/>
  <c r="J388" i="4"/>
  <c r="I388" i="4"/>
  <c r="H388" i="4"/>
  <c r="G388" i="4"/>
  <c r="F388" i="4"/>
  <c r="E388" i="4"/>
  <c r="D388" i="4"/>
  <c r="C388" i="4"/>
  <c r="U387" i="4"/>
  <c r="T387" i="4"/>
  <c r="S387" i="4"/>
  <c r="R387" i="4"/>
  <c r="Q387" i="4"/>
  <c r="P387" i="4"/>
  <c r="O387" i="4"/>
  <c r="N387" i="4"/>
  <c r="M387" i="4"/>
  <c r="L387" i="4"/>
  <c r="K387" i="4"/>
  <c r="J387" i="4"/>
  <c r="I387" i="4"/>
  <c r="H387" i="4"/>
  <c r="G387" i="4"/>
  <c r="F387" i="4"/>
  <c r="E387" i="4"/>
  <c r="D387" i="4"/>
  <c r="C387" i="4"/>
  <c r="U386" i="4"/>
  <c r="T386" i="4"/>
  <c r="S386" i="4"/>
  <c r="R386" i="4"/>
  <c r="Q386" i="4"/>
  <c r="P386" i="4"/>
  <c r="O386" i="4"/>
  <c r="N386" i="4"/>
  <c r="M386" i="4"/>
  <c r="L386" i="4"/>
  <c r="K386" i="4"/>
  <c r="J386" i="4"/>
  <c r="I386" i="4"/>
  <c r="H386" i="4"/>
  <c r="G386" i="4"/>
  <c r="F386" i="4"/>
  <c r="E386" i="4"/>
  <c r="D386" i="4"/>
  <c r="C386" i="4"/>
  <c r="U385" i="4"/>
  <c r="T385" i="4"/>
  <c r="S385" i="4"/>
  <c r="R385" i="4"/>
  <c r="Q385" i="4"/>
  <c r="P385" i="4"/>
  <c r="O385" i="4"/>
  <c r="N385" i="4"/>
  <c r="M385" i="4"/>
  <c r="L385" i="4"/>
  <c r="K385" i="4"/>
  <c r="J385" i="4"/>
  <c r="I385" i="4"/>
  <c r="H385" i="4"/>
  <c r="G385" i="4"/>
  <c r="F385" i="4"/>
  <c r="E385" i="4"/>
  <c r="D385" i="4"/>
  <c r="C385" i="4"/>
  <c r="U384" i="4"/>
  <c r="T384" i="4"/>
  <c r="S384" i="4"/>
  <c r="R384" i="4"/>
  <c r="Q384" i="4"/>
  <c r="P384" i="4"/>
  <c r="O384" i="4"/>
  <c r="N384" i="4"/>
  <c r="M384" i="4"/>
  <c r="L384" i="4"/>
  <c r="K384" i="4"/>
  <c r="J384" i="4"/>
  <c r="I384" i="4"/>
  <c r="H384" i="4"/>
  <c r="G384" i="4"/>
  <c r="F384" i="4"/>
  <c r="E384" i="4"/>
  <c r="D384" i="4"/>
  <c r="C384" i="4"/>
  <c r="U383" i="4"/>
  <c r="T383" i="4"/>
  <c r="S383" i="4"/>
  <c r="R383" i="4"/>
  <c r="Q383" i="4"/>
  <c r="P383" i="4"/>
  <c r="O383" i="4"/>
  <c r="N383" i="4"/>
  <c r="M383" i="4"/>
  <c r="L383" i="4"/>
  <c r="K383" i="4"/>
  <c r="J383" i="4"/>
  <c r="I383" i="4"/>
  <c r="H383" i="4"/>
  <c r="G383" i="4"/>
  <c r="F383" i="4"/>
  <c r="E383" i="4"/>
  <c r="D383" i="4"/>
  <c r="C383" i="4"/>
  <c r="U382" i="4"/>
  <c r="T382" i="4"/>
  <c r="S382" i="4"/>
  <c r="R382" i="4"/>
  <c r="Q382" i="4"/>
  <c r="P382" i="4"/>
  <c r="O382" i="4"/>
  <c r="N382" i="4"/>
  <c r="M382" i="4"/>
  <c r="L382" i="4"/>
  <c r="K382" i="4"/>
  <c r="J382" i="4"/>
  <c r="I382" i="4"/>
  <c r="H382" i="4"/>
  <c r="G382" i="4"/>
  <c r="F382" i="4"/>
  <c r="E382" i="4"/>
  <c r="D382" i="4"/>
  <c r="C382" i="4"/>
  <c r="U381" i="4"/>
  <c r="T381" i="4"/>
  <c r="S381" i="4"/>
  <c r="R381" i="4"/>
  <c r="Q381" i="4"/>
  <c r="P381" i="4"/>
  <c r="O381" i="4"/>
  <c r="N381" i="4"/>
  <c r="M381" i="4"/>
  <c r="L381" i="4"/>
  <c r="K381" i="4"/>
  <c r="J381" i="4"/>
  <c r="I381" i="4"/>
  <c r="H381" i="4"/>
  <c r="G381" i="4"/>
  <c r="F381" i="4"/>
  <c r="E381" i="4"/>
  <c r="D381" i="4"/>
  <c r="C381" i="4"/>
  <c r="U380" i="4"/>
  <c r="T380" i="4"/>
  <c r="S380" i="4"/>
  <c r="R380" i="4"/>
  <c r="Q380" i="4"/>
  <c r="P380" i="4"/>
  <c r="O380" i="4"/>
  <c r="N380" i="4"/>
  <c r="M380" i="4"/>
  <c r="L380" i="4"/>
  <c r="K380" i="4"/>
  <c r="J380" i="4"/>
  <c r="I380" i="4"/>
  <c r="H380" i="4"/>
  <c r="G380" i="4"/>
  <c r="F380" i="4"/>
  <c r="E380" i="4"/>
  <c r="D380" i="4"/>
  <c r="C380" i="4"/>
  <c r="U379" i="4"/>
  <c r="T379" i="4"/>
  <c r="S379" i="4"/>
  <c r="R379" i="4"/>
  <c r="Q379" i="4"/>
  <c r="P379" i="4"/>
  <c r="O379" i="4"/>
  <c r="N379" i="4"/>
  <c r="M379" i="4"/>
  <c r="L379" i="4"/>
  <c r="K379" i="4"/>
  <c r="J379" i="4"/>
  <c r="I379" i="4"/>
  <c r="H379" i="4"/>
  <c r="G379" i="4"/>
  <c r="F379" i="4"/>
  <c r="E379" i="4"/>
  <c r="D379" i="4"/>
  <c r="C379" i="4"/>
  <c r="U378" i="4"/>
  <c r="T378" i="4"/>
  <c r="S378" i="4"/>
  <c r="R378" i="4"/>
  <c r="Q378" i="4"/>
  <c r="P378" i="4"/>
  <c r="O378" i="4"/>
  <c r="N378" i="4"/>
  <c r="M378" i="4"/>
  <c r="L378" i="4"/>
  <c r="K378" i="4"/>
  <c r="J378" i="4"/>
  <c r="I378" i="4"/>
  <c r="H378" i="4"/>
  <c r="G378" i="4"/>
  <c r="F378" i="4"/>
  <c r="E378" i="4"/>
  <c r="D378" i="4"/>
  <c r="C378" i="4"/>
  <c r="U377" i="4"/>
  <c r="T377" i="4"/>
  <c r="S377" i="4"/>
  <c r="R377" i="4"/>
  <c r="Q377" i="4"/>
  <c r="P377" i="4"/>
  <c r="O377" i="4"/>
  <c r="N377" i="4"/>
  <c r="M377" i="4"/>
  <c r="L377" i="4"/>
  <c r="K377" i="4"/>
  <c r="J377" i="4"/>
  <c r="I377" i="4"/>
  <c r="H377" i="4"/>
  <c r="G377" i="4"/>
  <c r="F377" i="4"/>
  <c r="E377" i="4"/>
  <c r="D377" i="4"/>
  <c r="C377" i="4"/>
  <c r="U376" i="4"/>
  <c r="T376" i="4"/>
  <c r="S376" i="4"/>
  <c r="R376" i="4"/>
  <c r="Q376" i="4"/>
  <c r="P376" i="4"/>
  <c r="O376" i="4"/>
  <c r="N376" i="4"/>
  <c r="M376" i="4"/>
  <c r="L376" i="4"/>
  <c r="K376" i="4"/>
  <c r="J376" i="4"/>
  <c r="I376" i="4"/>
  <c r="H376" i="4"/>
  <c r="G376" i="4"/>
  <c r="F376" i="4"/>
  <c r="E376" i="4"/>
  <c r="D376" i="4"/>
  <c r="C376" i="4"/>
  <c r="U375" i="4"/>
  <c r="T375" i="4"/>
  <c r="S375" i="4"/>
  <c r="R375" i="4"/>
  <c r="Q375" i="4"/>
  <c r="P375" i="4"/>
  <c r="O375" i="4"/>
  <c r="N375" i="4"/>
  <c r="M375" i="4"/>
  <c r="L375" i="4"/>
  <c r="K375" i="4"/>
  <c r="J375" i="4"/>
  <c r="I375" i="4"/>
  <c r="H375" i="4"/>
  <c r="G375" i="4"/>
  <c r="F375" i="4"/>
  <c r="E375" i="4"/>
  <c r="D375" i="4"/>
  <c r="C375" i="4"/>
  <c r="U374" i="4"/>
  <c r="T374" i="4"/>
  <c r="S374" i="4"/>
  <c r="R374" i="4"/>
  <c r="Q374" i="4"/>
  <c r="P374" i="4"/>
  <c r="O374" i="4"/>
  <c r="N374" i="4"/>
  <c r="M374" i="4"/>
  <c r="L374" i="4"/>
  <c r="K374" i="4"/>
  <c r="J374" i="4"/>
  <c r="I374" i="4"/>
  <c r="H374" i="4"/>
  <c r="G374" i="4"/>
  <c r="F374" i="4"/>
  <c r="E374" i="4"/>
  <c r="D374" i="4"/>
  <c r="C374" i="4"/>
  <c r="U373" i="4"/>
  <c r="T373" i="4"/>
  <c r="S373" i="4"/>
  <c r="R373" i="4"/>
  <c r="Q373" i="4"/>
  <c r="P373" i="4"/>
  <c r="O373" i="4"/>
  <c r="N373" i="4"/>
  <c r="M373" i="4"/>
  <c r="L373" i="4"/>
  <c r="K373" i="4"/>
  <c r="J373" i="4"/>
  <c r="I373" i="4"/>
  <c r="H373" i="4"/>
  <c r="G373" i="4"/>
  <c r="F373" i="4"/>
  <c r="E373" i="4"/>
  <c r="D373" i="4"/>
  <c r="C373" i="4"/>
  <c r="U372" i="4"/>
  <c r="T372" i="4"/>
  <c r="S372" i="4"/>
  <c r="R372" i="4"/>
  <c r="Q372" i="4"/>
  <c r="P372" i="4"/>
  <c r="O372" i="4"/>
  <c r="N372" i="4"/>
  <c r="M372" i="4"/>
  <c r="L372" i="4"/>
  <c r="K372" i="4"/>
  <c r="J372" i="4"/>
  <c r="I372" i="4"/>
  <c r="H372" i="4"/>
  <c r="G372" i="4"/>
  <c r="F372" i="4"/>
  <c r="E372" i="4"/>
  <c r="D372" i="4"/>
  <c r="C372" i="4"/>
  <c r="U371" i="4"/>
  <c r="T371" i="4"/>
  <c r="S371" i="4"/>
  <c r="R371" i="4"/>
  <c r="Q371" i="4"/>
  <c r="P371" i="4"/>
  <c r="O371" i="4"/>
  <c r="N371" i="4"/>
  <c r="M371" i="4"/>
  <c r="L371" i="4"/>
  <c r="K371" i="4"/>
  <c r="J371" i="4"/>
  <c r="I371" i="4"/>
  <c r="H371" i="4"/>
  <c r="G371" i="4"/>
  <c r="F371" i="4"/>
  <c r="E371" i="4"/>
  <c r="D371" i="4"/>
  <c r="C371" i="4"/>
  <c r="U370" i="4"/>
  <c r="T370" i="4"/>
  <c r="S370" i="4"/>
  <c r="R370" i="4"/>
  <c r="Q370" i="4"/>
  <c r="P370" i="4"/>
  <c r="O370" i="4"/>
  <c r="N370" i="4"/>
  <c r="M370" i="4"/>
  <c r="L370" i="4"/>
  <c r="K370" i="4"/>
  <c r="J370" i="4"/>
  <c r="I370" i="4"/>
  <c r="H370" i="4"/>
  <c r="G370" i="4"/>
  <c r="F370" i="4"/>
  <c r="E370" i="4"/>
  <c r="D370" i="4"/>
  <c r="C370" i="4"/>
  <c r="U369" i="4"/>
  <c r="T369" i="4"/>
  <c r="S369" i="4"/>
  <c r="R369" i="4"/>
  <c r="Q369" i="4"/>
  <c r="P369" i="4"/>
  <c r="O369" i="4"/>
  <c r="N369" i="4"/>
  <c r="M369" i="4"/>
  <c r="L369" i="4"/>
  <c r="K369" i="4"/>
  <c r="J369" i="4"/>
  <c r="I369" i="4"/>
  <c r="H369" i="4"/>
  <c r="G369" i="4"/>
  <c r="F369" i="4"/>
  <c r="E369" i="4"/>
  <c r="D369" i="4"/>
  <c r="C369" i="4"/>
  <c r="U368" i="4"/>
  <c r="T368" i="4"/>
  <c r="S368" i="4"/>
  <c r="R368" i="4"/>
  <c r="Q368" i="4"/>
  <c r="P368" i="4"/>
  <c r="O368" i="4"/>
  <c r="N368" i="4"/>
  <c r="M368" i="4"/>
  <c r="L368" i="4"/>
  <c r="K368" i="4"/>
  <c r="J368" i="4"/>
  <c r="I368" i="4"/>
  <c r="H368" i="4"/>
  <c r="G368" i="4"/>
  <c r="F368" i="4"/>
  <c r="E368" i="4"/>
  <c r="D368" i="4"/>
  <c r="C368" i="4"/>
  <c r="U367" i="4"/>
  <c r="T367" i="4"/>
  <c r="S367" i="4"/>
  <c r="R367" i="4"/>
  <c r="Q367" i="4"/>
  <c r="P367" i="4"/>
  <c r="O367" i="4"/>
  <c r="N367" i="4"/>
  <c r="M367" i="4"/>
  <c r="L367" i="4"/>
  <c r="K367" i="4"/>
  <c r="J367" i="4"/>
  <c r="I367" i="4"/>
  <c r="H367" i="4"/>
  <c r="G367" i="4"/>
  <c r="F367" i="4"/>
  <c r="E367" i="4"/>
  <c r="D367" i="4"/>
  <c r="C367" i="4"/>
  <c r="U366" i="4"/>
  <c r="T366" i="4"/>
  <c r="S366" i="4"/>
  <c r="R366" i="4"/>
  <c r="Q366" i="4"/>
  <c r="P366" i="4"/>
  <c r="O366" i="4"/>
  <c r="N366" i="4"/>
  <c r="M366" i="4"/>
  <c r="L366" i="4"/>
  <c r="K366" i="4"/>
  <c r="J366" i="4"/>
  <c r="I366" i="4"/>
  <c r="H366" i="4"/>
  <c r="G366" i="4"/>
  <c r="F366" i="4"/>
  <c r="E366" i="4"/>
  <c r="D366" i="4"/>
  <c r="C366" i="4"/>
  <c r="U365" i="4"/>
  <c r="T365" i="4"/>
  <c r="S365" i="4"/>
  <c r="R365" i="4"/>
  <c r="Q365" i="4"/>
  <c r="P365" i="4"/>
  <c r="O365" i="4"/>
  <c r="N365" i="4"/>
  <c r="M365" i="4"/>
  <c r="L365" i="4"/>
  <c r="K365" i="4"/>
  <c r="J365" i="4"/>
  <c r="I365" i="4"/>
  <c r="H365" i="4"/>
  <c r="G365" i="4"/>
  <c r="F365" i="4"/>
  <c r="E365" i="4"/>
  <c r="D365" i="4"/>
  <c r="C365" i="4"/>
  <c r="U364" i="4"/>
  <c r="T364" i="4"/>
  <c r="S364" i="4"/>
  <c r="R364" i="4"/>
  <c r="Q364" i="4"/>
  <c r="P364" i="4"/>
  <c r="O364" i="4"/>
  <c r="N364" i="4"/>
  <c r="M364" i="4"/>
  <c r="L364" i="4"/>
  <c r="K364" i="4"/>
  <c r="J364" i="4"/>
  <c r="I364" i="4"/>
  <c r="H364" i="4"/>
  <c r="G364" i="4"/>
  <c r="F364" i="4"/>
  <c r="E364" i="4"/>
  <c r="D364" i="4"/>
  <c r="C364" i="4"/>
  <c r="U363" i="4"/>
  <c r="T363" i="4"/>
  <c r="S363" i="4"/>
  <c r="R363" i="4"/>
  <c r="Q363" i="4"/>
  <c r="P363" i="4"/>
  <c r="O363" i="4"/>
  <c r="N363" i="4"/>
  <c r="M363" i="4"/>
  <c r="L363" i="4"/>
  <c r="K363" i="4"/>
  <c r="J363" i="4"/>
  <c r="I363" i="4"/>
  <c r="H363" i="4"/>
  <c r="G363" i="4"/>
  <c r="F363" i="4"/>
  <c r="E363" i="4"/>
  <c r="D363" i="4"/>
  <c r="C363" i="4"/>
  <c r="U362" i="4"/>
  <c r="T362" i="4"/>
  <c r="S362" i="4"/>
  <c r="R362" i="4"/>
  <c r="Q362" i="4"/>
  <c r="P362" i="4"/>
  <c r="O362" i="4"/>
  <c r="N362" i="4"/>
  <c r="M362" i="4"/>
  <c r="L362" i="4"/>
  <c r="K362" i="4"/>
  <c r="J362" i="4"/>
  <c r="I362" i="4"/>
  <c r="H362" i="4"/>
  <c r="G362" i="4"/>
  <c r="F362" i="4"/>
  <c r="E362" i="4"/>
  <c r="D362" i="4"/>
  <c r="C362" i="4"/>
  <c r="U361" i="4"/>
  <c r="T361" i="4"/>
  <c r="S361" i="4"/>
  <c r="R361" i="4"/>
  <c r="Q361" i="4"/>
  <c r="P361" i="4"/>
  <c r="O361" i="4"/>
  <c r="N361" i="4"/>
  <c r="M361" i="4"/>
  <c r="L361" i="4"/>
  <c r="K361" i="4"/>
  <c r="J361" i="4"/>
  <c r="I361" i="4"/>
  <c r="H361" i="4"/>
  <c r="G361" i="4"/>
  <c r="F361" i="4"/>
  <c r="E361" i="4"/>
  <c r="D361" i="4"/>
  <c r="C361" i="4"/>
  <c r="U360" i="4"/>
  <c r="T360" i="4"/>
  <c r="S360" i="4"/>
  <c r="R360" i="4"/>
  <c r="Q360" i="4"/>
  <c r="P360" i="4"/>
  <c r="O360" i="4"/>
  <c r="N360" i="4"/>
  <c r="M360" i="4"/>
  <c r="L360" i="4"/>
  <c r="K360" i="4"/>
  <c r="J360" i="4"/>
  <c r="I360" i="4"/>
  <c r="H360" i="4"/>
  <c r="G360" i="4"/>
  <c r="F360" i="4"/>
  <c r="E360" i="4"/>
  <c r="D360" i="4"/>
  <c r="C360" i="4"/>
  <c r="U359" i="4"/>
  <c r="T359" i="4"/>
  <c r="S359" i="4"/>
  <c r="R359" i="4"/>
  <c r="Q359" i="4"/>
  <c r="P359" i="4"/>
  <c r="O359" i="4"/>
  <c r="N359" i="4"/>
  <c r="M359" i="4"/>
  <c r="L359" i="4"/>
  <c r="K359" i="4"/>
  <c r="J359" i="4"/>
  <c r="I359" i="4"/>
  <c r="H359" i="4"/>
  <c r="G359" i="4"/>
  <c r="F359" i="4"/>
  <c r="E359" i="4"/>
  <c r="D359" i="4"/>
  <c r="C359" i="4"/>
  <c r="U358" i="4"/>
  <c r="T358" i="4"/>
  <c r="S358" i="4"/>
  <c r="R358" i="4"/>
  <c r="Q358" i="4"/>
  <c r="P358" i="4"/>
  <c r="O358" i="4"/>
  <c r="N358" i="4"/>
  <c r="M358" i="4"/>
  <c r="L358" i="4"/>
  <c r="K358" i="4"/>
  <c r="J358" i="4"/>
  <c r="I358" i="4"/>
  <c r="H358" i="4"/>
  <c r="G358" i="4"/>
  <c r="F358" i="4"/>
  <c r="E358" i="4"/>
  <c r="D358" i="4"/>
  <c r="C358" i="4"/>
  <c r="U357" i="4"/>
  <c r="T357" i="4"/>
  <c r="S357" i="4"/>
  <c r="R357" i="4"/>
  <c r="Q357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U356" i="4"/>
  <c r="T356" i="4"/>
  <c r="S356" i="4"/>
  <c r="R356" i="4"/>
  <c r="Q356" i="4"/>
  <c r="P356" i="4"/>
  <c r="O356" i="4"/>
  <c r="N356" i="4"/>
  <c r="M356" i="4"/>
  <c r="L356" i="4"/>
  <c r="K356" i="4"/>
  <c r="J356" i="4"/>
  <c r="I356" i="4"/>
  <c r="H356" i="4"/>
  <c r="G356" i="4"/>
  <c r="F356" i="4"/>
  <c r="E356" i="4"/>
  <c r="D356" i="4"/>
  <c r="C356" i="4"/>
  <c r="U355" i="4"/>
  <c r="T355" i="4"/>
  <c r="S355" i="4"/>
  <c r="R355" i="4"/>
  <c r="Q355" i="4"/>
  <c r="P355" i="4"/>
  <c r="O355" i="4"/>
  <c r="N355" i="4"/>
  <c r="M355" i="4"/>
  <c r="L355" i="4"/>
  <c r="K355" i="4"/>
  <c r="J355" i="4"/>
  <c r="I355" i="4"/>
  <c r="H355" i="4"/>
  <c r="G355" i="4"/>
  <c r="F355" i="4"/>
  <c r="E355" i="4"/>
  <c r="D355" i="4"/>
  <c r="C355" i="4"/>
  <c r="U354" i="4"/>
  <c r="T354" i="4"/>
  <c r="S354" i="4"/>
  <c r="R354" i="4"/>
  <c r="Q354" i="4"/>
  <c r="P354" i="4"/>
  <c r="O354" i="4"/>
  <c r="N354" i="4"/>
  <c r="M354" i="4"/>
  <c r="L354" i="4"/>
  <c r="K354" i="4"/>
  <c r="J354" i="4"/>
  <c r="I354" i="4"/>
  <c r="H354" i="4"/>
  <c r="G354" i="4"/>
  <c r="F354" i="4"/>
  <c r="E354" i="4"/>
  <c r="D354" i="4"/>
  <c r="C354" i="4"/>
  <c r="U353" i="4"/>
  <c r="T353" i="4"/>
  <c r="S353" i="4"/>
  <c r="R353" i="4"/>
  <c r="Q353" i="4"/>
  <c r="P353" i="4"/>
  <c r="O353" i="4"/>
  <c r="N353" i="4"/>
  <c r="M353" i="4"/>
  <c r="L353" i="4"/>
  <c r="K353" i="4"/>
  <c r="J353" i="4"/>
  <c r="I353" i="4"/>
  <c r="H353" i="4"/>
  <c r="G353" i="4"/>
  <c r="F353" i="4"/>
  <c r="E353" i="4"/>
  <c r="D353" i="4"/>
  <c r="C353" i="4"/>
  <c r="U352" i="4"/>
  <c r="T352" i="4"/>
  <c r="S352" i="4"/>
  <c r="R352" i="4"/>
  <c r="Q352" i="4"/>
  <c r="P352" i="4"/>
  <c r="O352" i="4"/>
  <c r="N352" i="4"/>
  <c r="M352" i="4"/>
  <c r="L352" i="4"/>
  <c r="K352" i="4"/>
  <c r="J352" i="4"/>
  <c r="I352" i="4"/>
  <c r="H352" i="4"/>
  <c r="G352" i="4"/>
  <c r="F352" i="4"/>
  <c r="E352" i="4"/>
  <c r="D352" i="4"/>
  <c r="C352" i="4"/>
  <c r="U351" i="4"/>
  <c r="T351" i="4"/>
  <c r="S351" i="4"/>
  <c r="R351" i="4"/>
  <c r="Q351" i="4"/>
  <c r="P351" i="4"/>
  <c r="O351" i="4"/>
  <c r="N351" i="4"/>
  <c r="M351" i="4"/>
  <c r="L351" i="4"/>
  <c r="K351" i="4"/>
  <c r="J351" i="4"/>
  <c r="I351" i="4"/>
  <c r="H351" i="4"/>
  <c r="G351" i="4"/>
  <c r="F351" i="4"/>
  <c r="E351" i="4"/>
  <c r="D351" i="4"/>
  <c r="C351" i="4"/>
  <c r="U350" i="4"/>
  <c r="T350" i="4"/>
  <c r="S350" i="4"/>
  <c r="R350" i="4"/>
  <c r="Q350" i="4"/>
  <c r="P350" i="4"/>
  <c r="O350" i="4"/>
  <c r="N350" i="4"/>
  <c r="M350" i="4"/>
  <c r="L350" i="4"/>
  <c r="K350" i="4"/>
  <c r="J350" i="4"/>
  <c r="I350" i="4"/>
  <c r="H350" i="4"/>
  <c r="G350" i="4"/>
  <c r="F350" i="4"/>
  <c r="E350" i="4"/>
  <c r="D350" i="4"/>
  <c r="C350" i="4"/>
  <c r="U349" i="4"/>
  <c r="T349" i="4"/>
  <c r="S349" i="4"/>
  <c r="R349" i="4"/>
  <c r="Q349" i="4"/>
  <c r="P349" i="4"/>
  <c r="O349" i="4"/>
  <c r="N349" i="4"/>
  <c r="M349" i="4"/>
  <c r="L349" i="4"/>
  <c r="K349" i="4"/>
  <c r="J349" i="4"/>
  <c r="I349" i="4"/>
  <c r="H349" i="4"/>
  <c r="G349" i="4"/>
  <c r="F349" i="4"/>
  <c r="E349" i="4"/>
  <c r="D349" i="4"/>
  <c r="C349" i="4"/>
  <c r="U348" i="4"/>
  <c r="T348" i="4"/>
  <c r="S348" i="4"/>
  <c r="R348" i="4"/>
  <c r="Q348" i="4"/>
  <c r="P348" i="4"/>
  <c r="O348" i="4"/>
  <c r="N348" i="4"/>
  <c r="M348" i="4"/>
  <c r="L348" i="4"/>
  <c r="K348" i="4"/>
  <c r="J348" i="4"/>
  <c r="I348" i="4"/>
  <c r="H348" i="4"/>
  <c r="G348" i="4"/>
  <c r="F348" i="4"/>
  <c r="E348" i="4"/>
  <c r="D348" i="4"/>
  <c r="C348" i="4"/>
  <c r="U347" i="4"/>
  <c r="T347" i="4"/>
  <c r="S347" i="4"/>
  <c r="R347" i="4"/>
  <c r="Q347" i="4"/>
  <c r="P347" i="4"/>
  <c r="O347" i="4"/>
  <c r="N347" i="4"/>
  <c r="M347" i="4"/>
  <c r="L347" i="4"/>
  <c r="K347" i="4"/>
  <c r="J347" i="4"/>
  <c r="I347" i="4"/>
  <c r="H347" i="4"/>
  <c r="G347" i="4"/>
  <c r="F347" i="4"/>
  <c r="E347" i="4"/>
  <c r="D347" i="4"/>
  <c r="C347" i="4"/>
  <c r="U346" i="4"/>
  <c r="T346" i="4"/>
  <c r="S346" i="4"/>
  <c r="R346" i="4"/>
  <c r="Q346" i="4"/>
  <c r="P346" i="4"/>
  <c r="O346" i="4"/>
  <c r="N346" i="4"/>
  <c r="M346" i="4"/>
  <c r="L346" i="4"/>
  <c r="K346" i="4"/>
  <c r="J346" i="4"/>
  <c r="I346" i="4"/>
  <c r="H346" i="4"/>
  <c r="G346" i="4"/>
  <c r="F346" i="4"/>
  <c r="E346" i="4"/>
  <c r="D346" i="4"/>
  <c r="C346" i="4"/>
  <c r="U345" i="4"/>
  <c r="T345" i="4"/>
  <c r="S345" i="4"/>
  <c r="R345" i="4"/>
  <c r="Q345" i="4"/>
  <c r="P345" i="4"/>
  <c r="O345" i="4"/>
  <c r="N345" i="4"/>
  <c r="M345" i="4"/>
  <c r="L345" i="4"/>
  <c r="K345" i="4"/>
  <c r="J345" i="4"/>
  <c r="I345" i="4"/>
  <c r="H345" i="4"/>
  <c r="G345" i="4"/>
  <c r="F345" i="4"/>
  <c r="E345" i="4"/>
  <c r="D345" i="4"/>
  <c r="C345" i="4"/>
  <c r="U344" i="4"/>
  <c r="T344" i="4"/>
  <c r="S344" i="4"/>
  <c r="R344" i="4"/>
  <c r="Q344" i="4"/>
  <c r="P344" i="4"/>
  <c r="O344" i="4"/>
  <c r="N344" i="4"/>
  <c r="M344" i="4"/>
  <c r="L344" i="4"/>
  <c r="K344" i="4"/>
  <c r="J344" i="4"/>
  <c r="I344" i="4"/>
  <c r="H344" i="4"/>
  <c r="G344" i="4"/>
  <c r="F344" i="4"/>
  <c r="E344" i="4"/>
  <c r="D344" i="4"/>
  <c r="C344" i="4"/>
  <c r="U343" i="4"/>
  <c r="T343" i="4"/>
  <c r="S343" i="4"/>
  <c r="R343" i="4"/>
  <c r="Q343" i="4"/>
  <c r="P343" i="4"/>
  <c r="O343" i="4"/>
  <c r="N343" i="4"/>
  <c r="M343" i="4"/>
  <c r="L343" i="4"/>
  <c r="K343" i="4"/>
  <c r="J343" i="4"/>
  <c r="I343" i="4"/>
  <c r="H343" i="4"/>
  <c r="G343" i="4"/>
  <c r="F343" i="4"/>
  <c r="E343" i="4"/>
  <c r="D343" i="4"/>
  <c r="C343" i="4"/>
  <c r="U342" i="4"/>
  <c r="T342" i="4"/>
  <c r="S342" i="4"/>
  <c r="R342" i="4"/>
  <c r="Q342" i="4"/>
  <c r="P342" i="4"/>
  <c r="O342" i="4"/>
  <c r="N342" i="4"/>
  <c r="M342" i="4"/>
  <c r="L342" i="4"/>
  <c r="K342" i="4"/>
  <c r="J342" i="4"/>
  <c r="I342" i="4"/>
  <c r="H342" i="4"/>
  <c r="G342" i="4"/>
  <c r="F342" i="4"/>
  <c r="E342" i="4"/>
  <c r="D342" i="4"/>
  <c r="C342" i="4"/>
  <c r="U341" i="4"/>
  <c r="T341" i="4"/>
  <c r="S341" i="4"/>
  <c r="R341" i="4"/>
  <c r="Q341" i="4"/>
  <c r="P341" i="4"/>
  <c r="O341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U340" i="4"/>
  <c r="T340" i="4"/>
  <c r="S340" i="4"/>
  <c r="R340" i="4"/>
  <c r="Q340" i="4"/>
  <c r="P340" i="4"/>
  <c r="O340" i="4"/>
  <c r="N340" i="4"/>
  <c r="M340" i="4"/>
  <c r="L340" i="4"/>
  <c r="K340" i="4"/>
  <c r="J340" i="4"/>
  <c r="I340" i="4"/>
  <c r="H340" i="4"/>
  <c r="G340" i="4"/>
  <c r="F340" i="4"/>
  <c r="E340" i="4"/>
  <c r="D340" i="4"/>
  <c r="C340" i="4"/>
  <c r="U339" i="4"/>
  <c r="T339" i="4"/>
  <c r="S339" i="4"/>
  <c r="R339" i="4"/>
  <c r="Q339" i="4"/>
  <c r="P339" i="4"/>
  <c r="O339" i="4"/>
  <c r="N339" i="4"/>
  <c r="M339" i="4"/>
  <c r="L339" i="4"/>
  <c r="K339" i="4"/>
  <c r="J339" i="4"/>
  <c r="I339" i="4"/>
  <c r="H339" i="4"/>
  <c r="G339" i="4"/>
  <c r="F339" i="4"/>
  <c r="E339" i="4"/>
  <c r="D339" i="4"/>
  <c r="C339" i="4"/>
  <c r="U338" i="4"/>
  <c r="T338" i="4"/>
  <c r="S338" i="4"/>
  <c r="R338" i="4"/>
  <c r="Q338" i="4"/>
  <c r="P338" i="4"/>
  <c r="O338" i="4"/>
  <c r="N338" i="4"/>
  <c r="M338" i="4"/>
  <c r="L338" i="4"/>
  <c r="K338" i="4"/>
  <c r="J338" i="4"/>
  <c r="I338" i="4"/>
  <c r="H338" i="4"/>
  <c r="G338" i="4"/>
  <c r="F338" i="4"/>
  <c r="E338" i="4"/>
  <c r="D338" i="4"/>
  <c r="C338" i="4"/>
  <c r="U337" i="4"/>
  <c r="T337" i="4"/>
  <c r="S337" i="4"/>
  <c r="R337" i="4"/>
  <c r="Q337" i="4"/>
  <c r="P337" i="4"/>
  <c r="O337" i="4"/>
  <c r="N337" i="4"/>
  <c r="M337" i="4"/>
  <c r="L337" i="4"/>
  <c r="K337" i="4"/>
  <c r="J337" i="4"/>
  <c r="I337" i="4"/>
  <c r="H337" i="4"/>
  <c r="G337" i="4"/>
  <c r="F337" i="4"/>
  <c r="E337" i="4"/>
  <c r="D337" i="4"/>
  <c r="C337" i="4"/>
  <c r="U336" i="4"/>
  <c r="T336" i="4"/>
  <c r="S336" i="4"/>
  <c r="R336" i="4"/>
  <c r="Q336" i="4"/>
  <c r="P336" i="4"/>
  <c r="O336" i="4"/>
  <c r="N336" i="4"/>
  <c r="M336" i="4"/>
  <c r="L336" i="4"/>
  <c r="K336" i="4"/>
  <c r="J336" i="4"/>
  <c r="I336" i="4"/>
  <c r="H336" i="4"/>
  <c r="G336" i="4"/>
  <c r="F336" i="4"/>
  <c r="E336" i="4"/>
  <c r="D336" i="4"/>
  <c r="C336" i="4"/>
  <c r="U335" i="4"/>
  <c r="T335" i="4"/>
  <c r="S335" i="4"/>
  <c r="R335" i="4"/>
  <c r="Q335" i="4"/>
  <c r="P335" i="4"/>
  <c r="O335" i="4"/>
  <c r="N335" i="4"/>
  <c r="M335" i="4"/>
  <c r="L335" i="4"/>
  <c r="K335" i="4"/>
  <c r="J335" i="4"/>
  <c r="I335" i="4"/>
  <c r="H335" i="4"/>
  <c r="G335" i="4"/>
  <c r="F335" i="4"/>
  <c r="E335" i="4"/>
  <c r="D335" i="4"/>
  <c r="C335" i="4"/>
  <c r="U334" i="4"/>
  <c r="T334" i="4"/>
  <c r="S334" i="4"/>
  <c r="R334" i="4"/>
  <c r="Q334" i="4"/>
  <c r="P334" i="4"/>
  <c r="O334" i="4"/>
  <c r="N334" i="4"/>
  <c r="M334" i="4"/>
  <c r="L334" i="4"/>
  <c r="K334" i="4"/>
  <c r="J334" i="4"/>
  <c r="I334" i="4"/>
  <c r="H334" i="4"/>
  <c r="G334" i="4"/>
  <c r="F334" i="4"/>
  <c r="E334" i="4"/>
  <c r="D334" i="4"/>
  <c r="C334" i="4"/>
  <c r="U333" i="4"/>
  <c r="T333" i="4"/>
  <c r="S333" i="4"/>
  <c r="R333" i="4"/>
  <c r="Q333" i="4"/>
  <c r="P333" i="4"/>
  <c r="O333" i="4"/>
  <c r="N333" i="4"/>
  <c r="M333" i="4"/>
  <c r="L333" i="4"/>
  <c r="K333" i="4"/>
  <c r="J333" i="4"/>
  <c r="I333" i="4"/>
  <c r="H333" i="4"/>
  <c r="G333" i="4"/>
  <c r="F333" i="4"/>
  <c r="E333" i="4"/>
  <c r="D333" i="4"/>
  <c r="C333" i="4"/>
  <c r="U332" i="4"/>
  <c r="T332" i="4"/>
  <c r="S332" i="4"/>
  <c r="R332" i="4"/>
  <c r="Q332" i="4"/>
  <c r="P332" i="4"/>
  <c r="O332" i="4"/>
  <c r="N332" i="4"/>
  <c r="M332" i="4"/>
  <c r="L332" i="4"/>
  <c r="K332" i="4"/>
  <c r="J332" i="4"/>
  <c r="I332" i="4"/>
  <c r="H332" i="4"/>
  <c r="G332" i="4"/>
  <c r="F332" i="4"/>
  <c r="E332" i="4"/>
  <c r="D332" i="4"/>
  <c r="C332" i="4"/>
  <c r="U331" i="4"/>
  <c r="T331" i="4"/>
  <c r="S331" i="4"/>
  <c r="R331" i="4"/>
  <c r="Q331" i="4"/>
  <c r="P331" i="4"/>
  <c r="O331" i="4"/>
  <c r="N331" i="4"/>
  <c r="M331" i="4"/>
  <c r="L331" i="4"/>
  <c r="K331" i="4"/>
  <c r="J331" i="4"/>
  <c r="I331" i="4"/>
  <c r="H331" i="4"/>
  <c r="G331" i="4"/>
  <c r="F331" i="4"/>
  <c r="E331" i="4"/>
  <c r="D331" i="4"/>
  <c r="C331" i="4"/>
  <c r="U330" i="4"/>
  <c r="T330" i="4"/>
  <c r="S330" i="4"/>
  <c r="R330" i="4"/>
  <c r="Q330" i="4"/>
  <c r="P330" i="4"/>
  <c r="O330" i="4"/>
  <c r="N330" i="4"/>
  <c r="M330" i="4"/>
  <c r="L330" i="4"/>
  <c r="K330" i="4"/>
  <c r="J330" i="4"/>
  <c r="I330" i="4"/>
  <c r="H330" i="4"/>
  <c r="G330" i="4"/>
  <c r="F330" i="4"/>
  <c r="E330" i="4"/>
  <c r="D330" i="4"/>
  <c r="C330" i="4"/>
  <c r="U329" i="4"/>
  <c r="T329" i="4"/>
  <c r="S329" i="4"/>
  <c r="R329" i="4"/>
  <c r="Q329" i="4"/>
  <c r="P329" i="4"/>
  <c r="O329" i="4"/>
  <c r="N329" i="4"/>
  <c r="M329" i="4"/>
  <c r="L329" i="4"/>
  <c r="K329" i="4"/>
  <c r="J329" i="4"/>
  <c r="I329" i="4"/>
  <c r="H329" i="4"/>
  <c r="G329" i="4"/>
  <c r="F329" i="4"/>
  <c r="E329" i="4"/>
  <c r="D329" i="4"/>
  <c r="C329" i="4"/>
  <c r="U328" i="4"/>
  <c r="T328" i="4"/>
  <c r="S328" i="4"/>
  <c r="R328" i="4"/>
  <c r="Q328" i="4"/>
  <c r="P328" i="4"/>
  <c r="O328" i="4"/>
  <c r="N328" i="4"/>
  <c r="M328" i="4"/>
  <c r="L328" i="4"/>
  <c r="K328" i="4"/>
  <c r="J328" i="4"/>
  <c r="I328" i="4"/>
  <c r="H328" i="4"/>
  <c r="G328" i="4"/>
  <c r="F328" i="4"/>
  <c r="E328" i="4"/>
  <c r="D328" i="4"/>
  <c r="C328" i="4"/>
  <c r="U327" i="4"/>
  <c r="T327" i="4"/>
  <c r="S327" i="4"/>
  <c r="R327" i="4"/>
  <c r="Q327" i="4"/>
  <c r="P327" i="4"/>
  <c r="O327" i="4"/>
  <c r="N327" i="4"/>
  <c r="M327" i="4"/>
  <c r="L327" i="4"/>
  <c r="K327" i="4"/>
  <c r="J327" i="4"/>
  <c r="I327" i="4"/>
  <c r="H327" i="4"/>
  <c r="G327" i="4"/>
  <c r="F327" i="4"/>
  <c r="E327" i="4"/>
  <c r="D327" i="4"/>
  <c r="C327" i="4"/>
  <c r="U326" i="4"/>
  <c r="T326" i="4"/>
  <c r="S326" i="4"/>
  <c r="R326" i="4"/>
  <c r="Q326" i="4"/>
  <c r="P326" i="4"/>
  <c r="O326" i="4"/>
  <c r="N326" i="4"/>
  <c r="M326" i="4"/>
  <c r="L326" i="4"/>
  <c r="K326" i="4"/>
  <c r="J326" i="4"/>
  <c r="I326" i="4"/>
  <c r="H326" i="4"/>
  <c r="G326" i="4"/>
  <c r="F326" i="4"/>
  <c r="E326" i="4"/>
  <c r="D326" i="4"/>
  <c r="C326" i="4"/>
  <c r="U325" i="4"/>
  <c r="T325" i="4"/>
  <c r="S325" i="4"/>
  <c r="R325" i="4"/>
  <c r="Q325" i="4"/>
  <c r="P325" i="4"/>
  <c r="O325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U324" i="4"/>
  <c r="T324" i="4"/>
  <c r="S324" i="4"/>
  <c r="R324" i="4"/>
  <c r="Q324" i="4"/>
  <c r="P324" i="4"/>
  <c r="O324" i="4"/>
  <c r="N324" i="4"/>
  <c r="M324" i="4"/>
  <c r="L324" i="4"/>
  <c r="K324" i="4"/>
  <c r="J324" i="4"/>
  <c r="I324" i="4"/>
  <c r="H324" i="4"/>
  <c r="G324" i="4"/>
  <c r="F324" i="4"/>
  <c r="E324" i="4"/>
  <c r="D324" i="4"/>
  <c r="C324" i="4"/>
  <c r="U323" i="4"/>
  <c r="T323" i="4"/>
  <c r="S323" i="4"/>
  <c r="R323" i="4"/>
  <c r="Q323" i="4"/>
  <c r="P323" i="4"/>
  <c r="O323" i="4"/>
  <c r="N323" i="4"/>
  <c r="M323" i="4"/>
  <c r="L323" i="4"/>
  <c r="K323" i="4"/>
  <c r="J323" i="4"/>
  <c r="I323" i="4"/>
  <c r="H323" i="4"/>
  <c r="G323" i="4"/>
  <c r="F323" i="4"/>
  <c r="E323" i="4"/>
  <c r="D323" i="4"/>
  <c r="C323" i="4"/>
  <c r="U322" i="4"/>
  <c r="T322" i="4"/>
  <c r="S322" i="4"/>
  <c r="R322" i="4"/>
  <c r="Q322" i="4"/>
  <c r="P322" i="4"/>
  <c r="O322" i="4"/>
  <c r="N322" i="4"/>
  <c r="M322" i="4"/>
  <c r="L322" i="4"/>
  <c r="K322" i="4"/>
  <c r="J322" i="4"/>
  <c r="I322" i="4"/>
  <c r="H322" i="4"/>
  <c r="G322" i="4"/>
  <c r="F322" i="4"/>
  <c r="E322" i="4"/>
  <c r="D322" i="4"/>
  <c r="C322" i="4"/>
  <c r="U321" i="4"/>
  <c r="T321" i="4"/>
  <c r="S321" i="4"/>
  <c r="R321" i="4"/>
  <c r="Q321" i="4"/>
  <c r="P321" i="4"/>
  <c r="O321" i="4"/>
  <c r="N321" i="4"/>
  <c r="M321" i="4"/>
  <c r="L321" i="4"/>
  <c r="K321" i="4"/>
  <c r="J321" i="4"/>
  <c r="I321" i="4"/>
  <c r="H321" i="4"/>
  <c r="G321" i="4"/>
  <c r="F321" i="4"/>
  <c r="E321" i="4"/>
  <c r="D321" i="4"/>
  <c r="C321" i="4"/>
  <c r="U320" i="4"/>
  <c r="T320" i="4"/>
  <c r="S320" i="4"/>
  <c r="R320" i="4"/>
  <c r="Q320" i="4"/>
  <c r="P320" i="4"/>
  <c r="O320" i="4"/>
  <c r="N320" i="4"/>
  <c r="M320" i="4"/>
  <c r="L320" i="4"/>
  <c r="K320" i="4"/>
  <c r="J320" i="4"/>
  <c r="I320" i="4"/>
  <c r="H320" i="4"/>
  <c r="G320" i="4"/>
  <c r="F320" i="4"/>
  <c r="E320" i="4"/>
  <c r="D320" i="4"/>
  <c r="C320" i="4"/>
  <c r="U319" i="4"/>
  <c r="T319" i="4"/>
  <c r="S319" i="4"/>
  <c r="R319" i="4"/>
  <c r="Q319" i="4"/>
  <c r="P319" i="4"/>
  <c r="O319" i="4"/>
  <c r="N319" i="4"/>
  <c r="M319" i="4"/>
  <c r="L319" i="4"/>
  <c r="K319" i="4"/>
  <c r="J319" i="4"/>
  <c r="I319" i="4"/>
  <c r="H319" i="4"/>
  <c r="G319" i="4"/>
  <c r="F319" i="4"/>
  <c r="E319" i="4"/>
  <c r="D319" i="4"/>
  <c r="C319" i="4"/>
  <c r="U318" i="4"/>
  <c r="T318" i="4"/>
  <c r="S318" i="4"/>
  <c r="R318" i="4"/>
  <c r="Q318" i="4"/>
  <c r="P318" i="4"/>
  <c r="O318" i="4"/>
  <c r="N318" i="4"/>
  <c r="M318" i="4"/>
  <c r="L318" i="4"/>
  <c r="K318" i="4"/>
  <c r="J318" i="4"/>
  <c r="I318" i="4"/>
  <c r="H318" i="4"/>
  <c r="G318" i="4"/>
  <c r="F318" i="4"/>
  <c r="E318" i="4"/>
  <c r="D318" i="4"/>
  <c r="C318" i="4"/>
  <c r="U317" i="4"/>
  <c r="T317" i="4"/>
  <c r="S317" i="4"/>
  <c r="R317" i="4"/>
  <c r="Q317" i="4"/>
  <c r="P317" i="4"/>
  <c r="O317" i="4"/>
  <c r="N317" i="4"/>
  <c r="M317" i="4"/>
  <c r="L317" i="4"/>
  <c r="K317" i="4"/>
  <c r="J317" i="4"/>
  <c r="I317" i="4"/>
  <c r="H317" i="4"/>
  <c r="G317" i="4"/>
  <c r="F317" i="4"/>
  <c r="E317" i="4"/>
  <c r="D317" i="4"/>
  <c r="C317" i="4"/>
  <c r="U316" i="4"/>
  <c r="T316" i="4"/>
  <c r="S316" i="4"/>
  <c r="R316" i="4"/>
  <c r="Q316" i="4"/>
  <c r="P316" i="4"/>
  <c r="O316" i="4"/>
  <c r="N316" i="4"/>
  <c r="M316" i="4"/>
  <c r="L316" i="4"/>
  <c r="K316" i="4"/>
  <c r="J316" i="4"/>
  <c r="I316" i="4"/>
  <c r="H316" i="4"/>
  <c r="G316" i="4"/>
  <c r="F316" i="4"/>
  <c r="E316" i="4"/>
  <c r="D316" i="4"/>
  <c r="C316" i="4"/>
  <c r="U315" i="4"/>
  <c r="T315" i="4"/>
  <c r="S315" i="4"/>
  <c r="R315" i="4"/>
  <c r="Q315" i="4"/>
  <c r="P315" i="4"/>
  <c r="O315" i="4"/>
  <c r="N315" i="4"/>
  <c r="M315" i="4"/>
  <c r="L315" i="4"/>
  <c r="K315" i="4"/>
  <c r="J315" i="4"/>
  <c r="I315" i="4"/>
  <c r="H315" i="4"/>
  <c r="G315" i="4"/>
  <c r="F315" i="4"/>
  <c r="E315" i="4"/>
  <c r="D315" i="4"/>
  <c r="C315" i="4"/>
  <c r="U314" i="4"/>
  <c r="T314" i="4"/>
  <c r="S314" i="4"/>
  <c r="R314" i="4"/>
  <c r="Q314" i="4"/>
  <c r="P314" i="4"/>
  <c r="O314" i="4"/>
  <c r="N314" i="4"/>
  <c r="M314" i="4"/>
  <c r="L314" i="4"/>
  <c r="K314" i="4"/>
  <c r="J314" i="4"/>
  <c r="I314" i="4"/>
  <c r="H314" i="4"/>
  <c r="G314" i="4"/>
  <c r="F314" i="4"/>
  <c r="E314" i="4"/>
  <c r="D314" i="4"/>
  <c r="C314" i="4"/>
  <c r="U313" i="4"/>
  <c r="T313" i="4"/>
  <c r="S313" i="4"/>
  <c r="R313" i="4"/>
  <c r="Q313" i="4"/>
  <c r="P313" i="4"/>
  <c r="O313" i="4"/>
  <c r="N313" i="4"/>
  <c r="M313" i="4"/>
  <c r="L313" i="4"/>
  <c r="K313" i="4"/>
  <c r="J313" i="4"/>
  <c r="I313" i="4"/>
  <c r="H313" i="4"/>
  <c r="G313" i="4"/>
  <c r="F313" i="4"/>
  <c r="E313" i="4"/>
  <c r="D313" i="4"/>
  <c r="C313" i="4"/>
  <c r="U312" i="4"/>
  <c r="T312" i="4"/>
  <c r="S312" i="4"/>
  <c r="R312" i="4"/>
  <c r="Q312" i="4"/>
  <c r="P312" i="4"/>
  <c r="O312" i="4"/>
  <c r="N312" i="4"/>
  <c r="M312" i="4"/>
  <c r="L312" i="4"/>
  <c r="K312" i="4"/>
  <c r="J312" i="4"/>
  <c r="I312" i="4"/>
  <c r="H312" i="4"/>
  <c r="G312" i="4"/>
  <c r="F312" i="4"/>
  <c r="E312" i="4"/>
  <c r="D312" i="4"/>
  <c r="C312" i="4"/>
  <c r="U311" i="4"/>
  <c r="T311" i="4"/>
  <c r="S311" i="4"/>
  <c r="R311" i="4"/>
  <c r="Q311" i="4"/>
  <c r="P311" i="4"/>
  <c r="O311" i="4"/>
  <c r="N311" i="4"/>
  <c r="M311" i="4"/>
  <c r="L311" i="4"/>
  <c r="K311" i="4"/>
  <c r="J311" i="4"/>
  <c r="I311" i="4"/>
  <c r="H311" i="4"/>
  <c r="G311" i="4"/>
  <c r="F311" i="4"/>
  <c r="E311" i="4"/>
  <c r="D311" i="4"/>
  <c r="C311" i="4"/>
  <c r="U310" i="4"/>
  <c r="T310" i="4"/>
  <c r="S310" i="4"/>
  <c r="R310" i="4"/>
  <c r="Q310" i="4"/>
  <c r="P310" i="4"/>
  <c r="O310" i="4"/>
  <c r="N310" i="4"/>
  <c r="M310" i="4"/>
  <c r="L310" i="4"/>
  <c r="K310" i="4"/>
  <c r="J310" i="4"/>
  <c r="I310" i="4"/>
  <c r="H310" i="4"/>
  <c r="G310" i="4"/>
  <c r="F310" i="4"/>
  <c r="E310" i="4"/>
  <c r="D310" i="4"/>
  <c r="C310" i="4"/>
  <c r="U309" i="4"/>
  <c r="T309" i="4"/>
  <c r="S309" i="4"/>
  <c r="R309" i="4"/>
  <c r="Q309" i="4"/>
  <c r="P309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U308" i="4"/>
  <c r="T308" i="4"/>
  <c r="S308" i="4"/>
  <c r="R308" i="4"/>
  <c r="Q308" i="4"/>
  <c r="P308" i="4"/>
  <c r="O308" i="4"/>
  <c r="N308" i="4"/>
  <c r="M308" i="4"/>
  <c r="L308" i="4"/>
  <c r="K308" i="4"/>
  <c r="J308" i="4"/>
  <c r="I308" i="4"/>
  <c r="H308" i="4"/>
  <c r="G308" i="4"/>
  <c r="F308" i="4"/>
  <c r="E308" i="4"/>
  <c r="D308" i="4"/>
  <c r="C308" i="4"/>
  <c r="U307" i="4"/>
  <c r="T307" i="4"/>
  <c r="S307" i="4"/>
  <c r="R307" i="4"/>
  <c r="Q307" i="4"/>
  <c r="P307" i="4"/>
  <c r="O307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U306" i="4"/>
  <c r="T306" i="4"/>
  <c r="S306" i="4"/>
  <c r="R306" i="4"/>
  <c r="Q306" i="4"/>
  <c r="P306" i="4"/>
  <c r="O306" i="4"/>
  <c r="N306" i="4"/>
  <c r="M306" i="4"/>
  <c r="L306" i="4"/>
  <c r="K306" i="4"/>
  <c r="J306" i="4"/>
  <c r="I306" i="4"/>
  <c r="H306" i="4"/>
  <c r="G306" i="4"/>
  <c r="F306" i="4"/>
  <c r="E306" i="4"/>
  <c r="D306" i="4"/>
  <c r="C306" i="4"/>
  <c r="U305" i="4"/>
  <c r="T305" i="4"/>
  <c r="S305" i="4"/>
  <c r="R305" i="4"/>
  <c r="Q305" i="4"/>
  <c r="P305" i="4"/>
  <c r="O305" i="4"/>
  <c r="N305" i="4"/>
  <c r="M305" i="4"/>
  <c r="L305" i="4"/>
  <c r="K305" i="4"/>
  <c r="J305" i="4"/>
  <c r="I305" i="4"/>
  <c r="H305" i="4"/>
  <c r="G305" i="4"/>
  <c r="F305" i="4"/>
  <c r="E305" i="4"/>
  <c r="D305" i="4"/>
  <c r="C305" i="4"/>
  <c r="U304" i="4"/>
  <c r="T304" i="4"/>
  <c r="S304" i="4"/>
  <c r="R304" i="4"/>
  <c r="Q304" i="4"/>
  <c r="P304" i="4"/>
  <c r="O304" i="4"/>
  <c r="N304" i="4"/>
  <c r="M304" i="4"/>
  <c r="L304" i="4"/>
  <c r="K304" i="4"/>
  <c r="J304" i="4"/>
  <c r="I304" i="4"/>
  <c r="H304" i="4"/>
  <c r="G304" i="4"/>
  <c r="F304" i="4"/>
  <c r="E304" i="4"/>
  <c r="D304" i="4"/>
  <c r="C304" i="4"/>
  <c r="U303" i="4"/>
  <c r="T303" i="4"/>
  <c r="S303" i="4"/>
  <c r="R303" i="4"/>
  <c r="Q303" i="4"/>
  <c r="P303" i="4"/>
  <c r="O303" i="4"/>
  <c r="N303" i="4"/>
  <c r="M303" i="4"/>
  <c r="L303" i="4"/>
  <c r="K303" i="4"/>
  <c r="J303" i="4"/>
  <c r="I303" i="4"/>
  <c r="H303" i="4"/>
  <c r="G303" i="4"/>
  <c r="F303" i="4"/>
  <c r="E303" i="4"/>
  <c r="D303" i="4"/>
  <c r="C303" i="4"/>
  <c r="U302" i="4"/>
  <c r="T302" i="4"/>
  <c r="S302" i="4"/>
  <c r="R302" i="4"/>
  <c r="Q302" i="4"/>
  <c r="P302" i="4"/>
  <c r="O302" i="4"/>
  <c r="N302" i="4"/>
  <c r="M302" i="4"/>
  <c r="L302" i="4"/>
  <c r="K302" i="4"/>
  <c r="J302" i="4"/>
  <c r="I302" i="4"/>
  <c r="H302" i="4"/>
  <c r="G302" i="4"/>
  <c r="F302" i="4"/>
  <c r="E302" i="4"/>
  <c r="D302" i="4"/>
  <c r="C302" i="4"/>
  <c r="U301" i="4"/>
  <c r="T301" i="4"/>
  <c r="S301" i="4"/>
  <c r="R301" i="4"/>
  <c r="Q301" i="4"/>
  <c r="P301" i="4"/>
  <c r="O301" i="4"/>
  <c r="N301" i="4"/>
  <c r="M301" i="4"/>
  <c r="L301" i="4"/>
  <c r="K301" i="4"/>
  <c r="J301" i="4"/>
  <c r="I301" i="4"/>
  <c r="H301" i="4"/>
  <c r="G301" i="4"/>
  <c r="F301" i="4"/>
  <c r="E301" i="4"/>
  <c r="D301" i="4"/>
  <c r="C301" i="4"/>
  <c r="U300" i="4"/>
  <c r="T300" i="4"/>
  <c r="S300" i="4"/>
  <c r="R300" i="4"/>
  <c r="Q300" i="4"/>
  <c r="P300" i="4"/>
  <c r="O300" i="4"/>
  <c r="N300" i="4"/>
  <c r="M300" i="4"/>
  <c r="L300" i="4"/>
  <c r="K300" i="4"/>
  <c r="J300" i="4"/>
  <c r="I300" i="4"/>
  <c r="H300" i="4"/>
  <c r="G300" i="4"/>
  <c r="F300" i="4"/>
  <c r="E300" i="4"/>
  <c r="D300" i="4"/>
  <c r="C300" i="4"/>
  <c r="U299" i="4"/>
  <c r="T299" i="4"/>
  <c r="S299" i="4"/>
  <c r="R299" i="4"/>
  <c r="Q299" i="4"/>
  <c r="P299" i="4"/>
  <c r="O299" i="4"/>
  <c r="N299" i="4"/>
  <c r="M299" i="4"/>
  <c r="L299" i="4"/>
  <c r="K299" i="4"/>
  <c r="J299" i="4"/>
  <c r="I299" i="4"/>
  <c r="H299" i="4"/>
  <c r="G299" i="4"/>
  <c r="F299" i="4"/>
  <c r="E299" i="4"/>
  <c r="D299" i="4"/>
  <c r="C299" i="4"/>
  <c r="U298" i="4"/>
  <c r="T298" i="4"/>
  <c r="S298" i="4"/>
  <c r="R298" i="4"/>
  <c r="Q298" i="4"/>
  <c r="P298" i="4"/>
  <c r="O298" i="4"/>
  <c r="N298" i="4"/>
  <c r="M298" i="4"/>
  <c r="L298" i="4"/>
  <c r="K298" i="4"/>
  <c r="J298" i="4"/>
  <c r="I298" i="4"/>
  <c r="H298" i="4"/>
  <c r="G298" i="4"/>
  <c r="F298" i="4"/>
  <c r="E298" i="4"/>
  <c r="D298" i="4"/>
  <c r="C298" i="4"/>
  <c r="U297" i="4"/>
  <c r="T297" i="4"/>
  <c r="S297" i="4"/>
  <c r="R297" i="4"/>
  <c r="Q297" i="4"/>
  <c r="P297" i="4"/>
  <c r="O297" i="4"/>
  <c r="N297" i="4"/>
  <c r="M297" i="4"/>
  <c r="L297" i="4"/>
  <c r="K297" i="4"/>
  <c r="J297" i="4"/>
  <c r="I297" i="4"/>
  <c r="H297" i="4"/>
  <c r="G297" i="4"/>
  <c r="F297" i="4"/>
  <c r="E297" i="4"/>
  <c r="D297" i="4"/>
  <c r="C297" i="4"/>
  <c r="U296" i="4"/>
  <c r="T296" i="4"/>
  <c r="S296" i="4"/>
  <c r="R296" i="4"/>
  <c r="Q296" i="4"/>
  <c r="P296" i="4"/>
  <c r="O296" i="4"/>
  <c r="N296" i="4"/>
  <c r="M296" i="4"/>
  <c r="L296" i="4"/>
  <c r="K296" i="4"/>
  <c r="J296" i="4"/>
  <c r="I296" i="4"/>
  <c r="H296" i="4"/>
  <c r="G296" i="4"/>
  <c r="F296" i="4"/>
  <c r="E296" i="4"/>
  <c r="D296" i="4"/>
  <c r="C296" i="4"/>
  <c r="U295" i="4"/>
  <c r="T295" i="4"/>
  <c r="S295" i="4"/>
  <c r="R295" i="4"/>
  <c r="Q295" i="4"/>
  <c r="P295" i="4"/>
  <c r="O295" i="4"/>
  <c r="N295" i="4"/>
  <c r="M295" i="4"/>
  <c r="L295" i="4"/>
  <c r="K295" i="4"/>
  <c r="J295" i="4"/>
  <c r="I295" i="4"/>
  <c r="H295" i="4"/>
  <c r="G295" i="4"/>
  <c r="F295" i="4"/>
  <c r="E295" i="4"/>
  <c r="D295" i="4"/>
  <c r="C295" i="4"/>
  <c r="U294" i="4"/>
  <c r="T294" i="4"/>
  <c r="S294" i="4"/>
  <c r="R294" i="4"/>
  <c r="Q294" i="4"/>
  <c r="P294" i="4"/>
  <c r="O294" i="4"/>
  <c r="N294" i="4"/>
  <c r="M294" i="4"/>
  <c r="L294" i="4"/>
  <c r="K294" i="4"/>
  <c r="J294" i="4"/>
  <c r="I294" i="4"/>
  <c r="H294" i="4"/>
  <c r="G294" i="4"/>
  <c r="F294" i="4"/>
  <c r="E294" i="4"/>
  <c r="D294" i="4"/>
  <c r="C294" i="4"/>
  <c r="U293" i="4"/>
  <c r="T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U292" i="4"/>
  <c r="T292" i="4"/>
  <c r="S292" i="4"/>
  <c r="R292" i="4"/>
  <c r="Q292" i="4"/>
  <c r="P292" i="4"/>
  <c r="O292" i="4"/>
  <c r="N292" i="4"/>
  <c r="M292" i="4"/>
  <c r="L292" i="4"/>
  <c r="K292" i="4"/>
  <c r="J292" i="4"/>
  <c r="I292" i="4"/>
  <c r="H292" i="4"/>
  <c r="G292" i="4"/>
  <c r="F292" i="4"/>
  <c r="E292" i="4"/>
  <c r="D292" i="4"/>
  <c r="C292" i="4"/>
  <c r="U291" i="4"/>
  <c r="T291" i="4"/>
  <c r="S291" i="4"/>
  <c r="R291" i="4"/>
  <c r="Q291" i="4"/>
  <c r="P291" i="4"/>
  <c r="O291" i="4"/>
  <c r="N291" i="4"/>
  <c r="M291" i="4"/>
  <c r="L291" i="4"/>
  <c r="K291" i="4"/>
  <c r="J291" i="4"/>
  <c r="I291" i="4"/>
  <c r="H291" i="4"/>
  <c r="G291" i="4"/>
  <c r="F291" i="4"/>
  <c r="E291" i="4"/>
  <c r="D291" i="4"/>
  <c r="C291" i="4"/>
  <c r="U290" i="4"/>
  <c r="T290" i="4"/>
  <c r="S290" i="4"/>
  <c r="R290" i="4"/>
  <c r="Q290" i="4"/>
  <c r="P290" i="4"/>
  <c r="O290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U289" i="4"/>
  <c r="T289" i="4"/>
  <c r="S289" i="4"/>
  <c r="R289" i="4"/>
  <c r="Q289" i="4"/>
  <c r="P289" i="4"/>
  <c r="O289" i="4"/>
  <c r="N289" i="4"/>
  <c r="M289" i="4"/>
  <c r="L289" i="4"/>
  <c r="K289" i="4"/>
  <c r="J289" i="4"/>
  <c r="I289" i="4"/>
  <c r="H289" i="4"/>
  <c r="G289" i="4"/>
  <c r="F289" i="4"/>
  <c r="E289" i="4"/>
  <c r="D289" i="4"/>
  <c r="C289" i="4"/>
  <c r="U288" i="4"/>
  <c r="T288" i="4"/>
  <c r="S288" i="4"/>
  <c r="R288" i="4"/>
  <c r="Q288" i="4"/>
  <c r="P288" i="4"/>
  <c r="O288" i="4"/>
  <c r="N288" i="4"/>
  <c r="M288" i="4"/>
  <c r="L288" i="4"/>
  <c r="K288" i="4"/>
  <c r="J288" i="4"/>
  <c r="I288" i="4"/>
  <c r="H288" i="4"/>
  <c r="G288" i="4"/>
  <c r="F288" i="4"/>
  <c r="E288" i="4"/>
  <c r="D288" i="4"/>
  <c r="C288" i="4"/>
  <c r="U287" i="4"/>
  <c r="T287" i="4"/>
  <c r="S287" i="4"/>
  <c r="R287" i="4"/>
  <c r="Q287" i="4"/>
  <c r="P287" i="4"/>
  <c r="O287" i="4"/>
  <c r="N287" i="4"/>
  <c r="M287" i="4"/>
  <c r="L287" i="4"/>
  <c r="K287" i="4"/>
  <c r="J287" i="4"/>
  <c r="I287" i="4"/>
  <c r="H287" i="4"/>
  <c r="G287" i="4"/>
  <c r="F287" i="4"/>
  <c r="E287" i="4"/>
  <c r="D287" i="4"/>
  <c r="C287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U8" i="4"/>
  <c r="T8" i="4"/>
  <c r="S8" i="4"/>
  <c r="R8" i="4"/>
  <c r="Q8" i="4"/>
  <c r="P8" i="4"/>
  <c r="P1170" i="4" s="1"/>
  <c r="O8" i="4"/>
  <c r="N8" i="4"/>
  <c r="M8" i="4"/>
  <c r="L8" i="4"/>
  <c r="K8" i="4"/>
  <c r="J8" i="4"/>
  <c r="I8" i="4"/>
  <c r="H8" i="4"/>
  <c r="G8" i="4"/>
  <c r="F8" i="4"/>
  <c r="E8" i="4"/>
  <c r="D8" i="4"/>
  <c r="C8" i="4"/>
  <c r="U7" i="4"/>
  <c r="T7" i="4"/>
  <c r="S7" i="4"/>
  <c r="W1176" i="4" s="1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Q1160" i="4" s="1"/>
  <c r="V1179" i="4"/>
  <c r="V1155" i="4"/>
  <c r="W1180" i="2"/>
  <c r="V1179" i="2"/>
  <c r="W1179" i="2"/>
  <c r="U1178" i="2"/>
  <c r="V1178" i="2"/>
  <c r="W1178" i="2"/>
  <c r="T1177" i="2"/>
  <c r="U1177" i="2"/>
  <c r="V1177" i="2"/>
  <c r="W1177" i="2"/>
  <c r="S1176" i="2"/>
  <c r="T1176" i="2"/>
  <c r="U1176" i="2"/>
  <c r="V1176" i="2"/>
  <c r="W1176" i="2"/>
  <c r="R1175" i="2"/>
  <c r="S1175" i="2"/>
  <c r="T1175" i="2"/>
  <c r="U1175" i="2"/>
  <c r="V1175" i="2"/>
  <c r="W1175" i="2"/>
  <c r="Q1174" i="2"/>
  <c r="R1174" i="2"/>
  <c r="S1174" i="2"/>
  <c r="T1174" i="2"/>
  <c r="U1174" i="2"/>
  <c r="V1174" i="2"/>
  <c r="W1174" i="2"/>
  <c r="P1173" i="2"/>
  <c r="Q1173" i="2"/>
  <c r="R1173" i="2"/>
  <c r="S1173" i="2"/>
  <c r="T1173" i="2"/>
  <c r="U1173" i="2"/>
  <c r="V1173" i="2"/>
  <c r="W1173" i="2"/>
  <c r="O1172" i="2"/>
  <c r="P1172" i="2"/>
  <c r="Q1172" i="2"/>
  <c r="R1172" i="2"/>
  <c r="S1172" i="2"/>
  <c r="T1172" i="2"/>
  <c r="U1172" i="2"/>
  <c r="V1172" i="2"/>
  <c r="W1172" i="2"/>
  <c r="N1171" i="2"/>
  <c r="O1171" i="2"/>
  <c r="P1171" i="2"/>
  <c r="Q1171" i="2"/>
  <c r="R1171" i="2"/>
  <c r="S1171" i="2"/>
  <c r="T1171" i="2"/>
  <c r="U1171" i="2"/>
  <c r="V1171" i="2"/>
  <c r="W1171" i="2"/>
  <c r="M1170" i="2"/>
  <c r="N1170" i="2"/>
  <c r="O1170" i="2"/>
  <c r="P1170" i="2"/>
  <c r="Q1170" i="2"/>
  <c r="R1170" i="2"/>
  <c r="S1170" i="2"/>
  <c r="T1170" i="2"/>
  <c r="U1170" i="2"/>
  <c r="V1170" i="2"/>
  <c r="W1170" i="2"/>
  <c r="L1169" i="2"/>
  <c r="M1169" i="2"/>
  <c r="N1169" i="2"/>
  <c r="O1169" i="2"/>
  <c r="P1169" i="2"/>
  <c r="Q1169" i="2"/>
  <c r="R1169" i="2"/>
  <c r="S1169" i="2"/>
  <c r="T1169" i="2"/>
  <c r="U1169" i="2"/>
  <c r="V1169" i="2"/>
  <c r="W1169" i="2"/>
  <c r="K1168" i="2"/>
  <c r="L1168" i="2"/>
  <c r="M1168" i="2"/>
  <c r="N1168" i="2"/>
  <c r="O1168" i="2"/>
  <c r="P1168" i="2"/>
  <c r="Q1168" i="2"/>
  <c r="R1168" i="2"/>
  <c r="S1168" i="2"/>
  <c r="T1168" i="2"/>
  <c r="U1168" i="2"/>
  <c r="V1168" i="2"/>
  <c r="W1168" i="2"/>
  <c r="J1167" i="2"/>
  <c r="K1167" i="2"/>
  <c r="L1167" i="2"/>
  <c r="M1167" i="2"/>
  <c r="N1167" i="2"/>
  <c r="O1167" i="2"/>
  <c r="P1167" i="2"/>
  <c r="Q1167" i="2"/>
  <c r="R1167" i="2"/>
  <c r="S1167" i="2"/>
  <c r="T1167" i="2"/>
  <c r="U1167" i="2"/>
  <c r="V1167" i="2"/>
  <c r="W1167" i="2"/>
  <c r="I1166" i="2"/>
  <c r="J1166" i="2"/>
  <c r="K1166" i="2"/>
  <c r="L1166" i="2"/>
  <c r="M1166" i="2"/>
  <c r="N1166" i="2"/>
  <c r="O1166" i="2"/>
  <c r="P1166" i="2"/>
  <c r="Q1166" i="2"/>
  <c r="R1166" i="2"/>
  <c r="S1166" i="2"/>
  <c r="T1166" i="2"/>
  <c r="U1166" i="2"/>
  <c r="V1166" i="2"/>
  <c r="W1166" i="2"/>
  <c r="H1165" i="2"/>
  <c r="I1165" i="2"/>
  <c r="J1165" i="2"/>
  <c r="K1165" i="2"/>
  <c r="L1165" i="2"/>
  <c r="M1165" i="2"/>
  <c r="N1165" i="2"/>
  <c r="O1165" i="2"/>
  <c r="P1165" i="2"/>
  <c r="Q1165" i="2"/>
  <c r="R1165" i="2"/>
  <c r="S1165" i="2"/>
  <c r="T1165" i="2"/>
  <c r="U1165" i="2"/>
  <c r="V1165" i="2"/>
  <c r="W1165" i="2"/>
  <c r="W1181" i="2"/>
  <c r="V1180" i="2"/>
  <c r="U1179" i="2"/>
  <c r="T1178" i="2"/>
  <c r="S1177" i="2"/>
  <c r="R1176" i="2"/>
  <c r="Q1175" i="2"/>
  <c r="P1174" i="2"/>
  <c r="O1173" i="2"/>
  <c r="N1172" i="2"/>
  <c r="M1171" i="2"/>
  <c r="L1170" i="2"/>
  <c r="K1169" i="2"/>
  <c r="J1168" i="2"/>
  <c r="I1167" i="2"/>
  <c r="H1166" i="2"/>
  <c r="G1165" i="2"/>
  <c r="F1164" i="2"/>
  <c r="W1164" i="2"/>
  <c r="V1164" i="2"/>
  <c r="U1164" i="2"/>
  <c r="T1164" i="2"/>
  <c r="S1164" i="2"/>
  <c r="R1164" i="2"/>
  <c r="Q1164" i="2"/>
  <c r="P1164" i="2"/>
  <c r="O1164" i="2"/>
  <c r="N1164" i="2"/>
  <c r="M1164" i="2"/>
  <c r="L1164" i="2"/>
  <c r="K1164" i="2"/>
  <c r="J1164" i="2"/>
  <c r="I1164" i="2"/>
  <c r="H1164" i="2"/>
  <c r="G1164" i="2"/>
  <c r="W1163" i="2"/>
  <c r="V1163" i="2"/>
  <c r="U1163" i="2"/>
  <c r="T1163" i="2"/>
  <c r="S1163" i="2"/>
  <c r="R1163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E1163" i="2"/>
  <c r="W1162" i="2"/>
  <c r="V1162" i="2"/>
  <c r="U1162" i="2"/>
  <c r="T1162" i="2"/>
  <c r="S1162" i="2"/>
  <c r="R1162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E1162" i="2"/>
  <c r="D1162" i="2"/>
  <c r="W1161" i="2"/>
  <c r="V1161" i="2"/>
  <c r="U1161" i="2"/>
  <c r="T1161" i="2"/>
  <c r="S1161" i="2"/>
  <c r="R1161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E1161" i="2"/>
  <c r="D1161" i="2"/>
  <c r="C1161" i="2"/>
  <c r="W1156" i="2"/>
  <c r="V1156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E1156" i="2"/>
  <c r="D1156" i="2"/>
  <c r="C1156" i="2"/>
  <c r="T1177" i="4" l="1"/>
  <c r="D1155" i="4"/>
  <c r="V1166" i="4"/>
  <c r="F1163" i="4"/>
  <c r="M1168" i="4"/>
  <c r="H1162" i="4"/>
  <c r="J1162" i="4"/>
  <c r="U1155" i="4"/>
  <c r="R1172" i="4"/>
  <c r="I1161" i="4"/>
  <c r="E1162" i="4"/>
  <c r="L1167" i="4"/>
  <c r="V1163" i="4"/>
  <c r="C1155" i="4"/>
  <c r="H1164" i="4"/>
  <c r="I1166" i="4"/>
  <c r="F1155" i="4"/>
  <c r="S1172" i="4"/>
  <c r="T1155" i="4"/>
  <c r="R1169" i="4"/>
  <c r="G1155" i="4"/>
  <c r="U1170" i="4"/>
  <c r="N1161" i="4"/>
  <c r="S1155" i="4"/>
  <c r="R1160" i="4"/>
  <c r="U1174" i="4"/>
  <c r="R1155" i="4"/>
  <c r="I1163" i="4"/>
  <c r="L1160" i="4"/>
  <c r="U1173" i="4"/>
  <c r="V1175" i="4"/>
  <c r="M1160" i="4"/>
  <c r="N1160" i="4"/>
  <c r="U1164" i="4"/>
  <c r="U1177" i="4"/>
  <c r="O1160" i="4"/>
  <c r="H1165" i="4"/>
  <c r="P1160" i="4"/>
  <c r="U1165" i="4"/>
  <c r="R1166" i="4"/>
  <c r="T1167" i="4"/>
  <c r="J1167" i="4"/>
  <c r="Q1174" i="4"/>
  <c r="J1160" i="4"/>
  <c r="K1167" i="4"/>
  <c r="V1170" i="4"/>
  <c r="T1174" i="4"/>
  <c r="E1155" i="4"/>
  <c r="N1168" i="4"/>
  <c r="S1174" i="4"/>
  <c r="H1161" i="4"/>
  <c r="K1161" i="4"/>
  <c r="Q1172" i="4"/>
  <c r="Q1169" i="4"/>
  <c r="M1161" i="4"/>
  <c r="K1168" i="4"/>
  <c r="V1171" i="4"/>
  <c r="Q1155" i="4"/>
  <c r="V1177" i="4"/>
  <c r="R1174" i="4"/>
  <c r="K1162" i="4"/>
  <c r="T1175" i="4"/>
  <c r="W1164" i="4"/>
  <c r="W1165" i="4"/>
  <c r="W1171" i="4"/>
  <c r="W1170" i="4"/>
  <c r="W1163" i="4"/>
  <c r="W1169" i="4"/>
  <c r="W1173" i="4"/>
  <c r="W1166" i="4"/>
  <c r="W1155" i="4"/>
  <c r="W1179" i="4"/>
  <c r="H1155" i="4"/>
  <c r="C1160" i="4"/>
  <c r="S1160" i="4"/>
  <c r="O1161" i="4"/>
  <c r="L1162" i="4"/>
  <c r="J1163" i="4"/>
  <c r="I1164" i="4"/>
  <c r="I1165" i="4"/>
  <c r="J1166" i="4"/>
  <c r="O1168" i="4"/>
  <c r="S1169" i="4"/>
  <c r="N1171" i="4"/>
  <c r="U1172" i="4"/>
  <c r="V1174" i="4"/>
  <c r="W1177" i="4"/>
  <c r="I1155" i="4"/>
  <c r="D1160" i="4"/>
  <c r="T1160" i="4"/>
  <c r="P1161" i="4"/>
  <c r="M1162" i="4"/>
  <c r="K1163" i="4"/>
  <c r="J1164" i="4"/>
  <c r="J1165" i="4"/>
  <c r="K1166" i="4"/>
  <c r="M1167" i="4"/>
  <c r="P1168" i="4"/>
  <c r="T1169" i="4"/>
  <c r="O1171" i="4"/>
  <c r="V1172" i="4"/>
  <c r="W1174" i="4"/>
  <c r="U1178" i="4"/>
  <c r="E1160" i="4"/>
  <c r="U1160" i="4"/>
  <c r="Q1161" i="4"/>
  <c r="N1162" i="4"/>
  <c r="L1163" i="4"/>
  <c r="K1164" i="4"/>
  <c r="K1165" i="4"/>
  <c r="L1166" i="4"/>
  <c r="N1167" i="4"/>
  <c r="Q1168" i="4"/>
  <c r="U1169" i="4"/>
  <c r="P1171" i="4"/>
  <c r="W1172" i="4"/>
  <c r="R1175" i="4"/>
  <c r="V1178" i="4"/>
  <c r="M1163" i="4"/>
  <c r="L1165" i="4"/>
  <c r="M1166" i="4"/>
  <c r="O1167" i="4"/>
  <c r="R1168" i="4"/>
  <c r="V1169" i="4"/>
  <c r="Q1171" i="4"/>
  <c r="P1173" i="4"/>
  <c r="S1175" i="4"/>
  <c r="W1178" i="4"/>
  <c r="T1172" i="4"/>
  <c r="F1160" i="4"/>
  <c r="O1162" i="4"/>
  <c r="L1164" i="4"/>
  <c r="L1155" i="4"/>
  <c r="G1160" i="4"/>
  <c r="W1160" i="4"/>
  <c r="S1161" i="4"/>
  <c r="P1162" i="4"/>
  <c r="N1163" i="4"/>
  <c r="M1164" i="4"/>
  <c r="M1165" i="4"/>
  <c r="N1166" i="4"/>
  <c r="P1167" i="4"/>
  <c r="S1168" i="4"/>
  <c r="R1171" i="4"/>
  <c r="Q1173" i="4"/>
  <c r="H1160" i="4"/>
  <c r="O1163" i="4"/>
  <c r="N1164" i="4"/>
  <c r="N1165" i="4"/>
  <c r="O1166" i="4"/>
  <c r="Q1167" i="4"/>
  <c r="T1168" i="4"/>
  <c r="M1170" i="4"/>
  <c r="S1171" i="4"/>
  <c r="R1173" i="4"/>
  <c r="U1175" i="4"/>
  <c r="V1160" i="4"/>
  <c r="M1155" i="4"/>
  <c r="Q1162" i="4"/>
  <c r="N1155" i="4"/>
  <c r="P1163" i="4"/>
  <c r="O1164" i="4"/>
  <c r="O1165" i="4"/>
  <c r="P1166" i="4"/>
  <c r="R1167" i="4"/>
  <c r="U1168" i="4"/>
  <c r="N1170" i="4"/>
  <c r="T1171" i="4"/>
  <c r="S1173" i="4"/>
  <c r="D1161" i="4"/>
  <c r="I1160" i="4"/>
  <c r="R1162" i="4"/>
  <c r="O1155" i="4"/>
  <c r="F1161" i="4"/>
  <c r="Q1163" i="4"/>
  <c r="Q1166" i="4"/>
  <c r="V1168" i="4"/>
  <c r="O1170" i="4"/>
  <c r="U1171" i="4"/>
  <c r="T1173" i="4"/>
  <c r="W1175" i="4"/>
  <c r="J1155" i="4"/>
  <c r="K1155" i="4"/>
  <c r="R1161" i="4"/>
  <c r="T1161" i="4"/>
  <c r="E1161" i="4"/>
  <c r="U1161" i="4"/>
  <c r="V1161" i="4"/>
  <c r="S1162" i="4"/>
  <c r="P1164" i="4"/>
  <c r="P1165" i="4"/>
  <c r="S1167" i="4"/>
  <c r="P1155" i="4"/>
  <c r="K1160" i="4"/>
  <c r="G1161" i="4"/>
  <c r="W1161" i="4"/>
  <c r="T1162" i="4"/>
  <c r="R1163" i="4"/>
  <c r="Q1164" i="4"/>
  <c r="Q1165" i="4"/>
  <c r="W1168" i="4"/>
  <c r="S1176" i="4"/>
  <c r="U1162" i="4"/>
  <c r="S1163" i="4"/>
  <c r="R1164" i="4"/>
  <c r="R1165" i="4"/>
  <c r="S1166" i="4"/>
  <c r="U1167" i="4"/>
  <c r="L1169" i="4"/>
  <c r="Q1170" i="4"/>
  <c r="V1173" i="4"/>
  <c r="T1176" i="4"/>
  <c r="F1162" i="4"/>
  <c r="V1162" i="4"/>
  <c r="T1163" i="4"/>
  <c r="S1164" i="4"/>
  <c r="S1165" i="4"/>
  <c r="T1166" i="4"/>
  <c r="V1167" i="4"/>
  <c r="M1169" i="4"/>
  <c r="R1170" i="4"/>
  <c r="O1172" i="4"/>
  <c r="U1176" i="4"/>
  <c r="J1161" i="4"/>
  <c r="G1162" i="4"/>
  <c r="W1162" i="4"/>
  <c r="U1163" i="4"/>
  <c r="T1164" i="4"/>
  <c r="T1165" i="4"/>
  <c r="U1166" i="4"/>
  <c r="W1167" i="4"/>
  <c r="N1169" i="4"/>
  <c r="S1170" i="4"/>
  <c r="P1172" i="4"/>
  <c r="V1176" i="4"/>
  <c r="O1169" i="4"/>
  <c r="T1170" i="4"/>
  <c r="L1161" i="4"/>
  <c r="I1162" i="4"/>
  <c r="G1163" i="4"/>
  <c r="V1164" i="4"/>
  <c r="V1165" i="4"/>
  <c r="L1168" i="4"/>
  <c r="P1169" i="4"/>
  <c r="H1163" i="4"/>
  <c r="G1164" i="4"/>
</calcChain>
</file>

<file path=xl/sharedStrings.xml><?xml version="1.0" encoding="utf-8"?>
<sst xmlns="http://schemas.openxmlformats.org/spreadsheetml/2006/main" count="3813" uniqueCount="99">
  <si>
    <t>Emissions Totals</t>
  </si>
  <si>
    <t>Emissions by Gas</t>
  </si>
  <si>
    <t>Emissions by Sector</t>
  </si>
  <si>
    <t>Energy Emissions by Sub-Sector</t>
  </si>
  <si>
    <t>Socio-economic Data</t>
  </si>
  <si>
    <t>State</t>
  </si>
  <si>
    <t>Year</t>
  </si>
  <si>
    <t>Total GHG Emissions Excluding LUCF (MtCO2e)</t>
  </si>
  <si>
    <t>Total GHG Emissions Including LUCF (MtCO2e)</t>
  </si>
  <si>
    <t>Total CO2 (excluding LUCF) (MtCO2e)</t>
  </si>
  <si>
    <t>Total CH4 (MtCO2e)</t>
  </si>
  <si>
    <t>Total N2O (MtCO2e)</t>
  </si>
  <si>
    <t>Total F-Gas (MtCO2e)</t>
  </si>
  <si>
    <t>State GDP (Million US$ (chained 1997/2005))</t>
  </si>
  <si>
    <t>Population (People)</t>
  </si>
  <si>
    <t>Total Energy Use (Thous. tonnes oil eq. (ktoe))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</si>
  <si>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</si>
  <si>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</si>
  <si>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</si>
  <si>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</si>
  <si>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</si>
  <si>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</si>
  <si>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</si>
  <si>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</si>
  <si>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</si>
  <si>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</si>
  <si>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</si>
  <si>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</si>
  <si>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</si>
  <si>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</si>
  <si>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</si>
  <si>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</si>
  <si>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</si>
  <si>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</si>
  <si>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</si>
  <si>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</si>
  <si>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</si>
  <si>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</si>
  <si>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</si>
  <si>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</si>
  <si>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</si>
  <si>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</si>
  <si>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</si>
  <si>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</si>
  <si>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</si>
  <si>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</si>
  <si>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</si>
  <si>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</si>
  <si>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</si>
  <si>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</si>
  <si>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</si>
  <si>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</si>
  <si>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</si>
  <si>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</si>
  <si>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</si>
  <si>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</si>
  <si>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</si>
  <si>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</si>
  <si>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</si>
  <si>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</si>
  <si>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</si>
  <si>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</si>
  <si>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</si>
  <si>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</si>
  <si>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</si>
  <si>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</si>
  <si>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</si>
  <si>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</si>
  <si>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Sector.Energy (MtCO2e)</t>
  </si>
  <si>
    <t>Sector.Industrial Processes (MtCO2e)</t>
  </si>
  <si>
    <t>Sector.Agriculture (MtCO2e)</t>
  </si>
  <si>
    <t>Sector.Waste (MtCO2e)</t>
  </si>
  <si>
    <t>Sector.Land Use and Forestry (MtCO2e)</t>
  </si>
  <si>
    <t>Sector.Bunker Fuels (MtCO2e)</t>
  </si>
  <si>
    <t>SubSector.Electric Power (MtCO2e)</t>
  </si>
  <si>
    <t>SubSector.Commercial (MtCO2e)</t>
  </si>
  <si>
    <t>SubSector.Residential (MtCO2e)</t>
  </si>
  <si>
    <t>SubSector.Industrial (MtCO2e)</t>
  </si>
  <si>
    <t>SubSector.Transportation (MtCO2e)</t>
  </si>
  <si>
    <t>SubSector.Fugitive Emissions (MtCO2e)</t>
  </si>
  <si>
    <t>Row Labels</t>
  </si>
  <si>
    <t>Grand Total</t>
  </si>
  <si>
    <t>Sum of Total GHG Emissions Including LUCF (MtCO2e)</t>
  </si>
  <si>
    <t>Column Labels</t>
  </si>
  <si>
    <t>MIDS 209 (Visualization)</t>
  </si>
  <si>
    <t>Final Project (Land Use and GHG)</t>
  </si>
  <si>
    <t>Data: Figures per million in population (calculated)</t>
  </si>
  <si>
    <t>Source: CAIT 2.0</t>
  </si>
  <si>
    <t>Pivot of Data: Figures per million in population (calculated)</t>
  </si>
  <si>
    <t>Original Data</t>
  </si>
  <si>
    <t>Data: Figures (raw): includes calculations for correlations</t>
  </si>
  <si>
    <t>Correlation Map (between features)</t>
  </si>
  <si>
    <t>Average (Unweighted)</t>
  </si>
  <si>
    <t>Slope</t>
  </si>
  <si>
    <t>2040 Forecast (Linear)</t>
  </si>
  <si>
    <t>INITIAL SORT BY FORECASTED (LINEAR) GHG PER MILLION IN 2040</t>
  </si>
  <si>
    <t>Next steps</t>
  </si>
  <si>
    <t>Top 5 States</t>
  </si>
  <si>
    <t>Bottom 5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</si>
</sst>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_);_(* \(#,##0.000\);_(* &quot;-&quot;??_);_(@_)"/>
    <numFmt numFmtId="167" formatCode="_(* #,##0.0000_);_(* \(#,##0.0000\);_(* &quot;-&quot;??_);_(@_)"/>
    <numFmt numFmtId="172" formatCode="&quot;$&quot;#,##0"/>
  </numFmts>
  <fonts count="6" x14ac:knownFonts="1">
    <font>
      <sz val="11"/>
      <color theme="1"/>
      <name val="Franklin Gothic Book"/>
      <family val="2"/>
    </font>
    <font>
      <sz val="11"/>
      <color theme="1"/>
      <name val="Franklin Gothic Book"/>
      <family val="2"/>
    </font>
    <font>
      <sz val="9"/>
      <color theme="1"/>
      <name val="Franklin Gothic Book"/>
      <family val="2"/>
    </font>
    <font>
      <sz val="8"/>
      <color theme="1"/>
      <name val="Franklin Gothic Book"/>
      <family val="2"/>
    </font>
    <font>
      <i/>
      <sz val="11"/>
      <color theme="1"/>
      <name val="Franklin Gothic Book"/>
      <family val="2"/>
    </font>
    <font>
      <sz val="11"/>
      <color theme="1"/>
      <name val="Franklin Gothic Dem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43" fontId="0" fillId="0" borderId="0" xfId="1" applyFont="1"/>
    <xf numFmtId="164" fontId="0" fillId="0" borderId="0" xfId="1" applyNumberFormat="1" applyFont="1"/>
    <xf numFmtId="166" fontId="0" fillId="0" borderId="0" xfId="1" applyNumberFormat="1" applyFont="1"/>
    <xf numFmtId="0" fontId="2" fillId="2" borderId="1" xfId="0" applyFont="1" applyFill="1" applyBorder="1"/>
    <xf numFmtId="0" fontId="3" fillId="2" borderId="1" xfId="0" applyFont="1" applyFill="1" applyBorder="1" applyAlignment="1">
      <alignment wrapText="1"/>
    </xf>
    <xf numFmtId="167" fontId="2" fillId="2" borderId="1" xfId="1" applyNumberFormat="1" applyFont="1" applyFill="1" applyBorder="1"/>
    <xf numFmtId="17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43" fontId="1" fillId="0" borderId="0" xfId="1" applyFont="1"/>
    <xf numFmtId="0" fontId="5" fillId="0" borderId="0" xfId="0" applyFont="1" applyAlignment="1">
      <alignment horizontal="right" wrapText="1"/>
    </xf>
    <xf numFmtId="0" fontId="5" fillId="3" borderId="0" xfId="0" applyFont="1" applyFill="1" applyAlignment="1">
      <alignment horizontal="right" wrapText="1"/>
    </xf>
    <xf numFmtId="165" fontId="0" fillId="3" borderId="0" xfId="1" applyNumberFormat="1" applyFont="1" applyFill="1"/>
    <xf numFmtId="0" fontId="0" fillId="3" borderId="0" xfId="0" applyFill="1"/>
  </cellXfs>
  <cellStyles count="2">
    <cellStyle name="Comma" xfId="1" builtinId="3"/>
    <cellStyle name="Normal" xfId="0" builtinId="0"/>
  </cellStyles>
  <dxfs count="1"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stin Burt" refreshedDate="42575.694566087965" createdVersion="6" refreshedVersion="6" minRefreshableVersion="3" recordCount="1144">
  <cacheSource type="worksheet">
    <worksheetSource ref="A6:W1150" sheet="Figures per Million"/>
  </cacheSource>
  <cacheFields count="23">
    <cacheField name="State" numFmtId="0">
      <sharedItems count="52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s v="United States"/>
      </sharedItems>
    </cacheField>
    <cacheField name="Year" numFmtId="0">
      <sharedItems containsSemiMixedTypes="0" containsString="0" containsNumber="1" containsInteger="1" minValue="1990" maxValue="2011" count="22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</sharedItems>
    </cacheField>
    <cacheField name="Total GHG Emissions Excluding LUCF (MtCO2e)" numFmtId="166">
      <sharedItems containsSemiMixedTypes="0" containsString="0" containsNumber="1" minValue="6.286762621563116" maxValue="175.1183758017236"/>
    </cacheField>
    <cacheField name="Total GHG Emissions Including LUCF (MtCO2e)" numFmtId="166">
      <sharedItems containsSemiMixedTypes="0" containsString="0" containsNumber="1" minValue="-38.765573916151382" maxValue="187.89437899325435"/>
    </cacheField>
    <cacheField name="Total CO2 (excluding LUCF) (MtCO2e)" numFmtId="166">
      <sharedItems containsSemiMixedTypes="0" containsString="0" containsNumber="1" minValue="5.5145361329197771" maxValue="143.22242901355708"/>
    </cacheField>
    <cacheField name="Total CH4 (MtCO2e)" numFmtId="166">
      <sharedItems containsSemiMixedTypes="0" containsString="0" containsNumber="1" minValue="-0.728705925459603" maxValue="33.81316445306949"/>
    </cacheField>
    <cacheField name="Total N2O (MtCO2e)" numFmtId="166">
      <sharedItems containsSemiMixedTypes="0" containsString="0" containsNumber="1" minValue="8.453947206875384E-2" maxValue="16.867857394511827"/>
    </cacheField>
    <cacheField name="Total F-Gas (MtCO2e)" numFmtId="166">
      <sharedItems containsSemiMixedTypes="0" containsString="0" containsNumber="1" minValue="6.5828948527134543E-2" maxValue="0.64511446339226275"/>
    </cacheField>
    <cacheField name="Sector.Energy (MtCO2e)" numFmtId="166">
      <sharedItems containsSemiMixedTypes="0" containsString="0" containsNumber="1" minValue="5.1831672789247518" maxValue="168.59251342266069"/>
    </cacheField>
    <cacheField name="Sector.Industrial Processes (MtCO2e)" numFmtId="166">
      <sharedItems containsSemiMixedTypes="0" containsString="0" containsNumber="1" minValue="7.6123455324252035E-2" maxValue="4.3985172789062181"/>
    </cacheField>
    <cacheField name="Sector.Agriculture (MtCO2e)" numFmtId="166">
      <sharedItems containsSemiMixedTypes="0" containsString="0" containsNumber="1" minValue="0" maxValue="21.782389609700576"/>
    </cacheField>
    <cacheField name="Sector.Waste (MtCO2e)" numFmtId="166">
      <sharedItems containsSemiMixedTypes="0" containsString="0" containsNumber="1" minValue="-5.1432659018323594" maxValue="1.1495878832823343"/>
    </cacheField>
    <cacheField name="Sector.Land Use and Forestry (MtCO2e)" numFmtId="166">
      <sharedItems containsSemiMixedTypes="0" containsString="0" containsNumber="1" minValue="-86.205732988088045" maxValue="15.504393455340232"/>
    </cacheField>
    <cacheField name="Sector.Bunker Fuels (MtCO2e)" numFmtId="166">
      <sharedItems containsSemiMixedTypes="0" containsString="0" containsNumber="1" minValue="0" maxValue="2.6036781246134698E-2"/>
    </cacheField>
    <cacheField name="SubSector.Electric Power (MtCO2e)" numFmtId="166">
      <sharedItems containsSemiMixedTypes="0" containsString="0" containsNumber="1" minValue="2.1561058036571948E-3" maxValue="92.252149057052947"/>
    </cacheField>
    <cacheField name="SubSector.Commercial (MtCO2e)" numFmtId="166">
      <sharedItems containsSemiMixedTypes="0" containsString="0" containsNumber="1" minValue="0.19539356726386439" maxValue="4.5430042062873426"/>
    </cacheField>
    <cacheField name="SubSector.Residential (MtCO2e)" numFmtId="166">
      <sharedItems containsSemiMixedTypes="0" containsString="0" containsNumber="1" minValue="3.4649604778380985E-2" maxValue="3.993475428716712"/>
    </cacheField>
    <cacheField name="SubSector.Industrial (MtCO2e)" numFmtId="166">
      <sharedItems containsSemiMixedTypes="0" containsString="0" containsNumber="1" minValue="2.9822686032308029E-2" maxValue="37.026596967640472"/>
    </cacheField>
    <cacheField name="SubSector.Transportation (MtCO2e)" numFmtId="166">
      <sharedItems containsSemiMixedTypes="0" containsString="0" containsNumber="1" minValue="1.8851427926788753" maxValue="29.397328428026682"/>
    </cacheField>
    <cacheField name="SubSector.Fugitive Emissions (MtCO2e)" numFmtId="166">
      <sharedItems containsSemiMixedTypes="0" containsString="0" containsNumber="1" minValue="0" maxValue="43.922005091103969"/>
    </cacheField>
    <cacheField name="State GDP (Million US$ (chained 1997/2005))" numFmtId="172">
      <sharedItems containsSemiMixedTypes="0" containsString="0" containsNumber="1" minValue="17391.93151180524" maxValue="151257.41939486691"/>
    </cacheField>
    <cacheField name="Population (People)" numFmtId="0">
      <sharedItems containsSemiMixedTypes="0" containsString="0" containsNumber="1" containsInteger="1" minValue="453690" maxValue="311587816"/>
    </cacheField>
    <cacheField name="Total Energy Use (Thous. tonnes oil eq. (ktoe))" numFmtId="43">
      <sharedItems containsSemiMixedTypes="0" containsString="0" containsNumber="1" minValue="4410.7402950184942" maxValue="30148.4267691837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4">
  <r>
    <x v="0"/>
    <x v="0"/>
    <n v="34.046109744188662"/>
    <n v="20.075217106928175"/>
    <n v="27.68567562662729"/>
    <n v="5.0311493621691552"/>
    <n v="1.1824850835359026"/>
    <n v="0.14679967630069221"/>
    <n v="30.961911628360607"/>
    <n v="0.86868553019650341"/>
    <n v="1.3904011693668357"/>
    <n v="0.82511142243747304"/>
    <n v="-13.970892642198686"/>
    <n v="0"/>
    <n v="12.49011248489218"/>
    <n v="0.60506040930308347"/>
    <n v="0.79304106808426056"/>
    <n v="6.279633703739826"/>
    <n v="7.3023765776020326"/>
    <n v="3.4916873844923093"/>
    <n v="20682.682087033383"/>
    <n v="4050055"/>
    <n v="10363.064059623883"/>
  </r>
  <r>
    <x v="1"/>
    <x v="0"/>
    <n v="82.223286793544077"/>
    <n v="25.617291528854672"/>
    <n v="64.844130925915891"/>
    <n v="16.815459200419312"/>
    <n v="0.48678088163530875"/>
    <n v="7.6915783766198564E-2"/>
    <n v="79.567689276871093"/>
    <n v="1.9867258743154583"/>
    <n v="8.3588447288040629E-2"/>
    <n v="0.58528318061052975"/>
    <n v="-56.605995246615699"/>
    <n v="0"/>
    <n v="4.7188752896311152"/>
    <n v="3.9907492833776139"/>
    <n v="2.9050950658786534"/>
    <n v="28.635103110484557"/>
    <n v="22.228052901733268"/>
    <n v="17.089813631187987"/>
    <n v="52001.662780820181"/>
    <n v="553290"/>
    <n v="26602.043503406894"/>
  </r>
  <r>
    <x v="2"/>
    <x v="0"/>
    <n v="19.094088388552201"/>
    <n v="20.974598016827461"/>
    <n v="17.17530343527871"/>
    <n v="0.93852745136732285"/>
    <n v="0.76433787193985392"/>
    <n v="0.21591962996631195"/>
    <n v="17.511348930280612"/>
    <n v="0.30546167704053395"/>
    <n v="0.91780364713524099"/>
    <n v="0.3594741359958763"/>
    <n v="1.8805096274609492"/>
    <n v="0"/>
    <n v="8.8715811527220918"/>
    <n v="0.51894453810526708"/>
    <n v="0.51314377145878631"/>
    <n v="1.0544701836026575"/>
    <n v="6.5309170144000017"/>
    <n v="2.2292266191688222E-2"/>
    <n v="22150.882563624142"/>
    <n v="3684097"/>
    <n v="6422.6791531276185"/>
  </r>
  <r>
    <x v="3"/>
    <x v="0"/>
    <n v="28.420297964937419"/>
    <n v="8.9218290951401737"/>
    <n v="22.148163122415223"/>
    <n v="3.2840956727231685"/>
    <n v="2.8725444223126164"/>
    <n v="0.11549474621337817"/>
    <n v="22.470829742687091"/>
    <n v="0.50393633671760762"/>
    <n v="4.7861903575765963"/>
    <n v="0.65934153092651826"/>
    <n v="-19.498468869797239"/>
    <n v="0"/>
    <n v="9.2078099547396111"/>
    <n v="0.69082973504892253"/>
    <n v="1.0830133761297063"/>
    <n v="4.0227550023635885"/>
    <n v="7.1630330231954193"/>
    <n v="0.30338864908813001"/>
    <n v="18881.551532598427"/>
    <n v="2356586"/>
    <n v="9152.774780975531"/>
  </r>
  <r>
    <x v="4"/>
    <x v="0"/>
    <n v="14.043642876061245"/>
    <n v="13.067978012995203"/>
    <n v="12.303124953791807"/>
    <n v="1.0257155594808527"/>
    <n v="0.62435757020766192"/>
    <n v="9.044479051146187E-2"/>
    <n v="12.628853077227717"/>
    <n v="0.26312344735887749"/>
    <n v="0.71708314637269654"/>
    <n v="0.43458320536897876"/>
    <n v="-0.97566486206468961"/>
    <n v="0"/>
    <n v="1.3452621996717904"/>
    <n v="0.63648634265274329"/>
    <n v="1.0037100807539774"/>
    <n v="2.400257245152333"/>
    <n v="7.0924205615478089"/>
    <n v="0.15071664594703887"/>
    <n v="30244.247945936371"/>
    <n v="29959515"/>
    <n v="6262.3325711380839"/>
  </r>
  <r>
    <x v="5"/>
    <x v="0"/>
    <n v="24.943235428033105"/>
    <n v="21.424319437734344"/>
    <n v="19.929828235908744"/>
    <n v="3.3918031465544085"/>
    <n v="1.5128650608988099"/>
    <n v="0.10873898648513826"/>
    <n v="22.029938910720649"/>
    <n v="0.21649167588276522"/>
    <n v="2.4634870139175682"/>
    <n v="0.23331782872145451"/>
    <n v="-3.5189159902987588"/>
    <n v="0"/>
    <n v="9.5018219395347341"/>
    <n v="1.2098836147342287"/>
    <n v="1.6330813059428266"/>
    <n v="1.6953548305759611"/>
    <n v="6.0755165076499162"/>
    <n v="1.9142807104689841"/>
    <n v="26887.324957114153"/>
    <n v="3307618"/>
    <n v="7107.5281244690277"/>
  </r>
  <r>
    <x v="6"/>
    <x v="0"/>
    <n v="13.330959493214845"/>
    <n v="12.005361466260142"/>
    <n v="12.508979239463823"/>
    <n v="0.39851984664487822"/>
    <n v="0.33923467306932298"/>
    <n v="8.4225732517974813E-2"/>
    <n v="12.633474090110866"/>
    <n v="9.5113355935828037E-2"/>
    <n v="8.9370426860293548E-2"/>
    <n v="0.51300162121916781"/>
    <n v="-1.3255980257396263"/>
    <n v="0"/>
    <n v="3.3354742924215217"/>
    <n v="1.1616008234590445"/>
    <n v="2.5051574824413487"/>
    <n v="0.89613509764830568"/>
    <n v="4.7351063938368769"/>
    <n v="0"/>
    <n v="36809.603498455479"/>
    <n v="3291967"/>
    <n v="5881.1212779471971"/>
  </r>
  <r>
    <x v="7"/>
    <x v="0"/>
    <n v="28.439314213514109"/>
    <n v="28.854635787008618"/>
    <n v="26.650249803231041"/>
    <n v="0.45518124698499174"/>
    <n v="1.1880742569451601"/>
    <n v="0.14580890784641418"/>
    <n v="26.863223082977505"/>
    <n v="0.15560203982573814"/>
    <n v="0.90976039739114978"/>
    <n v="0.5107286933197126"/>
    <n v="0.41532158096202471"/>
    <n v="0"/>
    <n v="11.231817985354715"/>
    <n v="0.86495040675541057"/>
    <n v="1.6175267478833333"/>
    <n v="6.0448885682836817"/>
    <n v="7.1040393717133608"/>
    <n v="0"/>
    <n v="38662.299665306084"/>
    <n v="669567"/>
    <n v="9613.758741096859"/>
  </r>
  <r>
    <x v="8"/>
    <x v="0"/>
    <n v="7.8088841160309981"/>
    <n v="7.6615496967724566"/>
    <n v="7.3508314001992332"/>
    <n v="0.10979233828002002"/>
    <n v="0.21224517570016571"/>
    <n v="0.13601520350359561"/>
    <n v="7.5664139440065687"/>
    <n v="0.1480840843122905"/>
    <n v="0"/>
    <n v="9.4386087712139508E-2"/>
    <n v="-0.14733441925854215"/>
    <n v="0"/>
    <n v="0.67582544798544908"/>
    <n v="2.0561508472364252"/>
    <n v="1.5400337572957157"/>
    <n v="6.3539659123010767E-2"/>
    <n v="3.2308642323659678"/>
    <n v="0"/>
    <n v="84541.920732966479"/>
    <n v="605321"/>
    <n v="7535.881730519839"/>
  </r>
  <r>
    <x v="9"/>
    <x v="0"/>
    <n v="16.115124756901682"/>
    <n v="16.845752202414936"/>
    <n v="14.53339640507202"/>
    <n v="0.89252684986243314"/>
    <n v="0.57787650755099995"/>
    <n v="0.11132499441622913"/>
    <n v="14.68082370805813"/>
    <n v="0.22024771073066873"/>
    <n v="0.52241074847695979"/>
    <n v="0.69164259117045268"/>
    <n v="0.73062744351836417"/>
    <n v="0"/>
    <n v="6.5646069366738615"/>
    <n v="0.48257983810248617"/>
    <n v="0.13178620391585957"/>
    <n v="0.94993795128128267"/>
    <n v="6.5441607237518467"/>
    <n v="7.7520523379062574E-3"/>
    <n v="23349.714696354502"/>
    <n v="13033307"/>
    <n v="6344.3647149568415"/>
  </r>
  <r>
    <x v="10"/>
    <x v="0"/>
    <n v="23.237122289984864"/>
    <n v="16.666006950831633"/>
    <n v="21.40356633185937"/>
    <n v="0.89888848466404059"/>
    <n v="0.81190513837633571"/>
    <n v="0.12276234245544254"/>
    <n v="21.72977461235924"/>
    <n v="0.2820523749186577"/>
    <n v="0.75527665056148052"/>
    <n v="0.47001865337387427"/>
    <n v="-6.571115346830652"/>
    <n v="0"/>
    <n v="9.4837977831287716"/>
    <n v="0.59716037338071637"/>
    <n v="0.90802384561500926"/>
    <n v="2.8922884155979443"/>
    <n v="7.8485041969400244"/>
    <n v="0"/>
    <n v="25345.015709542822"/>
    <n v="6512602"/>
    <n v="8627.5190899121444"/>
  </r>
  <r>
    <x v="11"/>
    <x v="0"/>
    <n v="20.851238977234662"/>
    <n v="20.611883939789365"/>
    <n v="19.330237550191246"/>
    <n v="0.90151390985647839"/>
    <n v="0.54478212217251865"/>
    <n v="7.4705391422112979E-2"/>
    <n v="19.506982786569449"/>
    <n v="0.17634631532720066"/>
    <n v="0.5537818886726521"/>
    <n v="0.61412798217497944"/>
    <n v="-0.23935503924144869"/>
    <n v="0"/>
    <n v="6.5894709153464195"/>
    <n v="0.68083070181977223"/>
    <n v="4.1129845683530439E-2"/>
    <n v="1.9062412772083475"/>
    <n v="10.289310052797912"/>
    <n v="0"/>
    <n v="35183.0414435321"/>
    <n v="1113491"/>
    <n v="7274.419728583347"/>
  </r>
  <r>
    <x v="12"/>
    <x v="0"/>
    <n v="18.684409552106708"/>
    <n v="-16.009059803394759"/>
    <n v="11.628716554192875"/>
    <n v="3.4746482392056768"/>
    <n v="3.3243720465752125"/>
    <n v="0.25667270818187565"/>
    <n v="11.671680913566393"/>
    <n v="0.61966652376963682"/>
    <n v="5.962489096034707"/>
    <n v="0.43057301478490378"/>
    <n v="-34.69346935550147"/>
    <n v="0"/>
    <n v="2.7523212535954735E-3"/>
    <n v="0.79756915557733021"/>
    <n v="0.79886797005879195"/>
    <n v="3.4605588304437842"/>
    <n v="6.6119326391961941"/>
    <n v="0"/>
    <n v="19914.380314189082"/>
    <n v="1012384"/>
    <n v="10091.290844185605"/>
  </r>
  <r>
    <x v="13"/>
    <x v="0"/>
    <n v="20.453899778893728"/>
    <n v="19.582417362796942"/>
    <n v="17.068990377983113"/>
    <n v="1.6490949599225238"/>
    <n v="1.6385227413615413"/>
    <n v="9.7291694387896033E-2"/>
    <n v="17.574950564535193"/>
    <n v="0.31036379420597493"/>
    <n v="1.6978151366818133"/>
    <n v="0.87077028486771879"/>
    <n v="-0.87148241050888675"/>
    <n v="0"/>
    <n v="4.9695766902790419"/>
    <n v="1.0972760596145255"/>
    <n v="2.2502022217845035"/>
    <n v="3.8516926215953533"/>
    <n v="4.9975738380046444"/>
    <n v="0.40862913002662288"/>
    <n v="28289.7983431174"/>
    <n v="11453316"/>
    <n v="7879.2963260596316"/>
  </r>
  <r>
    <x v="14"/>
    <x v="0"/>
    <n v="41.019375821143555"/>
    <n v="38.530871830894178"/>
    <n v="37.31771296833746"/>
    <n v="1.3972781826543532"/>
    <n v="2.0769934225749114"/>
    <n v="0.22739125261479459"/>
    <n v="37.592233596830972"/>
    <n v="0.6257530984393459"/>
    <n v="2.1434520434171951"/>
    <n v="0.65793708857356814"/>
    <n v="-2.4885039884501019"/>
    <n v="0"/>
    <n v="17.165443254684678"/>
    <n v="0.98707274931546618"/>
    <n v="1.7627745972415696"/>
    <n v="9.7495786712651302"/>
    <n v="7.6968857954175371"/>
    <n v="0.23047852224927931"/>
    <n v="23066.149579383778"/>
    <n v="5557798"/>
    <n v="11300.807012057652"/>
  </r>
  <r>
    <x v="15"/>
    <x v="0"/>
    <n v="34.696375125943092"/>
    <n v="31.662181542873871"/>
    <n v="23.591301642060571"/>
    <n v="4.2758040508907165"/>
    <n v="6.7238727509135146"/>
    <n v="0.10539668171870875"/>
    <n v="23.376246442849343"/>
    <n v="0.70403062727389754"/>
    <n v="9.9384777984177024"/>
    <n v="0.67762025848088714"/>
    <n v="-3.0341935816308991"/>
    <n v="0"/>
    <n v="9.6314150142142196"/>
    <n v="1.1520808416198671"/>
    <n v="1.829920134281763"/>
    <n v="4.6034099455666952"/>
    <n v="6.1550179970068513"/>
    <n v="4.4025065641430583E-3"/>
    <n v="22818.982113743961"/>
    <n v="2781018"/>
    <n v="8570.8000775255678"/>
  </r>
  <r>
    <x v="16"/>
    <x v="0"/>
    <n v="38.723926424698824"/>
    <n v="34.608856021462522"/>
    <n v="29.04938928381296"/>
    <n v="5.2391825696425611"/>
    <n v="4.3262602479538348"/>
    <n v="0.10909432248345557"/>
    <n v="30.087577745008865"/>
    <n v="1.0790677683792163"/>
    <n v="7.0202862152804792"/>
    <n v="0.5369946964332708"/>
    <n v="-4.1150704032363041"/>
    <n v="0"/>
    <n v="10.97902290649159"/>
    <n v="1.3039219779241049"/>
    <n v="1.6702192101957443"/>
    <n v="6.43019513176099"/>
    <n v="8.1082746320650596"/>
    <n v="1.5959438837503308"/>
    <n v="24451.215850732806"/>
    <n v="2481349"/>
    <n v="10830.495952000305"/>
  </r>
  <r>
    <x v="17"/>
    <x v="0"/>
    <n v="37.826345163896079"/>
    <n v="33.646171652344528"/>
    <n v="32.46541019499476"/>
    <n v="3.5698306789733105"/>
    <n v="1.4840507819606026"/>
    <n v="0.3070535279996362"/>
    <n v="34.315028987170713"/>
    <n v="0.54501086802337162"/>
    <n v="2.0844869874457506"/>
    <n v="0.88181833695718093"/>
    <n v="-4.1801735332080154"/>
    <n v="0"/>
    <n v="17.985261323079719"/>
    <n v="0.7170434452936183"/>
    <n v="1.1285351197385634"/>
    <n v="5.3893445726747453"/>
    <n v="7.4640990858808545"/>
    <n v="1.6307454337355658"/>
    <n v="21170.813156732129"/>
    <n v="3694048"/>
    <n v="9978.7596506596565"/>
  </r>
  <r>
    <x v="18"/>
    <x v="0"/>
    <n v="53.988482119761265"/>
    <n v="53.00035160221455"/>
    <n v="49.55141647629344"/>
    <n v="3.2207947872952287"/>
    <n v="1.0662969028779123"/>
    <n v="0.14997395258403823"/>
    <n v="50.135105028221979"/>
    <n v="1.6259681606108873"/>
    <n v="1.5412420393828592"/>
    <n v="0.68616689699379274"/>
    <n v="-0.98813052702194371"/>
    <n v="0"/>
    <n v="8.2266718101390683"/>
    <n v="0.45310878373064561"/>
    <n v="0.74796183115513515"/>
    <n v="26.956844079353182"/>
    <n v="11.919254578669543"/>
    <n v="1.8312639461219293"/>
    <n v="26121.322780450322"/>
    <n v="4221532"/>
    <n v="23031.409239584111"/>
  </r>
  <r>
    <x v="19"/>
    <x v="0"/>
    <n v="17.323239935407344"/>
    <n v="32.671327088402471"/>
    <n v="16.045961367811973"/>
    <n v="0.52578010406594367"/>
    <n v="0.60403887899756359"/>
    <n v="0.14745958371998807"/>
    <n v="15.909072970377171"/>
    <n v="0.70129671053219123"/>
    <n v="0.33415575874042697"/>
    <n v="0.37871449738130208"/>
    <n v="15.348087152995124"/>
    <n v="0"/>
    <n v="1.704674803262757"/>
    <n v="1.8252588480002336"/>
    <n v="2.4626485448385549"/>
    <n v="2.8540668123167703"/>
    <n v="7.0624239595232359"/>
    <n v="0"/>
    <n v="22443.430685083207"/>
    <n v="1231719"/>
    <n v="9355.2882272661227"/>
  </r>
  <r>
    <x v="20"/>
    <x v="0"/>
    <n v="16.647838473510188"/>
    <n v="16.127497711348671"/>
    <n v="14.986377926442309"/>
    <n v="0.91788885071576343"/>
    <n v="0.5888723326326053"/>
    <n v="0.15469936434454151"/>
    <n v="15.101909162314026"/>
    <n v="0.34484024338666225"/>
    <n v="0.39778245645103827"/>
    <n v="0.80330661240017753"/>
    <n v="-0.52034076382826677"/>
    <n v="0"/>
    <n v="5.4635310504461669"/>
    <n v="0.61535035595455612"/>
    <n v="1.3081883827766747"/>
    <n v="2.4527804936486541"/>
    <n v="5.2114951903945395"/>
    <n v="5.0563689301779041E-2"/>
    <n v="28369.067684493217"/>
    <n v="4799770"/>
    <n v="6662.2894597032773"/>
  </r>
  <r>
    <x v="21"/>
    <x v="0"/>
    <n v="15.044092983159043"/>
    <n v="14.233083962030598"/>
    <n v="14.085299680090404"/>
    <n v="0.53956485537320098"/>
    <n v="0.33177474509098087"/>
    <n v="8.7453702438416117E-2"/>
    <n v="14.112622240848239"/>
    <n v="9.8362835461331816E-2"/>
    <n v="5.4933089298561645E-2"/>
    <n v="0.77817481771695107"/>
    <n v="-0.81100902096240535"/>
    <n v="0"/>
    <n v="4.1819671974362072"/>
    <n v="1.400855147718467"/>
    <n v="2.5347398109034924"/>
    <n v="0.92780426005941907"/>
    <n v="5.0672558242325332"/>
    <n v="0"/>
    <n v="31502.80134671861"/>
    <n v="6022639"/>
    <n v="5886.4226114166904"/>
  </r>
  <r>
    <x v="22"/>
    <x v="0"/>
    <n v="21.753605831783876"/>
    <n v="15.923355799538177"/>
    <n v="19.540427516230515"/>
    <n v="1.2835729545942953"/>
    <n v="0.84116490273826938"/>
    <n v="8.8440453280571735E-2"/>
    <n v="19.709369317064535"/>
    <n v="0.34387422523060374"/>
    <n v="0.75589215502121665"/>
    <n v="0.94447013425273041"/>
    <n v="-5.8302500333196621"/>
    <n v="0"/>
    <n v="7.2496542702489304"/>
    <n v="1.1511161061069868"/>
    <n v="2.4017757860084057"/>
    <n v="3.3862990893126956"/>
    <n v="5.4456362508899119"/>
    <n v="7.4887809772170855E-2"/>
    <n v="24651.07252796301"/>
    <n v="9311319"/>
    <n v="7778.3160506046452"/>
  </r>
  <r>
    <x v="23"/>
    <x v="0"/>
    <n v="23.025806922640076"/>
    <n v="29.108690169178633"/>
    <n v="18.255625764119422"/>
    <n v="1.6814523580153067"/>
    <n v="2.9786232945628979"/>
    <n v="0.11010551095400148"/>
    <n v="18.5429135983245"/>
    <n v="0.12730206678714134"/>
    <n v="3.8150159037071147"/>
    <n v="0.54057535837727744"/>
    <n v="6.0828832374266399"/>
    <n v="0"/>
    <n v="6.7785209609333519"/>
    <n v="1.2994498135132877"/>
    <n v="1.8686127999158058"/>
    <n v="2.8701072244494523"/>
    <n v="5.7262227995126036"/>
    <n v="0"/>
    <n v="27353.510604103958"/>
    <n v="4389857"/>
    <n v="8042.4286371970647"/>
  </r>
  <r>
    <x v="24"/>
    <x v="0"/>
    <n v="22.925309595536387"/>
    <n v="7.4882547810168454"/>
    <n v="19.181965243280363"/>
    <n v="1.9159975896672103"/>
    <n v="1.7035395554766242"/>
    <n v="0.12380720633666253"/>
    <n v="19.578253202822758"/>
    <n v="0.42293456155868187"/>
    <n v="2.3303375171633451"/>
    <n v="0.59378431515488983"/>
    <n v="-15.437054814519543"/>
    <n v="0"/>
    <n v="5.1360401249061134"/>
    <n v="0.52505422822237557"/>
    <n v="0.7387197092400356"/>
    <n v="4.680825279179432"/>
    <n v="8.1750844605271169"/>
    <n v="0.32252939764558258"/>
    <n v="17391.93151180524"/>
    <n v="2578897"/>
    <n v="10054.93516414188"/>
  </r>
  <r>
    <x v="25"/>
    <x v="0"/>
    <n v="24.98069740372167"/>
    <n v="21.422520238336634"/>
    <n v="20.61445721093104"/>
    <n v="2.1368947918453931"/>
    <n v="2.050348126686528"/>
    <n v="0.17899726041552932"/>
    <n v="20.445224142502845"/>
    <n v="0.78752910537973209"/>
    <n v="3.0019262821512691"/>
    <n v="0.74601787563756605"/>
    <n v="-3.5581771595358056"/>
    <n v="0"/>
    <n v="9.2528529639999384"/>
    <n v="0.87051427524137837"/>
    <n v="1.477257877158366"/>
    <n v="1.8999865087504486"/>
    <n v="6.9273750721405056"/>
    <n v="1.7237439557954173E-2"/>
    <n v="23842.437335246683"/>
    <n v="5128880"/>
    <n v="7289.6285173371189"/>
  </r>
  <r>
    <x v="26"/>
    <x v="0"/>
    <n v="47.440159071936662"/>
    <n v="-38.765573916151382"/>
    <n v="35.860756082199039"/>
    <n v="6.8805221593493666"/>
    <n v="4.2126989580157055"/>
    <n v="0.48618187362222626"/>
    <n v="37.916305079704678"/>
    <n v="0.83202229681431228"/>
    <n v="8.2762002326906643"/>
    <n v="0.41563146147732333"/>
    <n v="-86.205732988088045"/>
    <n v="0"/>
    <n v="19.982741013541546"/>
    <n v="1.1151054706049957"/>
    <n v="1.584304856011717"/>
    <n v="5.6225592286466952"/>
    <n v="7.6825491412189884"/>
    <n v="1.9290453746794569"/>
    <n v="19188.856841505414"/>
    <n v="800204"/>
    <n v="10944.881873872162"/>
  </r>
  <r>
    <x v="27"/>
    <x v="0"/>
    <n v="35.381407097606314"/>
    <n v="30.75403863029981"/>
    <n v="21.354985249674392"/>
    <n v="5.9412461319120418"/>
    <n v="7.9727786439563504"/>
    <n v="0.11239707016678678"/>
    <n v="21.27666767193961"/>
    <n v="0.63783465789107652"/>
    <n v="13.082740121138551"/>
    <n v="0.38416464853381888"/>
    <n v="-4.6273684692032422"/>
    <n v="0"/>
    <n v="8.5567144329375449"/>
    <n v="1.3512641598067854"/>
    <n v="1.6067401559121428"/>
    <n v="2.7360421961736403"/>
    <n v="6.9764720040969621"/>
    <n v="4.9434718586801207E-2"/>
    <n v="24664.592896071215"/>
    <n v="1581660"/>
    <n v="8372.5032054929634"/>
  </r>
  <r>
    <x v="28"/>
    <x v="0"/>
    <n v="27.335036090096214"/>
    <n v="19.949562921122801"/>
    <n v="25.326499780862544"/>
    <n v="1.0886387033616096"/>
    <n v="0.7868708850286108"/>
    <n v="0.1330267249394812"/>
    <n v="25.520245581410588"/>
    <n v="0.37998871708330095"/>
    <n v="1.1144598839185875"/>
    <n v="0.32034190850294303"/>
    <n v="-7.3854731697926175"/>
    <n v="0"/>
    <n v="13.809618496020708"/>
    <n v="0.8781733922068985"/>
    <n v="0.99510134554495588"/>
    <n v="1.7592522063250855"/>
    <n v="8.0356182969537837"/>
    <n v="4.2481841901539696E-2"/>
    <n v="30221.308353028398"/>
    <n v="1220695"/>
    <n v="8320.9109400792167"/>
  </r>
  <r>
    <x v="29"/>
    <x v="0"/>
    <n v="14.147644356625051"/>
    <n v="9.8013370382889349"/>
    <n v="13.198407015922559"/>
    <n v="0.44609494293337554"/>
    <n v="0.41333756238852776"/>
    <n v="8.9804838976468571E-2"/>
    <n v="13.503497784937576"/>
    <n v="0.10071269633507854"/>
    <n v="0.14898744678096773"/>
    <n v="0.39444642947039876"/>
    <n v="-4.3463073174371445"/>
    <n v="0"/>
    <n v="4.3178463363370918"/>
    <n v="1.2401819173954318"/>
    <n v="2.2295266463739143"/>
    <n v="0.72681304837178529"/>
    <n v="4.9891298355603819"/>
    <n v="0"/>
    <n v="24505.027041021807"/>
    <n v="1112384"/>
    <n v="6058.8366247626718"/>
  </r>
  <r>
    <x v="30"/>
    <x v="0"/>
    <n v="15.483752183283626"/>
    <n v="14.143513668685527"/>
    <n v="14.358192213462823"/>
    <n v="0.69443913361431719"/>
    <n v="0.34872048417595186"/>
    <n v="8.2400360918891399E-2"/>
    <n v="14.607503771433667"/>
    <n v="9.3328136692136757E-2"/>
    <n v="7.0143108887676012E-2"/>
    <n v="0.71277716523961276"/>
    <n v="-1.3402385210389383"/>
    <n v="0"/>
    <n v="1.5720419793318607"/>
    <n v="1.4166748637086124"/>
    <n v="2.0214442900217349"/>
    <n v="1.966299924397424"/>
    <n v="7.6310427191267047"/>
    <n v="0"/>
    <n v="32637.022745052374"/>
    <n v="7762963"/>
    <n v="7290.224063930229"/>
  </r>
  <r>
    <x v="31"/>
    <x v="0"/>
    <n v="41.251725377799566"/>
    <n v="37.663194264623343"/>
    <n v="34.846397211045925"/>
    <n v="4.8633852083434652"/>
    <n v="1.4075136904284642"/>
    <n v="0.13442926732449423"/>
    <n v="37.930292677188227"/>
    <n v="0.33552828124034711"/>
    <n v="2.5839745907855942"/>
    <n v="0.40192982727097071"/>
    <n v="-3.5885311138334379"/>
    <n v="0"/>
    <n v="17.886961435986681"/>
    <n v="1.0965203834976149"/>
    <n v="1.3123826379788299"/>
    <n v="4.6501734243618777"/>
    <n v="10.13412359832647"/>
    <n v="2.8501312036088944"/>
    <n v="18871.24779997555"/>
    <n v="1521574"/>
    <n v="9878.101636857622"/>
  </r>
  <r>
    <x v="32"/>
    <x v="0"/>
    <n v="12.974099944819271"/>
    <n v="12.226602716063852"/>
    <n v="11.641775601993787"/>
    <n v="0.89033198999555185"/>
    <n v="0.34649759200265651"/>
    <n v="9.5494761049241816E-2"/>
    <n v="11.803902122127429"/>
    <n v="0.14358044638901393"/>
    <n v="0.29405873312726016"/>
    <n v="0.73255864062296072"/>
    <n v="-0.74749722542593044"/>
    <n v="0"/>
    <n v="3.4953553180594139"/>
    <n v="1.4961963652635755"/>
    <n v="1.8959189383769317"/>
    <n v="1.1304043958353867"/>
    <n v="3.7578341763599186"/>
    <n v="2.8192928620641586E-2"/>
    <n v="33067.817693170284"/>
    <n v="18020784"/>
    <n v="5223.5332180886244"/>
  </r>
  <r>
    <x v="33"/>
    <x v="0"/>
    <n v="18.883088530999927"/>
    <n v="18.475376859839471"/>
    <n v="16.640896660512219"/>
    <n v="1.0862625991594259"/>
    <n v="0.99338475642915625"/>
    <n v="0.16254451925085417"/>
    <n v="17.034296016096"/>
    <n v="0.1735370941486335"/>
    <n v="1.0380564348885117"/>
    <n v="0.63719899381994294"/>
    <n v="-0.40771167341134834"/>
    <n v="0"/>
    <n v="6.9455713281600771"/>
    <n v="0.5673314217732971"/>
    <n v="0.80563548812007646"/>
    <n v="2.6368599640216948"/>
    <n v="6.0788978132705562"/>
    <n v="0"/>
    <n v="24309.365403684504"/>
    <n v="6664016"/>
    <n v="7773.3551164943174"/>
  </r>
  <r>
    <x v="34"/>
    <x v="0"/>
    <n v="77.680031347765748"/>
    <n v="75.856666049852208"/>
    <n v="64.063351905721476"/>
    <n v="5.8404951676768313"/>
    <n v="7.5622087409928103"/>
    <n v="0.21397553337462852"/>
    <n v="65.88251211805202"/>
    <n v="0.3316937092765237"/>
    <n v="11.03776311972212"/>
    <n v="0.42806239914691424"/>
    <n v="-1.8233653026180641"/>
    <n v="0"/>
    <n v="44.022378133404423"/>
    <n v="1.34012890220093"/>
    <n v="1.7799341602828982"/>
    <n v="9.5761898445157083"/>
    <n v="7.5961346840524699"/>
    <n v="1.5677463951637562"/>
    <n v="20638.716607729522"/>
    <n v="637685"/>
    <n v="12349.229280914557"/>
  </r>
  <r>
    <x v="35"/>
    <x v="0"/>
    <n v="25.541000695681824"/>
    <n v="23.273668645589048"/>
    <n v="22.763205841370922"/>
    <n v="1.6008559610948365"/>
    <n v="1.0105619319741368"/>
    <n v="0.16637696372716093"/>
    <n v="23.493904398700977"/>
    <n v="0.27781287604142868"/>
    <n v="0.92323557951363389"/>
    <n v="0.84604784087350693"/>
    <n v="-2.2673320500927727"/>
    <n v="0"/>
    <n v="9.9977748030635034"/>
    <n v="0.97906214395551172"/>
    <n v="1.9216035778921559"/>
    <n v="4.6520006761681207"/>
    <n v="5.4494215614605155"/>
    <n v="0.49404163413616253"/>
    <n v="24387.338848592281"/>
    <n v="10864162"/>
    <n v="8746.2638103150512"/>
  </r>
  <r>
    <x v="36"/>
    <x v="0"/>
    <n v="36.642120473509955"/>
    <n v="33.791899867410862"/>
    <n v="29.153858080395064"/>
    <n v="5.0135795225203061"/>
    <n v="2.3194782266400962"/>
    <n v="0.15520465602248459"/>
    <n v="30.640592112931017"/>
    <n v="1.0321922456789436"/>
    <n v="4.12228190197931"/>
    <n v="0.8470542262590014"/>
    <n v="-2.8502206283296152"/>
    <n v="0"/>
    <n v="11.277522364691592"/>
    <n v="0.8045957272951022"/>
    <n v="1.2376213158876725"/>
    <n v="7.3949843767119479"/>
    <n v="7.9595540654053503"/>
    <n v="1.9663142670678744"/>
    <n v="21304.137257548453"/>
    <n v="3148825"/>
    <n v="11066.718452121029"/>
  </r>
  <r>
    <x v="37"/>
    <x v="0"/>
    <n v="13.791731087707031"/>
    <n v="-16.820177102652622"/>
    <n v="10.936378684613032"/>
    <n v="1.3363059556876284"/>
    <n v="1.1587628817899751"/>
    <n v="0.36028356316916488"/>
    <n v="11.260016235633438"/>
    <n v="0.39807296980291051"/>
    <n v="1.6681070807149414"/>
    <n v="0.46553479945811299"/>
    <n v="-30.611908186863612"/>
    <n v="0"/>
    <n v="0.63349300179172319"/>
    <n v="0.67130483170912914"/>
    <n v="0.73179494366997344"/>
    <n v="1.9006310990691779"/>
    <n v="7.3213848848490137"/>
    <n v="1.4074762924441726E-3"/>
    <n v="22682.690206703668"/>
    <n v="2860375"/>
    <n v="8617.8303264432107"/>
  </r>
  <r>
    <x v="38"/>
    <x v="0"/>
    <n v="25.075460307264393"/>
    <n v="23.133699733158007"/>
    <n v="22.594318482632417"/>
    <n v="1.8232169182677842"/>
    <n v="0.54891851343060438"/>
    <n v="0.10900640049451837"/>
    <n v="23.619503542673336"/>
    <n v="0.44108222443206718"/>
    <n v="0.53589703476321982"/>
    <n v="0.47897750808410339"/>
    <n v="-1.9417605766266981"/>
    <n v="0"/>
    <n v="8.7871785040432915"/>
    <n v="1.1224260055972717"/>
    <n v="2.0139231132478486"/>
    <n v="5.4293565624118152"/>
    <n v="5.2447476418092158"/>
    <n v="1.0218717197644116"/>
    <n v="24275.203034049639"/>
    <n v="11903299"/>
    <n v="7697.6899815756951"/>
  </r>
  <r>
    <x v="39"/>
    <x v="0"/>
    <n v="9.6267092868254824"/>
    <n v="9.0554871376100294"/>
    <n v="8.8669348515648689"/>
    <n v="0.40586925282928843"/>
    <n v="0.28514376910422023"/>
    <n v="6.8761413327104018E-2"/>
    <n v="9.1452695092917953"/>
    <n v="7.9617062709059189E-2"/>
    <n v="3.7479138564306978E-2"/>
    <n v="0.36434357626031938"/>
    <n v="-0.57122214921545345"/>
    <n v="0"/>
    <n v="0.66029608795272343"/>
    <n v="1.1167147828766546"/>
    <n v="2.3580306989597362"/>
    <n v="0.65443801211735653"/>
    <n v="4.3557899273853247"/>
    <n v="0"/>
    <n v="25782.434306333533"/>
    <n v="1005995"/>
    <n v="5328.1589550643894"/>
  </r>
  <r>
    <x v="40"/>
    <x v="0"/>
    <n v="19.612131482325118"/>
    <n v="17.833832518126165"/>
    <n v="17.729861362893104"/>
    <n v="0.84129973565866112"/>
    <n v="0.78464750289547314"/>
    <n v="0.25632287916416158"/>
    <n v="17.81852697181359"/>
    <n v="0.58329266284983095"/>
    <n v="0.69147129847150446"/>
    <n v="0.51884054804771562"/>
    <n v="-1.7782989636277171"/>
    <n v="0"/>
    <n v="6.2917885469223735"/>
    <n v="0.40969680919582252"/>
    <n v="0.60428784900982679"/>
    <n v="3.8863020574638942"/>
    <n v="6.6264517109353918"/>
    <n v="0"/>
    <n v="21519.755623501387"/>
    <n v="3501155"/>
    <n v="9090.1668792155742"/>
  </r>
  <r>
    <x v="41"/>
    <x v="0"/>
    <n v="33.989802596754274"/>
    <n v="33.732900182326517"/>
    <n v="17.399607646524679"/>
    <n v="8.3120452273056564"/>
    <n v="8.1874916891526475"/>
    <n v="9.065803664031466E-2"/>
    <n v="18.094747733829102"/>
    <n v="0.12162507728435334"/>
    <n v="15.3420829549807"/>
    <n v="0.43134683209463193"/>
    <n v="-0.25690241442775152"/>
    <n v="0"/>
    <n v="4.4657603446272498"/>
    <n v="0.99117340959201028"/>
    <n v="1.9783916003563329"/>
    <n v="3.0531758970364411"/>
    <n v="7.0547437042838848"/>
    <n v="0.55150278223672033"/>
    <n v="21081.593628469906"/>
    <n v="697101"/>
    <n v="7855.778888568515"/>
  </r>
  <r>
    <x v="42"/>
    <x v="0"/>
    <n v="24.56586998201243"/>
    <n v="12.541043895873157"/>
    <n v="21.657699941076622"/>
    <n v="1.6079263294331669"/>
    <n v="1.064205833005754"/>
    <n v="0.23603788054000291"/>
    <n v="21.859079634822162"/>
    <n v="0.5021534749673715"/>
    <n v="1.3666376028400904"/>
    <n v="0.83799925610257409"/>
    <n v="-12.024826080009937"/>
    <n v="0"/>
    <n v="9.5026640292802593"/>
    <n v="0.70428360961668746"/>
    <n v="0.70040995592596733"/>
    <n v="3.8597919538942964"/>
    <n v="7.0349755132912675"/>
    <n v="5.6954578738712819E-2"/>
    <n v="22539.826400778671"/>
    <n v="4894492"/>
    <n v="9226.4326348883606"/>
  </r>
  <r>
    <x v="43"/>
    <x v="0"/>
    <n v="40.56916950498497"/>
    <n v="39.685973234651023"/>
    <n v="35.89697709206704"/>
    <n v="3.1706579041558611"/>
    <n v="1.3053637711276265"/>
    <n v="0.19617073616874958"/>
    <n v="37.168875773850303"/>
    <n v="0.51230026039536836"/>
    <n v="2.2139044202722031"/>
    <n v="0.67408904741845688"/>
    <n v="-0.88319627033395276"/>
    <n v="0"/>
    <n v="10.914401021765277"/>
    <n v="0.6947015613462233"/>
    <n v="0.77160896137629931"/>
    <n v="14.261349811262459"/>
    <n v="9.2781431931220215"/>
    <n v="1.248671230254524"/>
    <n v="25637.467384622691"/>
    <n v="17056755"/>
    <n v="15225.087591397074"/>
  </r>
  <r>
    <x v="44"/>
    <x v="0"/>
    <n v="34.953813633483378"/>
    <n v="19.467800803247187"/>
    <n v="31.354334473375182"/>
    <n v="2.4396549855217957"/>
    <n v="1.0699225593698791"/>
    <n v="8.9901614061273449E-2"/>
    <n v="32.83685032488593"/>
    <n v="0.25243640536198975"/>
    <n v="1.5532731115517759"/>
    <n v="0.31125379168368256"/>
    <n v="-15.486012830236199"/>
    <n v="0"/>
    <n v="16.8370654213813"/>
    <n v="0.97025677801184484"/>
    <n v="1.6107913457711687"/>
    <n v="5.698545730965912"/>
    <n v="6.4470707644249181"/>
    <n v="1.2731202825979091"/>
    <n v="21197.153688461858"/>
    <n v="1731223"/>
    <n v="7799.9020576782996"/>
  </r>
  <r>
    <x v="45"/>
    <x v="0"/>
    <n v="12.12557971876671"/>
    <n v="-7.9735504056317481"/>
    <n v="9.7669216498641998"/>
    <n v="1.2938409997910758"/>
    <n v="0.86339522094624988"/>
    <n v="0.20142184993572923"/>
    <n v="10.115407203991516"/>
    <n v="0.21289833002241509"/>
    <n v="1.6836519463595836"/>
    <n v="0.11362223662265093"/>
    <n v="-20.099130131480635"/>
    <n v="0"/>
    <n v="7.5117904100226979E-2"/>
    <n v="1.0407657959128749"/>
    <n v="2.5076169568589126"/>
    <n v="0.82434720909068371"/>
    <n v="5.6675593397993618"/>
    <n v="0"/>
    <n v="23571.259105025158"/>
    <n v="564798"/>
    <n v="5628.3419293269444"/>
  </r>
  <r>
    <x v="46"/>
    <x v="0"/>
    <n v="20.79652943500313"/>
    <n v="14.789288099954897"/>
    <n v="15.554700308064296"/>
    <n v="4.3263041967648102"/>
    <n v="0.79876657470205326"/>
    <n v="0.11675834759020756"/>
    <n v="18.716662366548899"/>
    <n v="0.33911690535001138"/>
    <n v="0.84542278398631854"/>
    <n v="0.89532737252295513"/>
    <n v="-6.0072413270056186"/>
    <n v="0"/>
    <n v="3.7263882678203424"/>
    <n v="0.7177716035879067"/>
    <n v="1.0571270482125772"/>
    <n v="3.1748724328779501"/>
    <n v="7.01428827689241"/>
    <n v="3.0262147355491917"/>
    <n v="27830.984139321241"/>
    <n v="6216884"/>
    <n v="7959.6236555161713"/>
  </r>
  <r>
    <x v="47"/>
    <x v="0"/>
    <n v="17.417075524322343"/>
    <n v="8.9679194349305114"/>
    <n v="14.794943909323251"/>
    <n v="1.0990494170660954"/>
    <n v="0.94405905658995848"/>
    <n v="0.57902314093512941"/>
    <n v="15.139270765114645"/>
    <n v="0.61987826927073653"/>
    <n v="1.1460093564343614"/>
    <n v="0.51191713350260237"/>
    <n v="-8.4491560893918347"/>
    <n v="0"/>
    <n v="1.5402593558734852"/>
    <n v="0.65620951600873167"/>
    <n v="0.74558966686606676"/>
    <n v="3.4974615968083493"/>
    <n v="8.6844519250595997"/>
    <n v="1.529870307072567E-2"/>
    <n v="28950.592519788221"/>
    <n v="4903043"/>
    <n v="10518.338737800179"/>
  </r>
  <r>
    <x v="48"/>
    <x v="0"/>
    <n v="75.029872003427514"/>
    <n v="69.023843601398681"/>
    <n v="58.188785683842219"/>
    <n v="15.771419973133217"/>
    <n v="0.79872573788819046"/>
    <n v="0.27094060242738266"/>
    <n v="72.806350067055391"/>
    <n v="0.76800448579340697"/>
    <n v="0.66418679834514893"/>
    <n v="0.79133063661335712"/>
    <n v="-6.0060283797142384"/>
    <n v="0"/>
    <n v="39.285631581413718"/>
    <n v="1.104630088566666"/>
    <n v="1.3644994995949897"/>
    <n v="10.432576751082816"/>
    <n v="6.0768201074671362"/>
    <n v="14.542192036140733"/>
    <n v="17488.513557238075"/>
    <n v="1792548"/>
    <n v="9904.2159707857209"/>
  </r>
  <r>
    <x v="49"/>
    <x v="0"/>
    <n v="22.007768277778933"/>
    <n v="15.869877579282312"/>
    <n v="17.662648994956125"/>
    <n v="2.5523463787388145"/>
    <n v="1.6922530048554796"/>
    <n v="0.10051990045186503"/>
    <n v="17.970278550867537"/>
    <n v="0.17907711473522001"/>
    <n v="2.8219366500005503"/>
    <n v="1.0364759650301087"/>
    <n v="-6.1378907005355421"/>
    <n v="0"/>
    <n v="6.8075396946760991"/>
    <n v="0.98754173583696148"/>
    <n v="1.955755371019879"/>
    <n v="2.9587171861625969"/>
    <n v="5.2607245641914604"/>
    <n v="0"/>
    <n v="23577.64057218565"/>
    <n v="4904562"/>
    <n v="7628.7293829703858"/>
  </r>
  <r>
    <x v="50"/>
    <x v="0"/>
    <n v="158.77604668385902"/>
    <n v="126.79966430822809"/>
    <n v="135.34777299477616"/>
    <n v="18.818700134453039"/>
    <n v="4.3532088716965331"/>
    <n v="0.25636468293328041"/>
    <n v="153.69225978090765"/>
    <n v="1.2950136458815491"/>
    <n v="3.4078837377945295"/>
    <n v="0.3808895016420904"/>
    <n v="-31.976382375630941"/>
    <n v="0"/>
    <n v="88.718491150344946"/>
    <n v="1.8948737816570786"/>
    <n v="1.8470177852718817"/>
    <n v="22.95980175891027"/>
    <n v="13.192463210562277"/>
    <n v="25.079612091957063"/>
    <n v="30137.318433291453"/>
    <n v="453690"/>
    <n v="22185.836848949722"/>
  </r>
  <r>
    <x v="51"/>
    <x v="0"/>
    <n v="23.944262774795899"/>
    <n v="20.348089890533803"/>
    <n v="20.604306435709038"/>
    <n v="2.0081430217351848"/>
    <n v="1.1866835629054322"/>
    <n v="0.14512975484684668"/>
    <n v="21.374657217829458"/>
    <n v="0.38523551725524574"/>
    <n v="1.5349209627930882"/>
    <n v="0.64944908000275969"/>
    <n v="-3.5961728874669285"/>
    <n v="0"/>
    <n v="7.2621998965206762"/>
    <n v="0.91324772823048139"/>
    <n v="1.3889154478484487"/>
    <n v="4.4670260828002686"/>
    <n v="6.6516819251945458"/>
    <n v="0.69158613603322328"/>
    <n v="26592.961971817207"/>
    <n v="249622814"/>
    <n v="8531.0006159933764"/>
  </r>
  <r>
    <x v="0"/>
    <x v="1"/>
    <n v="34.639217707254858"/>
    <n v="19.535415473331582"/>
    <n v="28.368556990756147"/>
    <n v="4.9248985400897167"/>
    <n v="1.1995032299331863"/>
    <n v="0.14074955698197386"/>
    <n v="31.580572244627916"/>
    <n v="0.84225708877632377"/>
    <n v="1.3676344789024866"/>
    <n v="0.8432444905731814"/>
    <n v="-15.103802229044222"/>
    <n v="5.5093924212691594E-3"/>
    <n v="13.296036118166764"/>
    <n v="0.49244248279401903"/>
    <n v="0.76579088768517223"/>
    <n v="6.2561378513040244"/>
    <n v="7.3692302683771969"/>
    <n v="3.4009346436193209"/>
    <n v="21007.983106766369"/>
    <n v="4099156"/>
    <n v="10345.941566995742"/>
  </r>
  <r>
    <x v="1"/>
    <x v="1"/>
    <n v="81.339872674690838"/>
    <n v="26.407210225309676"/>
    <n v="64.256705010408766"/>
    <n v="16.528441839868258"/>
    <n v="0.4823381925067477"/>
    <n v="7.1599354955251993E-2"/>
    <n v="78.496962923080432"/>
    <n v="2.1499971325498555"/>
    <n v="7.5838835271565944E-2"/>
    <n v="0.61628551735991144"/>
    <n v="-54.932662449381176"/>
    <n v="7.882751980469771E-4"/>
    <n v="4.330147609669007"/>
    <n v="3.9354791026897913"/>
    <n v="2.848884619769096"/>
    <n v="30.635093450814022"/>
    <n v="19.966331154538903"/>
    <n v="16.78102698384582"/>
    <n v="45284.666770725002"/>
    <n v="570193"/>
    <n v="26634.450440464898"/>
  </r>
  <r>
    <x v="2"/>
    <x v="1"/>
    <n v="18.939744170369025"/>
    <n v="20.768178632288226"/>
    <n v="17.06258413451387"/>
    <n v="0.93494178657099658"/>
    <n v="0.7364247772777951"/>
    <n v="0.20579347095056297"/>
    <n v="17.255381692224201"/>
    <n v="0.43822683140050511"/>
    <n v="0.88014392373282202"/>
    <n v="0.36599172274754421"/>
    <n v="1.8284344632389584"/>
    <n v="0"/>
    <n v="8.6894417823477745"/>
    <n v="0.48705075284222882"/>
    <n v="0.51635570303987566"/>
    <n v="1.040953410199505"/>
    <n v="6.4955704729164729"/>
    <n v="2.6009568766734523E-2"/>
    <n v="21629.762739351143"/>
    <n v="3788576"/>
    <n v="6283.9174824525089"/>
  </r>
  <r>
    <x v="3"/>
    <x v="1"/>
    <n v="27.77020314760669"/>
    <n v="8.4903514936571192"/>
    <n v="21.493336369938199"/>
    <n v="3.2466579283501122"/>
    <n v="2.9172526750376817"/>
    <n v="0.11295617553953936"/>
    <n v="21.835897587388761"/>
    <n v="0.46765775421040445"/>
    <n v="4.7819366349662467"/>
    <n v="0.68471117271973492"/>
    <n v="-19.279851658145709"/>
    <n v="0"/>
    <n v="9.1643750230787582"/>
    <n v="0.68688335199215833"/>
    <n v="1.0938559138684023"/>
    <n v="3.4422259615868782"/>
    <n v="7.1644908658478048"/>
    <n v="0.28406647311282907"/>
    <n v="19511.200330319949"/>
    <n v="2383144"/>
    <n v="8940.6673327335666"/>
  </r>
  <r>
    <x v="4"/>
    <x v="1"/>
    <n v="13.415930599772844"/>
    <n v="12.460029403293705"/>
    <n v="11.702219975913939"/>
    <n v="1.0134883289330459"/>
    <n v="0.60761312427766767"/>
    <n v="8.5409207542607446E-2"/>
    <n v="12.04237602268616"/>
    <n v="0.24212074463839667"/>
    <n v="0.68604206705082549"/>
    <n v="0.43819180376870448"/>
    <n v="-0.95590119746369107"/>
    <n v="7.1999633024945634E-3"/>
    <n v="1.2492309010848965"/>
    <n v="0.63100708430541352"/>
    <n v="0.98045058806587404"/>
    <n v="2.4051225073788829"/>
    <n v="6.6266577446636008"/>
    <n v="0.14990719774540398"/>
    <n v="29310.483343756448"/>
    <n v="30470736"/>
    <n v="6073.0928324146807"/>
  </r>
  <r>
    <x v="5"/>
    <x v="1"/>
    <n v="24.707713750240249"/>
    <n v="21.270417150976982"/>
    <n v="20.055236473829233"/>
    <n v="3.0865040377973139"/>
    <n v="1.4620053154317874"/>
    <n v="0.10396792200096897"/>
    <n v="21.956893235814864"/>
    <n v="0.23311372732992258"/>
    <n v="2.3653847824655698"/>
    <n v="0.15232200462989343"/>
    <n v="-3.4372965992632678"/>
    <n v="0"/>
    <n v="9.0794183670547142"/>
    <n v="1.2708469188711704"/>
    <n v="1.7363231793745657"/>
    <n v="2.1657210396209878"/>
    <n v="6.0059001706169761"/>
    <n v="1.698683557619322"/>
    <n v="26801.538416571726"/>
    <n v="3387119"/>
    <n v="7318.6762201150887"/>
  </r>
  <r>
    <x v="6"/>
    <x v="1"/>
    <n v="13.102134136870836"/>
    <n v="11.783624847293058"/>
    <n v="12.270560750493127"/>
    <n v="0.4031165886290663"/>
    <n v="0.34810762800512884"/>
    <n v="8.0349169137983498E-2"/>
    <n v="12.360689931105894"/>
    <n v="9.0678483572744523E-2"/>
    <n v="8.4602724882262365E-2"/>
    <n v="0.56616299730993569"/>
    <n v="-1.3185092889722501"/>
    <n v="0"/>
    <n v="3.1998957217834652"/>
    <n v="1.1073345101797059"/>
    <n v="2.419803941693575"/>
    <n v="0.93620393987698669"/>
    <n v="4.6974518172693962"/>
    <n v="0"/>
    <n v="35791.631281042843"/>
    <n v="3302895"/>
    <n v="5854.5979693571853"/>
  </r>
  <r>
    <x v="7"/>
    <x v="1"/>
    <n v="27.641427914739122"/>
    <n v="28.040744744393042"/>
    <n v="25.782480207296363"/>
    <n v="0.46071643584938804"/>
    <n v="1.2579149616443168"/>
    <n v="0.14031631873279848"/>
    <n v="26.126585743983135"/>
    <n v="0.14929121771973999"/>
    <n v="0.96812184517186872"/>
    <n v="0.39742911518416579"/>
    <n v="0.3993168311178778"/>
    <n v="0"/>
    <n v="11.393503967324472"/>
    <n v="0.84739338144873233"/>
    <n v="1.6227417374246063"/>
    <n v="4.4743606312584179"/>
    <n v="7.7885860221350347"/>
    <n v="0"/>
    <n v="39422.9080049189"/>
    <n v="683080"/>
    <n v="9345.1444896644589"/>
  </r>
  <r>
    <x v="8"/>
    <x v="1"/>
    <n v="7.7787637558872955"/>
    <n v="7.6386306721919883"/>
    <n v="7.3165789854710672"/>
    <n v="0.10885058498510494"/>
    <n v="0.21900503935959525"/>
    <n v="0.13432914440727614"/>
    <n v="7.5390338392663976"/>
    <n v="0.14606417694343202"/>
    <n v="0"/>
    <n v="9.3665738013214164E-2"/>
    <n v="-0.14013308369530847"/>
    <n v="0"/>
    <n v="0.38738457736282389"/>
    <n v="2.2854738562417825"/>
    <n v="1.5646014612145722"/>
    <n v="4.4013427197230691E-2"/>
    <n v="3.2575605172499875"/>
    <n v="0"/>
    <n v="83613.760047930497"/>
    <n v="600870"/>
    <n v="7848.3679947409601"/>
  </r>
  <r>
    <x v="9"/>
    <x v="1"/>
    <n v="15.789030327907721"/>
    <n v="16.503126255161071"/>
    <n v="14.219278443847841"/>
    <n v="0.88636792867027614"/>
    <n v="0.57549578759529507"/>
    <n v="0.10548545998974705"/>
    <n v="14.387091629955817"/>
    <n v="0.21123205159868533"/>
    <n v="0.50826090124921863"/>
    <n v="0.68004303438241931"/>
    <n v="0.71409592500948782"/>
    <n v="2.4027085525151538E-3"/>
    <n v="6.8540266345086138"/>
    <n v="0.44973669183333959"/>
    <n v="0.13208482701084936"/>
    <n v="0.87222411438078573"/>
    <n v="6.0709584542713353"/>
    <n v="8.0609119898445748E-3"/>
    <n v="22885.835672311579"/>
    <n v="13369798"/>
    <n v="6118.862664940787"/>
  </r>
  <r>
    <x v="10"/>
    <x v="1"/>
    <n v="21.645220257612912"/>
    <n v="15.197762334463899"/>
    <n v="19.763697081243738"/>
    <n v="0.90219190621380863"/>
    <n v="0.86336705428599558"/>
    <n v="0.11593751740754743"/>
    <n v="20.110994791075612"/>
    <n v="0.26252517561613137"/>
    <n v="0.79706583506250184"/>
    <n v="0.47460776416070632"/>
    <n v="-6.4474579111243715"/>
    <n v="2.668478379318819E-5"/>
    <n v="8.3229438546942323"/>
    <n v="0.54791777219466997"/>
    <n v="0.94282996736061375"/>
    <n v="2.7760472327917989"/>
    <n v="7.5212559632827576"/>
    <n v="0"/>
    <n v="25132.853500034948"/>
    <n v="6653005"/>
    <n v="8418.421314879517"/>
  </r>
  <r>
    <x v="11"/>
    <x v="1"/>
    <n v="18.931489926580419"/>
    <n v="18.698339517608908"/>
    <n v="17.376282898498705"/>
    <n v="0.92167690019124626"/>
    <n v="0.54597208806830677"/>
    <n v="7.1915254311838789E-2"/>
    <n v="17.397739079871283"/>
    <n v="0.17401883960821779"/>
    <n v="0.56645219458211715"/>
    <n v="0.77763702876787766"/>
    <n v="-0.23315040457302108"/>
    <n v="1.5642782871228077E-2"/>
    <n v="5.3215588852117524"/>
    <n v="0.38458484245491986"/>
    <n v="3.9845045629925212E-2"/>
    <n v="1.783820877692095"/>
    <n v="9.8679294288825901"/>
    <n v="0"/>
    <n v="34973.265983669291"/>
    <n v="1136754"/>
    <n v="6543.3545006219465"/>
  </r>
  <r>
    <x v="12"/>
    <x v="1"/>
    <n v="19.336406412654757"/>
    <n v="-14.356051986140615"/>
    <n v="12.092458043475755"/>
    <n v="3.5485565592000889"/>
    <n v="3.4542294855740239"/>
    <n v="0.24116232344456437"/>
    <n v="12.020985157243334"/>
    <n v="0.73793370024084903"/>
    <n v="6.1425840695811837"/>
    <n v="0.43490348078777241"/>
    <n v="-33.692458398795374"/>
    <n v="0"/>
    <n v="2.4746282588570616E-3"/>
    <n v="0.91652913620841314"/>
    <n v="0.88941264995448066"/>
    <n v="3.893764120593556"/>
    <n v="6.3188046270296443"/>
    <n v="0"/>
    <n v="19774.977048273529"/>
    <n v="1041316"/>
    <n v="10054.895468810621"/>
  </r>
  <r>
    <x v="13"/>
    <x v="1"/>
    <n v="20.342134291367834"/>
    <n v="19.486062503090167"/>
    <n v="16.891892057058868"/>
    <n v="1.6883092098825792"/>
    <n v="1.6657390056706891"/>
    <n v="9.6193317569317358E-2"/>
    <n v="17.422735994337955"/>
    <n v="0.29751404213895039"/>
    <n v="1.7250226977973138"/>
    <n v="0.89686085806819005"/>
    <n v="-0.85607178654890792"/>
    <n v="7.0014912311940812E-7"/>
    <n v="5.0115884991949153"/>
    <n v="1.0400661364319224"/>
    <n v="2.3436558865599375"/>
    <n v="3.8504456552894455"/>
    <n v="4.7662216530365207"/>
    <n v="0.41075816140494514"/>
    <n v="27974.847185971015"/>
    <n v="11568964"/>
    <n v="7939.8693288353224"/>
  </r>
  <r>
    <x v="14"/>
    <x v="1"/>
    <n v="39.91684340540575"/>
    <n v="37.456877997032969"/>
    <n v="36.25368471693907"/>
    <n v="1.3856558688609122"/>
    <n v="2.0530986089280154"/>
    <n v="0.22440422100467414"/>
    <n v="36.545005241803096"/>
    <n v="0.58510246229427165"/>
    <n v="2.1205793420967352"/>
    <n v="0.66615636989467253"/>
    <n v="-2.4599654154947981"/>
    <n v="0"/>
    <n v="16.979083302293215"/>
    <n v="0.94690995671951439"/>
    <n v="1.7817656116350935"/>
    <n v="9.189718828186372"/>
    <n v="7.4440689051397451"/>
    <n v="0.20345863052908739"/>
    <n v="22828.729069287951"/>
    <n v="5616388"/>
    <n v="11104.501612068112"/>
  </r>
  <r>
    <x v="15"/>
    <x v="1"/>
    <n v="35.663441694759072"/>
    <n v="32.659440505173514"/>
    <n v="24.224263506067494"/>
    <n v="4.3771463136609672"/>
    <n v="6.9576847726972959"/>
    <n v="0.10434710269075816"/>
    <n v="23.993473865041377"/>
    <n v="0.73054083320316276"/>
    <n v="10.250892153417931"/>
    <n v="0.68853484273914933"/>
    <n v="-3.0040011903004453"/>
    <n v="0"/>
    <n v="9.879658887773255"/>
    <n v="1.2587858992648377"/>
    <n v="2.0058863867161043"/>
    <n v="4.9236753582429014"/>
    <n v="5.9215159459153224"/>
    <n v="3.9513878438511693E-3"/>
    <n v="22811.589737393988"/>
    <n v="2797613"/>
    <n v="8846.0049263425644"/>
  </r>
  <r>
    <x v="16"/>
    <x v="1"/>
    <n v="38.238993401426811"/>
    <n v="34.15766146854272"/>
    <n v="28.399917597876037"/>
    <n v="5.3656862388052771"/>
    <n v="4.3664026210198656"/>
    <n v="0.10698694452604171"/>
    <n v="29.511989513039069"/>
    <n v="1.0875269769906377"/>
    <n v="7.0929142497644788"/>
    <n v="0.54656265963160366"/>
    <n v="-4.0813319288820438"/>
    <n v="0"/>
    <n v="10.955426994279476"/>
    <n v="1.3597669812808308"/>
    <n v="1.7624141657215169"/>
    <n v="6.2107280721905047"/>
    <n v="7.5526812746676102"/>
    <n v="1.670972025699538"/>
    <n v="24522.53592036249"/>
    <n v="2498722"/>
    <n v="10700.170491155079"/>
  </r>
  <r>
    <x v="17"/>
    <x v="1"/>
    <n v="37.516666935315747"/>
    <n v="33.377734014842325"/>
    <n v="32.190863486506288"/>
    <n v="3.4870778045352262"/>
    <n v="1.5307708283633252"/>
    <n v="0.30795480489629073"/>
    <n v="33.969715645692695"/>
    <n v="0.53164466215766049"/>
    <n v="2.1307818787060144"/>
    <n v="0.8845247527891148"/>
    <n v="-4.1389329258464063"/>
    <n v="0"/>
    <n v="18.157005494948322"/>
    <n v="0.75030390443829775"/>
    <n v="1.2020064486525637"/>
    <n v="4.9213775921949923"/>
    <n v="7.4288301756320241"/>
    <n v="1.5101920260654085"/>
    <n v="21198.561760274755"/>
    <n v="3722328"/>
    <n v="10066.993902740436"/>
  </r>
  <r>
    <x v="18"/>
    <x v="1"/>
    <n v="53.213951424301115"/>
    <n v="49.166995628549174"/>
    <n v="48.973845120435314"/>
    <n v="3.0738664239989899"/>
    <n v="1.0015130458171213"/>
    <n v="0.14330338945552359"/>
    <n v="49.452834577745783"/>
    <n v="1.6124532684077391"/>
    <n v="1.4294360767304473"/>
    <n v="0.69780406152523733"/>
    <n v="-4.0469557910496814"/>
    <n v="2.1423434249199267E-2"/>
    <n v="8.1834680301950549"/>
    <n v="0.45685959726601522"/>
    <n v="0.7650161955046918"/>
    <n v="25.922558195688552"/>
    <n v="12.396147638092868"/>
    <n v="1.7287849249955152"/>
    <n v="25875.330539097013"/>
    <n v="4253279"/>
    <n v="22792.828840995382"/>
  </r>
  <r>
    <x v="19"/>
    <x v="1"/>
    <n v="16.883252705360441"/>
    <n v="32.168286563288909"/>
    <n v="15.586098614399544"/>
    <n v="0.53569224731444431"/>
    <n v="0.61989096186910964"/>
    <n v="0.14155241006854039"/>
    <n v="15.458482872180561"/>
    <n v="0.68784806330385806"/>
    <n v="0.33275291917020794"/>
    <n v="0.40415037738030085"/>
    <n v="15.285033849844918"/>
    <n v="1.851131817560855E-5"/>
    <n v="1.3867428769821863"/>
    <n v="1.7995653251484744"/>
    <n v="2.4562574479763248"/>
    <n v="3.3405691672574389"/>
    <n v="6.4753480540077808"/>
    <n v="0"/>
    <n v="21693.00150919786"/>
    <n v="1237081"/>
    <n v="9372.8752280570134"/>
  </r>
  <r>
    <x v="20"/>
    <x v="1"/>
    <n v="16.192512221012191"/>
    <n v="15.680518316778087"/>
    <n v="14.509428495240302"/>
    <n v="0.91571375292467128"/>
    <n v="0.6121824797679204"/>
    <n v="0.15453516374769627"/>
    <n v="14.664557737515976"/>
    <n v="0.33406352461079197"/>
    <n v="0.41235292619155767"/>
    <n v="0.78088570480033337"/>
    <n v="-0.51199390485041929"/>
    <n v="6.5232850984696692E-4"/>
    <n v="5.3076675375197144"/>
    <n v="0.72957894203783724"/>
    <n v="1.3029197670904653"/>
    <n v="2.0403358587866278"/>
    <n v="5.2323152960540851"/>
    <n v="5.1740335000054448E-2"/>
    <n v="27459.297018822876"/>
    <n v="4867641"/>
    <n v="6550.4578151922051"/>
  </r>
  <r>
    <x v="21"/>
    <x v="1"/>
    <n v="14.792752114740125"/>
    <n v="13.98422961982032"/>
    <n v="13.827927405137849"/>
    <n v="0.54298009892879751"/>
    <n v="0.33811830332293757"/>
    <n v="8.3359958926438105E-2"/>
    <n v="13.932555398631214"/>
    <n v="9.3714802765486896E-2"/>
    <n v="5.3112846288176231E-2"/>
    <n v="0.71300271780037117"/>
    <n v="-0.80852249425518452"/>
    <n v="3.663479256355851E-4"/>
    <n v="4.2922511551939273"/>
    <n v="1.5322019780774847"/>
    <n v="2.4058789742243465"/>
    <n v="0.8309135833525797"/>
    <n v="4.8713097082813404"/>
    <n v="0"/>
    <n v="30571.889533386391"/>
    <n v="6018470"/>
    <n v="5718.8566064132574"/>
  </r>
  <r>
    <x v="22"/>
    <x v="1"/>
    <n v="21.546322387256946"/>
    <n v="15.772614363190852"/>
    <n v="19.329226857959718"/>
    <n v="1.2518485548451637"/>
    <n v="0.87937073123977316"/>
    <n v="8.5876237467881839E-2"/>
    <n v="19.415587164694099"/>
    <n v="0.36076513359047008"/>
    <n v="0.77879722483380043"/>
    <n v="0.99117285956432288"/>
    <n v="-5.7737080240660923"/>
    <n v="0"/>
    <n v="7.2111582141953701"/>
    <n v="1.1564058758488693"/>
    <n v="2.4277356382878006"/>
    <n v="3.0590661517549274"/>
    <n v="5.4793265989720066"/>
    <n v="8.1894685103238718E-2"/>
    <n v="23996.308260267651"/>
    <n v="9400446"/>
    <n v="7525.829074492849"/>
  </r>
  <r>
    <x v="23"/>
    <x v="1"/>
    <n v="22.926499377710485"/>
    <n v="28.93828511555985"/>
    <n v="18.037958185567252"/>
    <n v="1.7028549492339207"/>
    <n v="3.0783964476242098"/>
    <n v="0.10722766293638235"/>
    <n v="18.317930402654081"/>
    <n v="0.12353484472260885"/>
    <n v="3.9226790965441594"/>
    <n v="0.56229290211645988"/>
    <n v="6.0117857491084497"/>
    <n v="6.2131222810721986E-5"/>
    <n v="6.4372463683264884"/>
    <n v="1.233869880804592"/>
    <n v="2.0220428502683823"/>
    <n v="2.702155038023049"/>
    <n v="5.9226162641056606"/>
    <n v="0"/>
    <n v="27036.886332126283"/>
    <n v="4440859"/>
    <n v="8101.7822768072574"/>
  </r>
  <r>
    <x v="24"/>
    <x v="1"/>
    <n v="22.64483066171092"/>
    <n v="7.323949636226577"/>
    <n v="18.932274573801926"/>
    <n v="1.8232950764853488"/>
    <n v="1.7691548443029739"/>
    <n v="0.12010616712066996"/>
    <n v="19.34688262703402"/>
    <n v="0.40955156570528789"/>
    <n v="2.3442322485611258"/>
    <n v="0.54416422002568177"/>
    <n v="-15.32088102548434"/>
    <n v="0"/>
    <n v="4.6460163972212616"/>
    <n v="0.51423848275294148"/>
    <n v="0.72531115508980726"/>
    <n v="4.3373138987344992"/>
    <n v="8.8305427260130234"/>
    <n v="0.29345996722248879"/>
    <n v="17639.74983193733"/>
    <n v="2598733"/>
    <n v="10229.22862410259"/>
  </r>
  <r>
    <x v="25"/>
    <x v="1"/>
    <n v="24.916959948170497"/>
    <n v="21.392941421056701"/>
    <n v="20.45625556973776"/>
    <n v="2.1285162566720817"/>
    <n v="2.1542641525489286"/>
    <n v="0.17792397984837935"/>
    <n v="20.336147249941984"/>
    <n v="0.74443269455403427"/>
    <n v="3.1104612593795928"/>
    <n v="0.7259187448750678"/>
    <n v="-3.5240185425852864"/>
    <n v="0"/>
    <n v="9.2409204745880729"/>
    <n v="0.90353453276088802"/>
    <n v="1.5655948961475981"/>
    <n v="1.7503045712462286"/>
    <n v="6.8608843273768088"/>
    <n v="1.4908458072251878E-2"/>
    <n v="24013.112090972383"/>
    <n v="5170800"/>
    <n v="7394.1859886284528"/>
  </r>
  <r>
    <x v="26"/>
    <x v="1"/>
    <n v="49.197674661594711"/>
    <n v="-35.991029357276943"/>
    <n v="37.056258064914537"/>
    <n v="7.1485996578895374"/>
    <n v="4.5143214368639457"/>
    <n v="0.47849550439679867"/>
    <n v="39.063774009485229"/>
    <n v="0.95486715492540253"/>
    <n v="8.7647765734611216"/>
    <n v="0.4142569274281197"/>
    <n v="-85.188704031222201"/>
    <n v="0"/>
    <n v="21.465814210552313"/>
    <n v="1.1117387004742614"/>
    <n v="1.6317107511609528"/>
    <n v="5.3681665238118761"/>
    <n v="7.5183486772552124"/>
    <n v="1.9679951437604983"/>
    <n v="19438.543622171725"/>
    <n v="809680"/>
    <n v="10968.731586552713"/>
  </r>
  <r>
    <x v="27"/>
    <x v="1"/>
    <n v="36.090735143826222"/>
    <n v="31.513240402551755"/>
    <n v="21.662963251894364"/>
    <n v="6.1665480040027099"/>
    <n v="8.150816006326135"/>
    <n v="0.11040788160301369"/>
    <n v="21.664663958509173"/>
    <n v="0.56961947128895629"/>
    <n v="13.46539791179878"/>
    <n v="0.39105380536230222"/>
    <n v="-4.5774947444074545"/>
    <n v="0"/>
    <n v="8.9734103359882305"/>
    <n v="1.4325388982774188"/>
    <n v="1.7416383882891302"/>
    <n v="2.7151179978432491"/>
    <n v="6.7533525072387759"/>
    <n v="4.8605828365975975E-2"/>
    <n v="25220.578237366681"/>
    <n v="1595919"/>
    <n v="8446.2343264288484"/>
  </r>
  <r>
    <x v="28"/>
    <x v="1"/>
    <n v="27.702850048334671"/>
    <n v="20.744420350401295"/>
    <n v="25.761386792329098"/>
    <n v="1.0517003312062991"/>
    <n v="0.76855515900294014"/>
    <n v="0.12120776656783711"/>
    <n v="25.537315331079004"/>
    <n v="0.77966379898948523"/>
    <n v="1.065192035618757"/>
    <n v="0.32067888496193786"/>
    <n v="-6.9584297010193872"/>
    <n v="0"/>
    <n v="13.976265701053332"/>
    <n v="0.89503214236393192"/>
    <n v="1.0153616714152685"/>
    <n v="1.7332341782064249"/>
    <n v="7.8834144877489143"/>
    <n v="3.4007152605636137E-2"/>
    <n v="29095.69802132589"/>
    <n v="1296171"/>
    <n v="8082.5729244058066"/>
  </r>
  <r>
    <x v="29"/>
    <x v="1"/>
    <n v="13.902729111501728"/>
    <n v="9.5384210881957312"/>
    <n v="12.938104851751779"/>
    <n v="0.46421682738265241"/>
    <n v="0.41569551565910973"/>
    <n v="8.4711914906268768E-2"/>
    <n v="13.237694933639901"/>
    <n v="9.5058939806059672E-2"/>
    <n v="0.14440629265475541"/>
    <n v="0.42556893909430243"/>
    <n v="-4.3643080242069541"/>
    <n v="0"/>
    <n v="3.9640007874377545"/>
    <n v="1.2078636525399373"/>
    <n v="2.2336466458665374"/>
    <n v="0.73070656861835304"/>
    <n v="5.101477283682109"/>
    <n v="0"/>
    <n v="24696.174259794996"/>
    <n v="1109929"/>
    <n v="5726.3231810323005"/>
  </r>
  <r>
    <x v="30"/>
    <x v="1"/>
    <n v="15.485342271387836"/>
    <n v="14.155149567301319"/>
    <n v="14.387653166938717"/>
    <n v="0.66136074176331805"/>
    <n v="0.35575082063543007"/>
    <n v="8.0577542178332143E-2"/>
    <n v="14.640086383619744"/>
    <n v="9.0931143914347826E-2"/>
    <n v="6.9854851819832323E-2"/>
    <n v="0.68446989420930571"/>
    <n v="-1.330192707925447"/>
    <n v="0"/>
    <n v="1.5400471036803061"/>
    <n v="1.4200374257358848"/>
    <n v="2.0044624242898874"/>
    <n v="1.9855170284730936"/>
    <n v="7.6900223988812835"/>
    <n v="0"/>
    <n v="32338.896711776666"/>
    <n v="7814676"/>
    <n v="7335.8027089030938"/>
  </r>
  <r>
    <x v="31"/>
    <x v="1"/>
    <n v="38.023443948293099"/>
    <n v="34.514953999376331"/>
    <n v="31.296211649805024"/>
    <n v="5.2264125210167789"/>
    <n v="1.3716501001411301"/>
    <n v="0.12916968054497349"/>
    <n v="34.622193904089549"/>
    <n v="0.4574275881579497"/>
    <n v="2.535792263253831"/>
    <n v="0.40803019600657109"/>
    <n v="-3.5084899553463789"/>
    <n v="0"/>
    <n v="15.062476774651918"/>
    <n v="1.0745737183382038"/>
    <n v="1.2769531429526684"/>
    <n v="4.2163122705835834"/>
    <n v="9.7857460369509504"/>
    <n v="3.2061319593263056"/>
    <n v="20561.883360498421"/>
    <n v="1555305"/>
    <n v="9547.243826773527"/>
  </r>
  <r>
    <x v="32"/>
    <x v="1"/>
    <n v="12.477113688997827"/>
    <n v="11.738568686125706"/>
    <n v="11.142142611591883"/>
    <n v="0.89763347571611218"/>
    <n v="0.3450175041426381"/>
    <n v="9.2277114759489715E-2"/>
    <n v="11.31250540350095"/>
    <n v="0.13928218254535382"/>
    <n v="0.28497283853064503"/>
    <n v="0.74031028483361305"/>
    <n v="-0.7385450006649189"/>
    <n v="4.297909064472857E-5"/>
    <n v="3.2385817163295814"/>
    <n v="1.4683580580173496"/>
    <n v="1.8443005554970033"/>
    <n v="1.0796437993412611"/>
    <n v="3.6545869788456455"/>
    <n v="2.7034293759528896E-2"/>
    <n v="31863.467036299055"/>
    <n v="18122510"/>
    <n v="5106.2929461757776"/>
  </r>
  <r>
    <x v="33"/>
    <x v="1"/>
    <n v="18.596900304822324"/>
    <n v="18.768080577452583"/>
    <n v="16.295781232496303"/>
    <n v="1.127806381959471"/>
    <n v="1.0162989258992849"/>
    <n v="0.1567237857222874"/>
    <n v="16.685927836115255"/>
    <n v="0.16712691236210769"/>
    <n v="1.0853526974122532"/>
    <n v="0.6582028784189331"/>
    <n v="0.17118027690484472"/>
    <n v="2.8997918717977439E-4"/>
    <n v="6.9339464556297798"/>
    <n v="0.53030896867464195"/>
    <n v="0.80910194272642055"/>
    <n v="2.4961118423767887"/>
    <n v="5.9164586308348124"/>
    <n v="0"/>
    <n v="23913.95991910711"/>
    <n v="6784280"/>
    <n v="7560.5826115667396"/>
  </r>
  <r>
    <x v="34"/>
    <x v="1"/>
    <n v="81.379704948305402"/>
    <n v="79.632868252292951"/>
    <n v="66.431278483939522"/>
    <n v="5.9154606175668842"/>
    <n v="8.8200044278202387"/>
    <n v="0.21296141740581642"/>
    <n v="68.148231105476498"/>
    <n v="0.36351764285815408"/>
    <n v="12.428564115308932"/>
    <n v="0.43939208308887262"/>
    <n v="-1.7468366897206933"/>
    <n v="0"/>
    <n v="45.965828474265948"/>
    <n v="1.3927483488084209"/>
    <n v="1.9566826267434054"/>
    <n v="9.7046839826158884"/>
    <n v="7.72778088345631"/>
    <n v="1.400506789586522"/>
    <n v="20633.799604563406"/>
    <n v="635753"/>
    <n v="12779.36570649293"/>
  </r>
  <r>
    <x v="35"/>
    <x v="1"/>
    <n v="25.14000767603023"/>
    <n v="23.037342891248684"/>
    <n v="22.409797883418261"/>
    <n v="1.5755410824755736"/>
    <n v="0.99281723008411848"/>
    <n v="0.16184501161271367"/>
    <n v="23.120198803884097"/>
    <n v="0.27244937730237512"/>
    <n v="0.89596606211609575"/>
    <n v="0.85138696173002837"/>
    <n v="-2.1026647875223308"/>
    <n v="6.4682568468051835E-6"/>
    <n v="10.134529455327092"/>
    <n v="0.96920294356847891"/>
    <n v="1.9591580047145187"/>
    <n v="4.2339999590709168"/>
    <n v="5.3610525206011239"/>
    <n v="0.46225592736257193"/>
    <n v="24033.411287400548"/>
    <n v="10945762"/>
    <n v="8674.0414618918257"/>
  </r>
  <r>
    <x v="36"/>
    <x v="1"/>
    <n v="37.119487913486005"/>
    <n v="34.296237088403501"/>
    <n v="29.328992530169046"/>
    <n v="5.2923961781674347"/>
    <n v="2.3597521597007032"/>
    <n v="0.13834704733832162"/>
    <n v="31.071959989796689"/>
    <n v="1.0142274796563624"/>
    <n v="4.1880897796840761"/>
    <n v="0.84521066466379469"/>
    <n v="-2.8232508099664928"/>
    <n v="0"/>
    <n v="12.086069593505153"/>
    <n v="0.79803240149396615"/>
    <n v="1.2871579148086563"/>
    <n v="6.6156968451616152"/>
    <n v="8.105940849142165"/>
    <n v="2.1790623866298842"/>
    <n v="21232.962990955584"/>
    <n v="3175440"/>
    <n v="10444.75749187514"/>
  </r>
  <r>
    <x v="37"/>
    <x v="1"/>
    <n v="14.809048709803323"/>
    <n v="-15.606459632843629"/>
    <n v="12.004039037639316"/>
    <n v="1.323476601558405"/>
    <n v="1.1250955828345295"/>
    <n v="0.34775736817429492"/>
    <n v="12.23864497848221"/>
    <n v="0.46802535148456187"/>
    <n v="1.6247271220454653"/>
    <n v="0.46897113956019226"/>
    <n v="-30.415508342646955"/>
    <n v="8.6801175479519089E-3"/>
    <n v="1.2406911818889284"/>
    <n v="0.64886743859584417"/>
    <n v="0.76442318662717901"/>
    <n v="1.9064112931947916"/>
    <n v="7.6770517570898749"/>
    <n v="1.2001200611779313E-3"/>
    <n v="22526.495582902822"/>
    <n v="2928507"/>
    <n v="8688.5198123139198"/>
  </r>
  <r>
    <x v="38"/>
    <x v="1"/>
    <n v="23.589328321662094"/>
    <n v="21.662123619740143"/>
    <n v="21.880366417952551"/>
    <n v="1.05075816271585"/>
    <n v="0.5500445134952251"/>
    <n v="0.10518925112358668"/>
    <n v="22.110084480566279"/>
    <n v="0.42596034439188113"/>
    <n v="0.52429930019318716"/>
    <n v="0.52601422480947513"/>
    <n v="-1.927204700252809"/>
    <n v="2.969970199039172E-3"/>
    <n v="8.61056744007176"/>
    <n v="1.1133550066582296"/>
    <n v="2.0198383806130513"/>
    <n v="4.886098239015924"/>
    <n v="5.2090841620929247"/>
    <n v="0.27114125403391243"/>
    <n v="24178.270302426172"/>
    <n v="11982164"/>
    <n v="7514.8729085998148"/>
  </r>
  <r>
    <x v="39"/>
    <x v="1"/>
    <n v="11.470948835847064"/>
    <n v="10.907593773901722"/>
    <n v="10.698514024156754"/>
    <n v="0.42155689363963156"/>
    <n v="0.28503831993105422"/>
    <n v="6.5828948527134543E-2"/>
    <n v="10.978941640470628"/>
    <n v="7.6123455324252035E-2"/>
    <n v="3.6408637420113216E-2"/>
    <n v="0.37946445699743436"/>
    <n v="-0.56335506887158648"/>
    <n v="1.0686202628212168E-5"/>
    <n v="1.3416441276842901"/>
    <n v="1.156069812565985"/>
    <n v="2.3607078491147768"/>
    <n v="1.7670975096200561"/>
    <n v="4.3534223404960581"/>
    <n v="0"/>
    <n v="24741.527473930117"/>
    <n v="1010649"/>
    <n v="5439.6382542306974"/>
  </r>
  <r>
    <x v="40"/>
    <x v="1"/>
    <n v="19.548994749613769"/>
    <n v="17.797723537728505"/>
    <n v="17.718608039874479"/>
    <n v="0.80683602948013722"/>
    <n v="0.77411335159830652"/>
    <n v="0.24926597046160606"/>
    <n v="17.820333855776546"/>
    <n v="0.55343661837708003"/>
    <n v="0.63765362967328065"/>
    <n v="0.53739928870794451"/>
    <n v="-1.751271211325105"/>
    <n v="1.7135651875810131E-4"/>
    <n v="6.3090276758596504"/>
    <n v="0.39615155651853401"/>
    <n v="0.64406957812057131"/>
    <n v="3.7382610707359727"/>
    <n v="6.7328239745418168"/>
    <n v="0"/>
    <n v="21288.907361743935"/>
    <n v="3570404"/>
    <n v="9106.5342969591111"/>
  </r>
  <r>
    <x v="41"/>
    <x v="1"/>
    <n v="34.84985284274282"/>
    <n v="34.610622366481969"/>
    <n v="17.47579394573301"/>
    <n v="8.4817989836130341"/>
    <n v="8.801817145561337"/>
    <n v="9.0442762150954495E-2"/>
    <n v="17.763060743048225"/>
    <n v="0.59738277798226158"/>
    <n v="16.05042519991644"/>
    <n v="0.43898411469028764"/>
    <n v="-0.23923047057636476"/>
    <n v="0"/>
    <n v="4.7906947826321753"/>
    <n v="0.97549335269849902"/>
    <n v="1.7336414009996175"/>
    <n v="2.885709342034394"/>
    <n v="6.6643114461486865"/>
    <n v="0.71321041569260535"/>
    <n v="21900.922166530003"/>
    <n v="703669"/>
    <n v="7650.2009893856348"/>
  </r>
  <r>
    <x v="42"/>
    <x v="1"/>
    <n v="23.257714905628355"/>
    <n v="11.401990660789794"/>
    <n v="20.414315001428548"/>
    <n v="1.5542896896802574"/>
    <n v="1.0613406526453679"/>
    <n v="0.22776955704188812"/>
    <n v="20.618099310452028"/>
    <n v="0.48062438672674013"/>
    <n v="1.3422702610464692"/>
    <n v="0.81672094075871415"/>
    <n v="-11.855724236784736"/>
    <n v="0"/>
    <n v="8.7835320432321033"/>
    <n v="0.68777938934725191"/>
    <n v="0.72230866850817266"/>
    <n v="3.7623046832764637"/>
    <n v="6.609082212795224"/>
    <n v="5.3092314903574626E-2"/>
    <n v="23006.946218801764"/>
    <n v="4966587"/>
    <n v="9087.3517669176035"/>
  </r>
  <r>
    <x v="43"/>
    <x v="1"/>
    <n v="39.625546532490361"/>
    <n v="38.76663326628541"/>
    <n v="34.995689488536186"/>
    <n v="3.1180702741492485"/>
    <n v="1.3173027539651816"/>
    <n v="0.18748013947576175"/>
    <n v="36.250221953609049"/>
    <n v="0.49681718283216952"/>
    <n v="2.1938095775923734"/>
    <n v="0.67769394364468805"/>
    <n v="-0.85891326505539001"/>
    <n v="7.0038731452255589E-3"/>
    <n v="10.65431579080475"/>
    <n v="0.68878343580197843"/>
    <n v="0.76640066490382086"/>
    <n v="13.988265746561172"/>
    <n v="8.9268897037332735"/>
    <n v="1.2255666066310478"/>
    <n v="25540.744470414855"/>
    <n v="17398005"/>
    <n v="14940.621962115772"/>
  </r>
  <r>
    <x v="44"/>
    <x v="1"/>
    <n v="33.679243018800072"/>
    <n v="18.613488891885513"/>
    <n v="30.118406005236601"/>
    <n v="2.4148165610356336"/>
    <n v="1.0597083695737677"/>
    <n v="8.6312078459135411E-2"/>
    <n v="31.378000455112431"/>
    <n v="0.46357835069502973"/>
    <n v="1.5234780000898986"/>
    <n v="0.31418621346458553"/>
    <n v="-15.065754126914561"/>
    <n v="0"/>
    <n v="15.551283085549899"/>
    <n v="1.0660837985593725"/>
    <n v="1.7764918029194618"/>
    <n v="5.1875724673836086"/>
    <n v="6.5334195349987079"/>
    <n v="1.2631497612064413"/>
    <n v="21409.949544325704"/>
    <n v="1779780"/>
    <n v="8007.4191697850301"/>
  </r>
  <r>
    <x v="45"/>
    <x v="1"/>
    <n v="12.261053050794398"/>
    <n v="-7.7011247454300511"/>
    <n v="10.021305663323988"/>
    <n v="1.2069664038015777"/>
    <n v="0.83648124008540181"/>
    <n v="0.19629974358343033"/>
    <n v="10.409943199684843"/>
    <n v="0.20719942807497635"/>
    <n v="1.577291899839256"/>
    <n v="6.6618524954010327E-2"/>
    <n v="-19.962177799741823"/>
    <n v="0"/>
    <n v="0.1157506463174852"/>
    <n v="1.1515252142960153"/>
    <n v="2.6104424540015407"/>
    <n v="0.82169968660197046"/>
    <n v="5.7105251984678311"/>
    <n v="0"/>
    <n v="22778.514472235609"/>
    <n v="568606"/>
    <n v="5875.9688483765558"/>
  </r>
  <r>
    <x v="46"/>
    <x v="1"/>
    <n v="20.352682902366318"/>
    <n v="16.755378445147976"/>
    <n v="15.505412006918665"/>
    <n v="3.9163904337844584"/>
    <n v="0.81522436554716338"/>
    <n v="0.11329406017916856"/>
    <n v="18.263834240274537"/>
    <n v="0.32030616244449284"/>
    <n v="0.84823522233879589"/>
    <n v="0.91794523549974549"/>
    <n v="-3.5973044445223836"/>
    <n v="2.3620303823848631E-3"/>
    <n v="3.9956315883106384"/>
    <n v="0.67037741756870128"/>
    <n v="1.0240386084148507"/>
    <n v="3.1928351856474708"/>
    <n v="6.7778627493704793"/>
    <n v="2.6030886985799726"/>
    <n v="27360.905044216062"/>
    <n v="6301217"/>
    <n v="7881.7051896482863"/>
  </r>
  <r>
    <x v="47"/>
    <x v="1"/>
    <n v="17.145876368785249"/>
    <n v="8.5324079059635185"/>
    <n v="14.570871418156234"/>
    <n v="1.070185022795179"/>
    <n v="0.92633356872698791"/>
    <n v="0.56717117078396639"/>
    <n v="14.877401713697642"/>
    <n v="0.65536501138963044"/>
    <n v="1.1208691810211031"/>
    <n v="0.48092527495093151"/>
    <n v="-8.6134684648115343"/>
    <n v="1.131518872084342E-2"/>
    <n v="1.5866913808116168"/>
    <n v="0.65835978019843899"/>
    <n v="0.7859338758729264"/>
    <n v="3.2162773160109075"/>
    <n v="8.6147900121457539"/>
    <n v="1.5349350249839621E-2"/>
    <n v="28862.087573602799"/>
    <n v="5025624"/>
    <n v="10215.081402826792"/>
  </r>
  <r>
    <x v="48"/>
    <x v="1"/>
    <n v="70.044107330985383"/>
    <n v="64.059035322045773"/>
    <n v="53.675664592060535"/>
    <n v="15.295262831934664"/>
    <n v="0.80382500090341269"/>
    <n v="0.26935490330704631"/>
    <n v="67.814419911771324"/>
    <n v="0.73976513494205642"/>
    <n v="0.68521875985067282"/>
    <n v="0.80470350774294153"/>
    <n v="-5.9850720256180034"/>
    <n v="0"/>
    <n v="36.386753101485205"/>
    <n v="1.0106705662590654"/>
    <n v="1.3159175592847197"/>
    <n v="9.0585044489599653"/>
    <n v="6.001856793802312"/>
    <n v="14.040717459770338"/>
    <n v="17782.497143826076"/>
    <n v="1798735"/>
    <n v="9445.4056545294334"/>
  </r>
  <r>
    <x v="49"/>
    <x v="1"/>
    <n v="22.232032718126042"/>
    <n v="16.170571692971254"/>
    <n v="17.888477236564839"/>
    <n v="2.5181251718505346"/>
    <n v="1.7272085963842547"/>
    <n v="9.8220046640612874E-2"/>
    <n v="18.214628997230854"/>
    <n v="0.18572583381124147"/>
    <n v="2.8150752738076319"/>
    <n v="1.0166009486048808"/>
    <n v="-6.0614610311978847"/>
    <n v="1.671923152771676E-6"/>
    <n v="6.9699651917685781"/>
    <n v="1.0163177969370771"/>
    <n v="2.0721056945501148"/>
    <n v="2.9774107429724337"/>
    <n v="5.1788295691897197"/>
    <n v="0"/>
    <n v="23601.713257927586"/>
    <n v="4964343"/>
    <n v="7746.7610034197878"/>
  </r>
  <r>
    <x v="50"/>
    <x v="1"/>
    <n v="158.0846596916779"/>
    <n v="126.52080418499325"/>
    <n v="132.09666744327833"/>
    <n v="21.070845333797852"/>
    <n v="4.6777303314026915"/>
    <n v="0.23941656795714844"/>
    <n v="152.52185258894744"/>
    <n v="1.4415764207638375"/>
    <n v="3.7337655402168708"/>
    <n v="0.38746514392718723"/>
    <n v="-31.563855506684668"/>
    <n v="0"/>
    <n v="85.513473217785133"/>
    <n v="2.0401678134390107"/>
    <n v="1.939159589339372"/>
    <n v="21.67133988154858"/>
    <n v="12.020341941383965"/>
    <n v="29.337370138919127"/>
    <n v="30740.756869746983"/>
    <n v="459260"/>
    <n v="21310.065311588205"/>
  </r>
  <r>
    <x v="51"/>
    <x v="1"/>
    <n v="23.468630314723988"/>
    <n v="19.916361968153169"/>
    <n v="20.168923262879318"/>
    <n v="1.9526919294683149"/>
    <n v="1.2039661568813598"/>
    <n v="0.14048999991663405"/>
    <n v="20.88444195485857"/>
    <n v="0.38472428446694729"/>
    <n v="1.5434088696824002"/>
    <n v="0.65349624104686999"/>
    <n v="-3.552268345780246"/>
    <n v="2.5589631631578128E-3"/>
    <n v="7.1537750822106396"/>
    <n v="0.90435954343295755"/>
    <n v="1.3982663152478352"/>
    <n v="4.295299949097747"/>
    <n v="6.490441985509098"/>
    <n v="0.64229908094143728"/>
    <n v="26198.84712975275"/>
    <n v="252980941"/>
    <n v="8410.6714624007982"/>
  </r>
  <r>
    <x v="0"/>
    <x v="2"/>
    <n v="35.662412620660405"/>
    <n v="20.748064118223962"/>
    <n v="29.634528145547897"/>
    <n v="4.6798220347837063"/>
    <n v="1.1978512655470106"/>
    <n v="0.14470456286377464"/>
    <n v="32.619865147300899"/>
    <n v="0.83162845960557674"/>
    <n v="1.3312913394129149"/>
    <n v="0.87412106218226515"/>
    <n v="-14.914348514472989"/>
    <n v="5.5066220287172847E-3"/>
    <n v="13.786752247344376"/>
    <n v="0.51120799520656413"/>
    <n v="0.8027990981734775"/>
    <n v="6.9031753359521648"/>
    <n v="7.4711055475499117"/>
    <n v="3.1448249259631771"/>
    <n v="21621.015239717533"/>
    <n v="4154014"/>
    <n v="10637.024776517364"/>
  </r>
  <r>
    <x v="1"/>
    <x v="2"/>
    <n v="81.275791815007054"/>
    <n v="28.065022964452659"/>
    <n v="65.062226566746389"/>
    <n v="15.687651675793562"/>
    <n v="0.45110771381400155"/>
    <n v="7.4704191692031754E-2"/>
    <n v="78.375726760381568"/>
    <n v="2.2984350523834109"/>
    <n v="7.0582848679204252E-2"/>
    <n v="0.5309454883003587"/>
    <n v="-53.210768850554409"/>
    <n v="1.0174339602130665E-4"/>
    <n v="3.9029937204451572"/>
    <n v="4.2915713953282957"/>
    <n v="3.0084834696706166"/>
    <n v="32.110975768425916"/>
    <n v="18.789251464153711"/>
    <n v="16.272450950850637"/>
    <n v="44418.890640286983"/>
    <n v="588736"/>
    <n v="26847.529622785085"/>
  </r>
  <r>
    <x v="2"/>
    <x v="2"/>
    <n v="19.018085475542296"/>
    <n v="20.784022790072886"/>
    <n v="17.180925595162087"/>
    <n v="0.93075672133492005"/>
    <n v="0.6991692374876779"/>
    <n v="0.20723392232374979"/>
    <n v="17.419898384468837"/>
    <n v="0.38908670110885812"/>
    <n v="0.83978471068048444"/>
    <n v="0.36931567877336086"/>
    <n v="1.7659373140198276"/>
    <n v="0"/>
    <n v="9.0763247789689814"/>
    <n v="0.45691709383156187"/>
    <n v="0.46595442726023695"/>
    <n v="1.0097686503700449"/>
    <n v="6.3878398667940157"/>
    <n v="2.3093566477856039E-2"/>
    <n v="23056.178397952877"/>
    <n v="3915740"/>
    <n v="6262.8260660820179"/>
  </r>
  <r>
    <x v="3"/>
    <x v="2"/>
    <n v="28.266262736011495"/>
    <n v="9.253120095166194"/>
    <n v="21.890213035351227"/>
    <n v="3.3617194712382203"/>
    <n v="2.8990572371340204"/>
    <n v="0.1152729922880284"/>
    <n v="22.309912081371401"/>
    <n v="0.48091130115100095"/>
    <n v="4.7909117941178421"/>
    <n v="0.68452755688779399"/>
    <n v="-19.013142640845306"/>
    <n v="0"/>
    <n v="9.1969119538871116"/>
    <n v="0.65950966355737461"/>
    <n v="1.0293913974595859"/>
    <n v="4.0205885229372376"/>
    <n v="7.0591181978026345"/>
    <n v="0.34439234986655537"/>
    <n v="20389.207875548844"/>
    <n v="2415984"/>
    <n v="9120.9514135855206"/>
  </r>
  <r>
    <x v="4"/>
    <x v="2"/>
    <n v="13.324090395958839"/>
    <n v="12.384060867304463"/>
    <n v="11.64091739960721"/>
    <n v="1.0048712513671256"/>
    <n v="0.58490077291892062"/>
    <n v="8.9481842108415144E-2"/>
    <n v="11.983121880373243"/>
    <n v="0.23706002271082308"/>
    <n v="0.66022865788449836"/>
    <n v="0.43976070438741555"/>
    <n v="-0.94002952833153053"/>
    <n v="3.9191296020401707E-3"/>
    <n v="1.4739235795945325"/>
    <n v="0.5659012417214988"/>
    <n v="0.89900772725213862"/>
    <n v="2.3777093994803948"/>
    <n v="6.5276144960950173"/>
    <n v="0.13896543810215956"/>
    <n v="28785.821338662678"/>
    <n v="30974659"/>
    <n v="5947.0192520924929"/>
  </r>
  <r>
    <x v="5"/>
    <x v="2"/>
    <n v="24.371868276305737"/>
    <n v="21.0376539722232"/>
    <n v="19.716636706189668"/>
    <n v="3.1762555496534692"/>
    <n v="1.3733309062314876"/>
    <n v="0.1056451150892507"/>
    <n v="21.640299438863206"/>
    <n v="0.24578519562269249"/>
    <n v="2.3204829246162477"/>
    <n v="0.16530071748963585"/>
    <n v="-3.3342143069429988"/>
    <n v="0"/>
    <n v="9.0698530409140439"/>
    <n v="1.1825348631655186"/>
    <n v="1.6105004083309233"/>
    <n v="2.1544864564284443"/>
    <n v="5.9132455486208428"/>
    <n v="1.7096791225476187"/>
    <n v="27763.070236637424"/>
    <n v="3495939"/>
    <n v="7092.3126519083999"/>
  </r>
  <r>
    <x v="6"/>
    <x v="2"/>
    <n v="13.216689011340582"/>
    <n v="11.896904928391209"/>
    <n v="12.365908240403888"/>
    <n v="0.40245791635259304"/>
    <n v="0.36413290799076081"/>
    <n v="8.418994780520081E-2"/>
    <n v="12.49707063809263"/>
    <n v="9.4338920814660582E-2"/>
    <n v="9.4468797035306321E-2"/>
    <n v="0.53081065479205702"/>
    <n v="-1.3197840832523406"/>
    <n v="0"/>
    <n v="2.5784934123304302"/>
    <n v="1.3048997849554884"/>
    <n v="2.868410888014465"/>
    <n v="1.0107386782003398"/>
    <n v="4.7345278745919064"/>
    <n v="0"/>
    <n v="36304.894216762928"/>
    <n v="3300712"/>
    <n v="6114.381439519716"/>
  </r>
  <r>
    <x v="7"/>
    <x v="2"/>
    <n v="27.093377242148431"/>
    <n v="27.474988610281684"/>
    <n v="25.31453319422959"/>
    <n v="0.48227058603446421"/>
    <n v="1.1576606957585351"/>
    <n v="0.1389127632478325"/>
    <n v="25.662750685325754"/>
    <n v="0.14747316185199844"/>
    <n v="0.86700206497104004"/>
    <n v="0.41615132568262769"/>
    <n v="0.38161136669424761"/>
    <n v="0"/>
    <n v="9.7662675929057094"/>
    <n v="0.79813166312911465"/>
    <n v="1.6838912400618773"/>
    <n v="6.2947657588948447"/>
    <n v="7.1196944317732127"/>
    <n v="0"/>
    <n v="39109.25639457495"/>
    <n v="694925"/>
    <n v="9581.5506479116448"/>
  </r>
  <r>
    <x v="8"/>
    <x v="2"/>
    <n v="7.8023028842050648"/>
    <n v="7.6653331353074563"/>
    <n v="7.3216118464100139"/>
    <n v="0.10845532787228168"/>
    <n v="0.2327843130036063"/>
    <n v="0.13945139691916361"/>
    <n v="7.557815549772827"/>
    <n v="0.15125458820379376"/>
    <n v="0"/>
    <n v="9.3232744554985661E-2"/>
    <n v="-0.13696974722415137"/>
    <n v="0"/>
    <n v="0.19425475554960547"/>
    <n v="2.3023851062227543"/>
    <n v="1.6843205124128755"/>
    <n v="5.4873834645603407E-2"/>
    <n v="3.3219813409419898"/>
    <n v="0"/>
    <n v="84673.633830629304"/>
    <n v="597565"/>
    <n v="7876.2146929622722"/>
  </r>
  <r>
    <x v="9"/>
    <x v="2"/>
    <n v="15.696762424203621"/>
    <n v="16.389838455628865"/>
    <n v="14.147508646719295"/>
    <n v="0.87428159796896143"/>
    <n v="0.56531581284655652"/>
    <n v="0.10762889298330992"/>
    <n v="14.279212080272499"/>
    <n v="0.2186171826152391"/>
    <n v="0.48921368409030758"/>
    <n v="0.7076920023679627"/>
    <n v="0.69307602754262032"/>
    <n v="2.0274730261843604E-3"/>
    <n v="6.5607123469649906"/>
    <n v="0.43930825461796308"/>
    <n v="0.14230831373644717"/>
    <n v="0.97286141301381712"/>
    <n v="6.157107088628571"/>
    <n v="6.9146662409940466E-3"/>
    <n v="23252.977370220822"/>
    <n v="13650553"/>
    <n v="6107.6833121705758"/>
  </r>
  <r>
    <x v="10"/>
    <x v="2"/>
    <n v="21.107308026473614"/>
    <n v="14.797587221621537"/>
    <n v="19.230417445395126"/>
    <n v="0.90571527149770958"/>
    <n v="0.85166591665232794"/>
    <n v="0.1194825521551874"/>
    <n v="19.597939697556317"/>
    <n v="0.26694449879224663"/>
    <n v="0.76262706714175887"/>
    <n v="0.4797699210365306"/>
    <n v="-6.3097208063189543"/>
    <n v="2.6842680201836444E-5"/>
    <n v="7.796750371083272"/>
    <n v="0.58484020337959708"/>
    <n v="1.0249015722430446"/>
    <n v="2.7454009085544318"/>
    <n v="7.4460466411224662"/>
    <n v="0"/>
    <n v="25924.268354631658"/>
    <n v="6817203"/>
    <n v="8378.6117649716452"/>
  </r>
  <r>
    <x v="11"/>
    <x v="2"/>
    <n v="19.325205085736137"/>
    <n v="19.094085945868034"/>
    <n v="17.843970799568101"/>
    <n v="0.87702369298462901"/>
    <n v="0.51445469885112627"/>
    <n v="7.5690734524815451E-2"/>
    <n v="17.878955345745304"/>
    <n v="0.17304694147226035"/>
    <n v="0.4905827139864648"/>
    <n v="0.76855491781984142"/>
    <n v="-0.23111913210019222"/>
    <n v="1.4065158944358469E-2"/>
    <n v="6.0437118848139972"/>
    <n v="0.79879117617357998"/>
    <n v="6.5012869698510209E-2"/>
    <n v="1.7151674079265466"/>
    <n v="9.2562720079957668"/>
    <n v="0"/>
    <n v="35243.864862555485"/>
    <n v="1158613"/>
    <n v="6656.7374938827716"/>
  </r>
  <r>
    <x v="12"/>
    <x v="2"/>
    <n v="18.055208862678867"/>
    <n v="-14.678589622883589"/>
    <n v="11.069439732757294"/>
    <n v="3.533666199489589"/>
    <n v="3.2058135907472809"/>
    <n v="0.24628933408604206"/>
    <n v="11.04094716264574"/>
    <n v="0.71448800720360928"/>
    <n v="5.8698279121196997"/>
    <n v="0.42994577511115672"/>
    <n v="-32.733798476231357"/>
    <n v="0"/>
    <n v="2.4156753150412669E-3"/>
    <n v="0.81435164344000333"/>
    <n v="0.77504893042265222"/>
    <n v="3.1649682182730929"/>
    <n v="6.2841626979942795"/>
    <n v="0"/>
    <n v="20548.948618297356"/>
    <n v="1071685"/>
    <n v="9877.56364043539"/>
  </r>
  <r>
    <x v="13"/>
    <x v="2"/>
    <n v="19.818396580727651"/>
    <n v="18.958460008838582"/>
    <n v="16.380404156459313"/>
    <n v="1.7162666860723244"/>
    <n v="1.6260984870769948"/>
    <n v="9.5626857076987995E-2"/>
    <n v="16.932412547981119"/>
    <n v="0.30082537935096626"/>
    <n v="1.6648876048127859"/>
    <n v="0.92027065419870258"/>
    <n v="-0.85993657017881708"/>
    <n v="3.9592330683355077E-7"/>
    <n v="4.5167344425228819"/>
    <n v="1.0493487489165554"/>
    <n v="2.3439339410086242"/>
    <n v="3.79600736656786"/>
    <n v="4.7999914205215175"/>
    <n v="0.42639662579278725"/>
    <n v="28757.543065852224"/>
    <n v="11694184"/>
    <n v="7808.6322140989059"/>
  </r>
  <r>
    <x v="14"/>
    <x v="2"/>
    <n v="39.02313772359274"/>
    <n v="36.572141318064681"/>
    <n v="35.45295028836663"/>
    <n v="1.3532233267254636"/>
    <n v="1.9933503608305647"/>
    <n v="0.22361375172326528"/>
    <n v="35.727925136579188"/>
    <n v="0.57827602203312434"/>
    <n v="2.0083321734756976"/>
    <n v="0.70860438815644677"/>
    <n v="-2.450996407290309"/>
    <n v="0"/>
    <n v="16.518908439739771"/>
    <n v="0.97148531257208737"/>
    <n v="1.801729480784986"/>
    <n v="8.9466512639687359"/>
    <n v="7.2930447117628949"/>
    <n v="0.19610593444727834"/>
    <n v="24043.857597795912"/>
    <n v="5674547"/>
    <n v="10926.08113916406"/>
  </r>
  <r>
    <x v="15"/>
    <x v="2"/>
    <n v="34.355715645147725"/>
    <n v="31.355170878806813"/>
    <n v="23.579618269366215"/>
    <n v="4.257550983696075"/>
    <n v="6.4129910896284814"/>
    <n v="0.1055552996184716"/>
    <n v="23.337117468380121"/>
    <n v="0.756813580821182"/>
    <n v="9.5657702434820315"/>
    <n v="0.69601435069033823"/>
    <n v="-3.0005447642120475"/>
    <n v="0"/>
    <n v="9.454820595082106"/>
    <n v="1.1147726256838542"/>
    <n v="1.8726623670655809"/>
    <n v="5.0599201781435639"/>
    <n v="5.8316465648429734"/>
    <n v="3.2951404005320747E-3"/>
    <n v="23723.380739646345"/>
    <n v="2818401"/>
    <n v="8702.711668779566"/>
  </r>
  <r>
    <x v="16"/>
    <x v="2"/>
    <n v="36.609545347209007"/>
    <n v="32.579557714952728"/>
    <n v="26.775159947464729"/>
    <n v="5.3825540693904665"/>
    <n v="4.346339799415099"/>
    <n v="0.10549153093870858"/>
    <n v="28.173065928919431"/>
    <n v="0.8167250475242005"/>
    <n v="7.0522723794164728"/>
    <n v="0.56748199411308031"/>
    <n v="-4.0299876362051092"/>
    <n v="0"/>
    <n v="9.7759928391869515"/>
    <n v="1.2392752889163376"/>
    <n v="1.6145668422844155"/>
    <n v="6.4843669468495024"/>
    <n v="7.3855062837773264"/>
    <n v="1.6733577279048995"/>
    <n v="24902.128183845012"/>
    <n v="2532394"/>
    <n v="10428.26531732424"/>
  </r>
  <r>
    <x v="17"/>
    <x v="2"/>
    <n v="38.160209179786101"/>
    <n v="34.050282156087334"/>
    <n v="32.786430163148331"/>
    <n v="3.5523187231125788"/>
    <n v="1.5101339442709527"/>
    <n v="0.31132635137880565"/>
    <n v="34.64863070177978"/>
    <n v="0.53216927373456002"/>
    <n v="2.0950618225777453"/>
    <n v="0.88434738780215694"/>
    <n v="-4.1099270476001797"/>
    <n v="0"/>
    <n v="18.22630041835426"/>
    <n v="0.79361907268390741"/>
    <n v="1.2361915004478858"/>
    <n v="5.1363374177293721"/>
    <n v="7.6992176777979049"/>
    <n v="1.55696462220244"/>
    <n v="22118.891431585282"/>
    <n v="3765469"/>
    <n v="10366.035651867005"/>
  </r>
  <r>
    <x v="18"/>
    <x v="2"/>
    <n v="54.643601367154886"/>
    <n v="48.837113996892157"/>
    <n v="50.431206057857402"/>
    <n v="3.0646880330621711"/>
    <n v="0.97514850933018227"/>
    <n v="0.14652199171535635"/>
    <n v="50.767721522673057"/>
    <n v="1.6674363826440373"/>
    <n v="1.4774400933332679"/>
    <n v="0.70496658190082795"/>
    <n v="-5.8064873725920982"/>
    <n v="2.6036781246134698E-2"/>
    <n v="8.4348005859767614"/>
    <n v="0.45732986303526924"/>
    <n v="0.77427827234222757"/>
    <n v="27.165663639182178"/>
    <n v="12.297050330502913"/>
    <n v="1.6385988260432149"/>
    <n v="23977.388322346851"/>
    <n v="4293003"/>
    <n v="23279.661907993075"/>
  </r>
  <r>
    <x v="19"/>
    <x v="2"/>
    <n v="17.604295079240508"/>
    <n v="32.872325354378006"/>
    <n v="16.27889541286774"/>
    <n v="0.54144238147835944"/>
    <n v="0.63781775975609356"/>
    <n v="0.14604644459301031"/>
    <n v="16.127635065740389"/>
    <n v="0.73585163357846695"/>
    <n v="0.32140313183281816"/>
    <n v="0.41931216754352818"/>
    <n v="15.268030275137503"/>
    <n v="9.3083774993782856E-5"/>
    <n v="1.3661953229208046"/>
    <n v="1.4580163317475543"/>
    <n v="2.4704678371072295"/>
    <n v="4.4384194756917195"/>
    <n v="6.3945360950433914"/>
    <n v="0"/>
    <n v="21942.530851637617"/>
    <n v="1238508"/>
    <n v="9769.0509871555132"/>
  </r>
  <r>
    <x v="20"/>
    <x v="2"/>
    <n v="15.547501230864725"/>
    <n v="15.037926191988898"/>
    <n v="13.929553078299245"/>
    <n v="0.85269428651280987"/>
    <n v="0.60964135729849978"/>
    <n v="0.15503593962506967"/>
    <n v="14.104610638489747"/>
    <n v="0.31371745947083379"/>
    <n v="0.39803976444580208"/>
    <n v="0.73055679892301362"/>
    <n v="-0.50957503948516547"/>
    <n v="5.765701446651967E-4"/>
    <n v="5.0950605784495488"/>
    <n v="0.82267776388033564"/>
    <n v="1.3821619432063579"/>
    <n v="1.4564970290662815"/>
    <n v="5.3038256819315555"/>
    <n v="4.4387642361895352E-2"/>
    <n v="27369.069303777414"/>
    <n v="4923368"/>
    <n v="6414.0695901667323"/>
  </r>
  <r>
    <x v="21"/>
    <x v="2"/>
    <n v="15.081695185486645"/>
    <n v="14.27346606213702"/>
    <n v="14.12427736352841"/>
    <n v="0.52229039815987144"/>
    <n v="0.34740853688575779"/>
    <n v="8.7484007438408451E-2"/>
    <n v="14.25134472571159"/>
    <n v="9.766480054021516E-2"/>
    <n v="5.1789770745278962E-2"/>
    <n v="0.68066100934710894"/>
    <n v="-0.8082291246766099"/>
    <n v="2.3488046943383732E-4"/>
    <n v="4.0393415887215651"/>
    <n v="1.4892355577288605"/>
    <n v="2.7527255487037108"/>
    <n v="1.12234378653871"/>
    <n v="4.8476982451798554"/>
    <n v="0"/>
    <n v="30923.701906992028"/>
    <n v="6028709"/>
    <n v="5986.8834322572211"/>
  </r>
  <r>
    <x v="22"/>
    <x v="2"/>
    <n v="21.148325040497138"/>
    <n v="16.797016646684032"/>
    <n v="19.038479164347958"/>
    <n v="1.2119912406972628"/>
    <n v="0.80940382611576134"/>
    <n v="8.8450811868048151E-2"/>
    <n v="19.148972140184711"/>
    <n v="0.35619431357417636"/>
    <n v="0.68687060875729833"/>
    <n v="0.95628797492157724"/>
    <n v="-4.3513083895932771"/>
    <n v="0"/>
    <n v="6.8139620247355612"/>
    <n v="1.1698038319180215"/>
    <n v="2.5085589739072369"/>
    <n v="3.0658937289701043"/>
    <n v="5.5062187114446424"/>
    <n v="8.4534869947616137E-2"/>
    <n v="24816.89913509402"/>
    <n v="9479065"/>
    <n v="7591.9486331194057"/>
  </r>
  <r>
    <x v="23"/>
    <x v="2"/>
    <n v="22.662933793519489"/>
    <n v="28.601456789035968"/>
    <n v="18.152472590807132"/>
    <n v="1.6638080622443596"/>
    <n v="2.7395980644954636"/>
    <n v="0.1070314740816074"/>
    <n v="18.42210464875215"/>
    <n v="0.12367511231051355"/>
    <n v="3.5205660681221436"/>
    <n v="0.59656436444572569"/>
    <n v="5.9385229777211883"/>
    <n v="2.3606784631633081E-5"/>
    <n v="6.2743764931359118"/>
    <n v="1.1258843980254347"/>
    <n v="1.9031483989134195"/>
    <n v="2.9533299878191253"/>
    <n v="6.1653653706358167"/>
    <n v="0"/>
    <n v="28200.415875888542"/>
    <n v="4495572"/>
    <n v="8080.2267053002379"/>
  </r>
  <r>
    <x v="24"/>
    <x v="2"/>
    <n v="22.556806032928645"/>
    <n v="7.3764474561826772"/>
    <n v="18.80268725030815"/>
    <n v="1.8507145552864734"/>
    <n v="1.7798722420031909"/>
    <n v="0.12353198304401285"/>
    <n v="19.217239137046665"/>
    <n v="0.42308543739571164"/>
    <n v="2.3725672602481809"/>
    <n v="0.54391419709467503"/>
    <n v="-15.180358572934603"/>
    <n v="0"/>
    <n v="4.1213949508601102"/>
    <n v="0.52044039106098416"/>
    <n v="0.73619133265796"/>
    <n v="4.4392385127455753"/>
    <n v="9.116223306173568"/>
    <n v="0.28375064011824369"/>
    <n v="18415.357654396368"/>
    <n v="2623734"/>
    <n v="10369.21743210249"/>
  </r>
  <r>
    <x v="25"/>
    <x v="2"/>
    <n v="24.720563872541469"/>
    <n v="21.216824726989184"/>
    <n v="20.237253198663392"/>
    <n v="2.1653194753178058"/>
    <n v="2.1399065285490928"/>
    <n v="0.17808468112846579"/>
    <n v="20.135964858644677"/>
    <n v="0.74880337049253975"/>
    <n v="3.0820926698563049"/>
    <n v="0.75370297201453451"/>
    <n v="-3.5037391532193842"/>
    <n v="0"/>
    <n v="8.8842724302251384"/>
    <n v="0.8643907710431521"/>
    <n v="1.4967153470864374"/>
    <n v="1.8087507567900261"/>
    <n v="7.0635711978740678"/>
    <n v="1.8264365593075545E-2"/>
    <n v="24507.288626384656"/>
    <n v="5217101"/>
    <n v="7282.0344823686573"/>
  </r>
  <r>
    <x v="26"/>
    <x v="2"/>
    <n v="50.148824345762137"/>
    <n v="-33.359665923925547"/>
    <n v="37.971231347711836"/>
    <n v="7.45813656223888"/>
    <n v="4.2583622885307042"/>
    <n v="0.46109415091369266"/>
    <n v="39.988014023275248"/>
    <n v="0.91966401055984115"/>
    <n v="8.8177704675636086"/>
    <n v="0.42337584799641553"/>
    <n v="-83.508490269687698"/>
    <n v="0"/>
    <n v="22.311904755561471"/>
    <n v="0.93647528972958582"/>
    <n v="1.383747334003415"/>
    <n v="5.402041609649177"/>
    <n v="7.9853135909514759"/>
    <n v="1.9685314421691269"/>
    <n v="20061.276142267219"/>
    <n v="825770"/>
    <n v="10563.425222519587"/>
  </r>
  <r>
    <x v="27"/>
    <x v="2"/>
    <n v="34.768884367746345"/>
    <n v="30.231679612728772"/>
    <n v="20.809888613607978"/>
    <n v="6.0889876030519563"/>
    <n v="7.7615477508970407"/>
    <n v="0.10846040080983467"/>
    <n v="20.80290743177801"/>
    <n v="0.5880608561091577"/>
    <n v="12.977388686512953"/>
    <n v="0.40052739520763025"/>
    <n v="-4.5372047593608436"/>
    <n v="0"/>
    <n v="8.1783806781341539"/>
    <n v="1.2424686648213954"/>
    <n v="1.6003339922702113"/>
    <n v="2.801099706704838"/>
    <n v="6.9338626606779101"/>
    <n v="4.6761729789965421E-2"/>
    <n v="26209.803764626755"/>
    <n v="1611687"/>
    <n v="8186.6999113351412"/>
  </r>
  <r>
    <x v="28"/>
    <x v="2"/>
    <n v="27.259719432248975"/>
    <n v="20.581283004542808"/>
    <n v="25.35215915439699"/>
    <n v="1.0549546237254575"/>
    <n v="0.72521947775844753"/>
    <n v="0.12738618006803482"/>
    <n v="25.281954805763352"/>
    <n v="0.63396931625531783"/>
    <n v="1.0203698913766579"/>
    <n v="0.32342541959364107"/>
    <n v="-6.6784364247462014"/>
    <n v="0"/>
    <n v="13.893848273636991"/>
    <n v="0.82610031693832986"/>
    <n v="0.92722126853771036"/>
    <n v="1.8688222999377668"/>
    <n v="7.7301372980100895"/>
    <n v="3.5825350182444884E-2"/>
    <n v="30017.012402996374"/>
    <n v="1351367"/>
    <n v="8009.8534224973673"/>
  </r>
  <r>
    <x v="29"/>
    <x v="2"/>
    <n v="13.972862145101377"/>
    <n v="9.6265856194041053"/>
    <n v="12.971510980654582"/>
    <n v="0.48257748276947965"/>
    <n v="0.42910573599192686"/>
    <n v="8.9667945685391812E-2"/>
    <n v="13.272636842180599"/>
    <n v="9.9867028871409871E-2"/>
    <n v="0.14308387398638736"/>
    <n v="0.45727440185223622"/>
    <n v="-4.3462765230133904"/>
    <n v="0"/>
    <n v="3.8236199909821575"/>
    <n v="1.0789982071670379"/>
    <n v="2.3199690673690085"/>
    <n v="0.9998461876355359"/>
    <n v="5.0502033881322328"/>
    <n v="0"/>
    <n v="25484.351180550089"/>
    <n v="1117784"/>
    <n v="5896.8035058651758"/>
  </r>
  <r>
    <x v="30"/>
    <x v="2"/>
    <n v="16.176029438711311"/>
    <n v="14.85388521907471"/>
    <n v="15.137843245638479"/>
    <n v="0.59674431775210435"/>
    <n v="0.35942039726372971"/>
    <n v="8.2021473488764943E-2"/>
    <n v="15.381016566444702"/>
    <n v="9.2164479624917584E-2"/>
    <n v="6.425680083060635E-2"/>
    <n v="0.63859159346072614"/>
    <n v="-1.3221442183676484"/>
    <n v="0"/>
    <n v="1.6148994975958402"/>
    <n v="1.460082093692437"/>
    <n v="2.1547855785439212"/>
    <n v="2.4798986562795191"/>
    <n v="7.6713507365261222"/>
    <n v="0"/>
    <n v="32607.669454811799"/>
    <n v="7880508"/>
    <n v="7538.8405442897838"/>
  </r>
  <r>
    <x v="31"/>
    <x v="2"/>
    <n v="38.707538895177635"/>
    <n v="35.283336467261108"/>
    <n v="32.023220142129894"/>
    <n v="5.2215118368452131"/>
    <n v="1.3309314309138156"/>
    <n v="0.13187548528871623"/>
    <n v="35.48678603170783"/>
    <n v="0.31940061876270026"/>
    <n v="2.4850819377952944"/>
    <n v="0.41627030753860056"/>
    <n v="-3.4242024279165273"/>
    <n v="0"/>
    <n v="16.437305806165316"/>
    <n v="1.0905482938270397"/>
    <n v="1.2692941203754193"/>
    <n v="4.2564929248446512"/>
    <n v="9.2718431506754868"/>
    <n v="3.1613017402074162"/>
    <n v="21219.824976401524"/>
    <n v="1595442"/>
    <n v="9265.3155551878408"/>
  </r>
  <r>
    <x v="32"/>
    <x v="2"/>
    <n v="12.406418684018378"/>
    <n v="11.498068467680072"/>
    <n v="11.056935477427011"/>
    <n v="0.90075797188667972"/>
    <n v="0.35274420733490136"/>
    <n v="9.4585453836383032E-2"/>
    <n v="11.213105702180009"/>
    <n v="0.14421641601887206"/>
    <n v="0.28126923776102941"/>
    <n v="0.76643175436064903"/>
    <n v="-0.90835021907853453"/>
    <n v="1.3955775341373566E-3"/>
    <n v="2.9507857873989272"/>
    <n v="1.5167526104650535"/>
    <n v="2.0186512457928587"/>
    <n v="1.1410727857870699"/>
    <n v="3.558093288670531"/>
    <n v="2.7749981818583385E-2"/>
    <n v="32082.322166152881"/>
    <n v="18246653"/>
    <n v="5186.5712889920133"/>
  </r>
  <r>
    <x v="33"/>
    <x v="2"/>
    <n v="19.874999470800816"/>
    <n v="20.03107586628456"/>
    <n v="17.519044907117571"/>
    <n v="1.1882321595357197"/>
    <n v="1.0078105942486342"/>
    <n v="0.15974348816783124"/>
    <n v="17.948523751764117"/>
    <n v="0.16996541139654359"/>
    <n v="1.1053036247679136"/>
    <n v="0.65103836244605429"/>
    <n v="0.15607639751354677"/>
    <n v="1.6831810641224125E-4"/>
    <n v="7.8418029526124604"/>
    <n v="0.55650516063442423"/>
    <n v="0.8908663627081892"/>
    <n v="2.7097115328015051"/>
    <n v="5.9496377377880405"/>
    <n v="0"/>
    <n v="24824.951059949712"/>
    <n v="6897214"/>
    <n v="7782.4818832647506"/>
  </r>
  <r>
    <x v="34"/>
    <x v="2"/>
    <n v="82.748609326207287"/>
    <n v="81.050463615382085"/>
    <n v="68.113585549251596"/>
    <n v="5.9565880327095702"/>
    <n v="8.4643040504651186"/>
    <n v="0.214131687513612"/>
    <n v="69.770898353710223"/>
    <n v="0.37989976700933686"/>
    <n v="12.152305944787322"/>
    <n v="0.4455052701015163"/>
    <n v="-1.6981457139589142"/>
    <n v="0"/>
    <n v="47.589884899165341"/>
    <n v="1.2897696009075197"/>
    <n v="1.7495647070067986"/>
    <n v="9.7835664963500228"/>
    <n v="8.0595341534228613"/>
    <n v="1.2985784905902795"/>
    <n v="22211.672095803508"/>
    <n v="638223"/>
    <n v="12976.801279490086"/>
  </r>
  <r>
    <x v="35"/>
    <x v="2"/>
    <n v="25.351647768592958"/>
    <n v="23.334539905095738"/>
    <n v="22.637801542074111"/>
    <n v="1.5503628836337977"/>
    <n v="1.0005223261290634"/>
    <n v="0.16295471688430707"/>
    <n v="23.370124043570335"/>
    <n v="0.27203297096649864"/>
    <n v="0.8787780582697331"/>
    <n v="0.83070639682137726"/>
    <n v="-2.0171078644038847"/>
    <n v="6.298058349519572E-6"/>
    <n v="10.216051916005458"/>
    <n v="1.0144578101989123"/>
    <n v="2.0397152899365341"/>
    <n v="4.3662589674843604"/>
    <n v="5.2760753179379796"/>
    <n v="0.45756474853507856"/>
    <n v="24962.665798444181"/>
    <n v="11029431"/>
    <n v="8695.8928343628959"/>
  </r>
  <r>
    <x v="36"/>
    <x v="2"/>
    <n v="37.507377417973572"/>
    <n v="34.70971878117706"/>
    <n v="29.894247041701693"/>
    <n v="5.2758752336969508"/>
    <n v="2.2002832191228925"/>
    <n v="0.13697191072116682"/>
    <n v="31.629460953008476"/>
    <n v="1.0345382170005624"/>
    <n v="4.0079424887370569"/>
    <n v="0.83543574152845645"/>
    <n v="-2.7976586312073493"/>
    <n v="0"/>
    <n v="12.059302795172327"/>
    <n v="0.68684907951114682"/>
    <n v="1.2029686395072592"/>
    <n v="6.8968935484582135"/>
    <n v="8.6185704003425538"/>
    <n v="2.1648764934325762"/>
    <n v="21432.894159540221"/>
    <n v="3220517"/>
    <n v="10410.950244945143"/>
  </r>
  <r>
    <x v="37"/>
    <x v="2"/>
    <n v="14.880811102513407"/>
    <n v="-14.89416116961449"/>
    <n v="12.152487483099385"/>
    <n v="1.3063228121955173"/>
    <n v="1.0748110423480532"/>
    <n v="0.33909695245767113"/>
    <n v="12.392777673973972"/>
    <n v="0.47532013483724433"/>
    <n v="1.5367315057549835"/>
    <n v="0.46788897453167122"/>
    <n v="-29.774972272127901"/>
    <n v="8.0928120785291567E-3"/>
    <n v="1.5173518342912435"/>
    <n v="0.56485851180995772"/>
    <n v="0.65249728737814416"/>
    <n v="2.094051633907188"/>
    <n v="7.562802104450399"/>
    <n v="1.2163028055439031E-3"/>
    <n v="22902.61067500514"/>
    <n v="2991755"/>
    <n v="8439.9638172243394"/>
  </r>
  <r>
    <x v="38"/>
    <x v="2"/>
    <n v="24.986078335525686"/>
    <n v="23.064814385718854"/>
    <n v="22.472233985783582"/>
    <n v="1.8376785430040377"/>
    <n v="0.56513368950450027"/>
    <n v="0.10845063583815029"/>
    <n v="23.493137595491913"/>
    <n v="0.44596107581673855"/>
    <n v="0.52672602002581026"/>
    <n v="0.51767216810725791"/>
    <n v="-1.9212639498068376"/>
    <n v="2.5814770798667157E-3"/>
    <n v="8.5833936901684318"/>
    <n v="1.1856241571192045"/>
    <n v="2.1429518202075615"/>
    <n v="5.2078369577034636"/>
    <n v="5.2999790206191983"/>
    <n v="1.0733519463543979"/>
    <n v="24761.711115445105"/>
    <n v="12049450"/>
    <n v="7688.0622542937645"/>
  </r>
  <r>
    <x v="39"/>
    <x v="2"/>
    <n v="13.694563822548517"/>
    <n v="13.136554744756223"/>
    <n v="12.895130147612882"/>
    <n v="0.41234716333804405"/>
    <n v="0.31750451865085361"/>
    <n v="6.957462859761343E-2"/>
    <n v="13.20323680772205"/>
    <n v="7.9930337424857861E-2"/>
    <n v="4.2845439525331798E-2"/>
    <n v="0.36854387056442894"/>
    <n v="-0.55800907482956918"/>
    <n v="7.3673118496199314E-6"/>
    <n v="2.1399954996192898"/>
    <n v="1.0770207045164781"/>
    <n v="2.7824567328440883"/>
    <n v="2.9125544060178887"/>
    <n v="4.2912094647243029"/>
    <n v="0"/>
    <n v="25054.785740597541"/>
    <n v="1012581"/>
    <n v="6087.2082174166808"/>
  </r>
  <r>
    <x v="40"/>
    <x v="2"/>
    <n v="19.100768611426599"/>
    <n v="16.485259389404231"/>
    <n v="17.247406387689534"/>
    <n v="0.83482599136464275"/>
    <n v="0.76760046529947545"/>
    <n v="0.25081791643281082"/>
    <n v="17.368150712173907"/>
    <n v="0.54737225504797171"/>
    <n v="0.62610476502459356"/>
    <n v="0.55902302826378047"/>
    <n v="-2.615509222022371"/>
    <n v="1.1785064013894351E-4"/>
    <n v="6.0542628375810388"/>
    <n v="0.43488627010239572"/>
    <n v="0.61092641302330308"/>
    <n v="3.8344824586019914"/>
    <n v="6.4335927356272569"/>
    <n v="0"/>
    <n v="21683.684743171041"/>
    <n v="3620464"/>
    <n v="9091.7679418991593"/>
  </r>
  <r>
    <x v="41"/>
    <x v="2"/>
    <n v="34.254787324933609"/>
    <n v="34.01015426465451"/>
    <n v="17.448703158385015"/>
    <n v="8.66348604449208"/>
    <n v="8.0518731413115301"/>
    <n v="9.07249765362282E-2"/>
    <n v="17.770143111471505"/>
    <n v="0.62449285705266977"/>
    <n v="15.40710821112765"/>
    <n v="0.45304313826720222"/>
    <n v="-0.24463306589076053"/>
    <n v="0"/>
    <n v="4.408589395918356"/>
    <n v="0.95750083403362229"/>
    <n v="1.4566775663894973"/>
    <n v="2.7391012442462901"/>
    <n v="7.4226607524400219"/>
    <n v="0.78561331984663318"/>
    <n v="22838.071214827141"/>
    <n v="712801"/>
    <n v="7651.7093690946003"/>
  </r>
  <r>
    <x v="42"/>
    <x v="2"/>
    <n v="23.98328756201802"/>
    <n v="12.310026979596186"/>
    <n v="21.185161974611773"/>
    <n v="1.5285820542910904"/>
    <n v="1.0431780213721811"/>
    <n v="0.22636550619813847"/>
    <n v="21.410050632289728"/>
    <n v="0.47646233015468914"/>
    <n v="1.2898676298709915"/>
    <n v="0.80690697386123877"/>
    <n v="-11.673260578461237"/>
    <n v="0"/>
    <n v="9.1112464022914441"/>
    <n v="0.71405062674489106"/>
    <n v="0.75382311195304641"/>
    <n v="3.9802253382450035"/>
    <n v="6.8050425764326175"/>
    <n v="4.5662568701529696E-2"/>
    <n v="24390.751052231975"/>
    <n v="5049742"/>
    <n v="9151.4320236558615"/>
  </r>
  <r>
    <x v="43"/>
    <x v="2"/>
    <n v="39.381792315855108"/>
    <n v="38.242571275544719"/>
    <n v="34.772723009765123"/>
    <n v="3.129229297752028"/>
    <n v="1.2885039880655897"/>
    <n v="0.18623772721196674"/>
    <n v="35.99235158198843"/>
    <n v="0.5111043402779929"/>
    <n v="2.1838897719099237"/>
    <n v="0.68934832991342554"/>
    <n v="-1.1392210408734633"/>
    <n v="5.0982920468759163E-3"/>
    <n v="10.305088301415255"/>
    <n v="0.68457419191656999"/>
    <n v="0.72685020916412157"/>
    <n v="14.149044158196478"/>
    <n v="8.9651595479618003"/>
    <n v="1.1616351710819157"/>
    <n v="26003.536763886943"/>
    <n v="17759738"/>
    <n v="14872.375617252914"/>
  </r>
  <r>
    <x v="44"/>
    <x v="2"/>
    <n v="33.424322764766316"/>
    <n v="18.823956393704481"/>
    <n v="30.001987364975697"/>
    <n v="2.3232197017746632"/>
    <n v="1.0082004040725197"/>
    <n v="9.0915295032281698E-2"/>
    <n v="31.219803505990583"/>
    <n v="0.45945605479968138"/>
    <n v="1.432264089320606"/>
    <n v="0.31279911465544136"/>
    <n v="-14.600366371061831"/>
    <n v="0"/>
    <n v="16.238603538002799"/>
    <n v="0.86579098965101797"/>
    <n v="1.5116314071381789"/>
    <n v="4.9480911351759227"/>
    <n v="6.4724535292103269"/>
    <n v="1.1832329073567656"/>
    <n v="21539.645873065045"/>
    <n v="1836799"/>
    <n v="7568.1637239567317"/>
  </r>
  <r>
    <x v="45"/>
    <x v="2"/>
    <n v="12.994231386763184"/>
    <n v="-6.8241599141686358"/>
    <n v="10.75089197749109"/>
    <n v="1.1998603040413722"/>
    <n v="0.84084341013808794"/>
    <n v="0.20263569683859131"/>
    <n v="11.169570638898927"/>
    <n v="0.21340162828174897"/>
    <n v="1.5427605905533119"/>
    <n v="6.8498529029194191E-2"/>
    <n v="-19.818391307915654"/>
    <n v="0"/>
    <n v="8.3799597032567369E-2"/>
    <n v="1.294808979818455"/>
    <n v="2.8206722537367899"/>
    <n v="0.95494380280435986"/>
    <n v="6.015346007252715"/>
    <n v="0"/>
    <n v="23678.701564903422"/>
    <n v="572751"/>
    <n v="6085.3297890357244"/>
  </r>
  <r>
    <x v="46"/>
    <x v="2"/>
    <n v="20.306295613851976"/>
    <n v="18.662068871976349"/>
    <n v="15.470619081687234"/>
    <n v="3.9051075307122032"/>
    <n v="0.81168971114104771"/>
    <n v="0.11706392631347391"/>
    <n v="18.208906729908623"/>
    <n v="0.32956420904082073"/>
    <n v="0.82523376009286742"/>
    <n v="0.94077555548869107"/>
    <n v="-1.6442267356395632"/>
    <n v="1.8153568265441614E-3"/>
    <n v="4.1738752744450798"/>
    <n v="0.72616598363626816"/>
    <n v="1.0970838714143243"/>
    <n v="2.9602808331437829"/>
    <n v="6.6504038362990734"/>
    <n v="2.6010969275402629"/>
    <n v="27406.701924307647"/>
    <n v="6414307"/>
    <n v="7842.0245928359827"/>
  </r>
  <r>
    <x v="47"/>
    <x v="2"/>
    <n v="18.23110680274231"/>
    <n v="9.7003320966284594"/>
    <n v="15.749016795404241"/>
    <n v="1.0324865022708878"/>
    <n v="0.89906316825225441"/>
    <n v="0.53996540778804358"/>
    <n v="16.1224338735577"/>
    <n v="0.61259006304695218"/>
    <n v="1.0517721805153779"/>
    <n v="0.43373575833932893"/>
    <n v="-8.530774706113851"/>
    <n v="1.0574928639344965E-2"/>
    <n v="1.983886951081014"/>
    <n v="0.53834798460768452"/>
    <n v="0.70014338535993847"/>
    <n v="3.5814279610530004"/>
    <n v="9.303366271653557"/>
    <n v="1.5261319027421755E-2"/>
    <n v="29112.97703030776"/>
    <n v="5160757"/>
    <n v="10119.36888134822"/>
  </r>
  <r>
    <x v="48"/>
    <x v="2"/>
    <n v="70.690152846659004"/>
    <n v="64.726925557349745"/>
    <n v="54.512422888857763"/>
    <n v="15.098602740954503"/>
    <n v="0.80988209478142503"/>
    <n v="0.26924510933316209"/>
    <n v="68.452883969728489"/>
    <n v="0.73770564493584379"/>
    <n v="0.68369840754053113"/>
    <n v="0.81586482168627872"/>
    <n v="-5.9632272505592461"/>
    <n v="0"/>
    <n v="37.223287080579546"/>
    <n v="1.0312145615906549"/>
    <n v="1.3845961285415436"/>
    <n v="8.5146388913953377"/>
    <n v="6.4747140664208445"/>
    <n v="13.824433228468417"/>
    <n v="18201.434746915362"/>
    <n v="1806451"/>
    <n v="9592.2947647071524"/>
  </r>
  <r>
    <x v="49"/>
    <x v="2"/>
    <n v="21.501931727596499"/>
    <n v="15.507728671440551"/>
    <n v="17.504900356150895"/>
    <n v="2.4066692687822933"/>
    <n v="1.4896387408519685"/>
    <n v="0.10072336400022447"/>
    <n v="17.848586565680968"/>
    <n v="0.1863656968065017"/>
    <n v="2.4879279412297297"/>
    <n v="0.97905152845605459"/>
    <n v="-5.9942030581458425"/>
    <n v="0"/>
    <n v="6.7157838841819091"/>
    <n v="0.96613803284834354"/>
    <n v="1.9943463602285829"/>
    <n v="2.9256549053428205"/>
    <n v="5.2466633826813318"/>
    <n v="0"/>
    <n v="24598.449714828555"/>
    <n v="5025398"/>
    <n v="7640.7441082278465"/>
  </r>
  <r>
    <x v="50"/>
    <x v="2"/>
    <n v="169.28911659170706"/>
    <n v="138.19745611269468"/>
    <n v="143.22242901355708"/>
    <n v="21.439470407570173"/>
    <n v="4.3891804843314013"/>
    <n v="0.23803667766932401"/>
    <n v="163.95943523981717"/>
    <n v="1.5469058575745682"/>
    <n v="3.3887202922889177"/>
    <n v="0.3940551913025388"/>
    <n v="-31.0916604575647"/>
    <n v="0"/>
    <n v="92.252149057052947"/>
    <n v="1.6138949471422046"/>
    <n v="1.6644698220486389"/>
    <n v="25.667055319988592"/>
    <n v="12.458830514036432"/>
    <n v="30.303035596706493"/>
    <n v="30728.084229309963"/>
    <n v="466251"/>
    <n v="22789.50290723237"/>
  </r>
  <r>
    <x v="51"/>
    <x v="2"/>
    <n v="23.553021995380654"/>
    <n v="20.06808461038792"/>
    <n v="20.268270542377408"/>
    <n v="1.978501676772513"/>
    <n v="1.1622527306711847"/>
    <n v="0.14187649976088654"/>
    <n v="21.022401603741084"/>
    <n v="0.38373939610459962"/>
    <n v="1.490305818674601"/>
    <n v="0.65445463172443807"/>
    <n v="-3.4849373853825742"/>
    <n v="2.120543237399576E-3"/>
    <n v="7.10385771044026"/>
    <n v="0.89663074629342976"/>
    <n v="1.4183499964508792"/>
    <n v="4.427142172825473"/>
    <n v="6.5074992449541504"/>
    <n v="0.66892173628547003"/>
    <n v="26620.453608841592"/>
    <n v="256514224"/>
    <n v="8427.7341166078968"/>
  </r>
  <r>
    <x v="0"/>
    <x v="3"/>
    <n v="36.037225410647139"/>
    <n v="19.676648948009611"/>
    <n v="30.308828219435142"/>
    <n v="4.3081527036435361"/>
    <n v="1.2581718422610022"/>
    <n v="0.15711629319145121"/>
    <n v="32.791383493244986"/>
    <n v="0.99660145977815018"/>
    <n v="1.3754200119026094"/>
    <n v="0.86886409597831338"/>
    <n v="-16.360576455518746"/>
    <n v="4.9563466582759914E-3"/>
    <n v="14.993899772720908"/>
    <n v="0.49116662703876091"/>
    <n v="0.83600019054615793"/>
    <n v="6.2834161722670148"/>
    <n v="7.4133819831132914"/>
    <n v="2.773518744474043"/>
    <n v="21633.514482694471"/>
    <n v="4214202"/>
    <n v="10807.122551315766"/>
  </r>
  <r>
    <x v="1"/>
    <x v="3"/>
    <n v="80.108440156681667"/>
    <n v="28.26502972814264"/>
    <n v="64.287970145070659"/>
    <n v="15.277464820029627"/>
    <n v="0.45588022661452837"/>
    <n v="8.6905677374581269E-2"/>
    <n v="77.268811007753996"/>
    <n v="2.2206290471646493"/>
    <n v="7.7654798208971171E-2"/>
    <n v="0.54112602763949869"/>
    <n v="-51.843410428539016"/>
    <n v="2.1927758277836353E-4"/>
    <n v="3.8768620127053608"/>
    <n v="4.2948736303700832"/>
    <n v="2.9398923130563599"/>
    <n v="30.909632318594937"/>
    <n v="18.740232069692642"/>
    <n v="16.507318651656902"/>
    <n v="43454.470231819454"/>
    <n v="599432"/>
    <n v="26225.162904215991"/>
  </r>
  <r>
    <x v="2"/>
    <x v="3"/>
    <n v="19.068778073222084"/>
    <n v="21.465458985989216"/>
    <n v="17.156748071549451"/>
    <n v="0.92674239664095392"/>
    <n v="0.74970929173717971"/>
    <n v="0.23557831157267112"/>
    <n v="17.428077701306623"/>
    <n v="0.41132983563894682"/>
    <n v="0.85250698104018263"/>
    <n v="0.37686355351450274"/>
    <n v="2.3966809137510325"/>
    <n v="0"/>
    <n v="9.0439988389940567"/>
    <n v="0.43097955104490532"/>
    <n v="0.43792847071903657"/>
    <n v="0.97582176787752373"/>
    <n v="6.5177804764059983"/>
    <n v="2.1568597986933762E-2"/>
    <n v="23347.042386555946"/>
    <n v="4065440"/>
    <n v="6132.3615918572159"/>
  </r>
  <r>
    <x v="3"/>
    <x v="3"/>
    <n v="27.667396603757766"/>
    <n v="9.0970173101608385"/>
    <n v="21.277624067551926"/>
    <n v="3.2293085539528303"/>
    <n v="3.0255245692408472"/>
    <n v="0.13493941179080921"/>
    <n v="21.644162735623414"/>
    <n v="0.56795466845906217"/>
    <n v="4.7650803829983515"/>
    <n v="0.69019881626981683"/>
    <n v="-18.570379293596922"/>
    <n v="0"/>
    <n v="8.1000229979770406"/>
    <n v="0.74196672031097144"/>
    <n v="1.1722450051968345"/>
    <n v="3.9998206015300233"/>
    <n v="7.2877077054418775"/>
    <n v="0.34239970557378308"/>
    <n v="20663.574485721019"/>
    <n v="2456303"/>
    <n v="9743.862235237264"/>
  </r>
  <r>
    <x v="4"/>
    <x v="3"/>
    <n v="12.920235889911561"/>
    <n v="12.052303391393899"/>
    <n v="11.213017619097316"/>
    <n v="0.98894629429682468"/>
    <n v="0.60925755960173589"/>
    <n v="0.10577217395992088"/>
    <n v="11.542031936892068"/>
    <n v="0.25353704347456851"/>
    <n v="0.6898104289800443"/>
    <n v="0.43161423872822346"/>
    <n v="-0.86793249595970301"/>
    <n v="3.2422410372935149E-3"/>
    <n v="1.3445094124597186"/>
    <n v="0.49921821306830827"/>
    <n v="0.93666543021298088"/>
    <n v="2.2644385704101384"/>
    <n v="6.3627661428988747"/>
    <n v="0.13443416553988549"/>
    <n v="28395.588952275128"/>
    <n v="31274928"/>
    <n v="5768.2251035078325"/>
  </r>
  <r>
    <x v="5"/>
    <x v="3"/>
    <n v="24.690619957085943"/>
    <n v="21.767122126310351"/>
    <n v="20.20444322686728"/>
    <n v="2.8436785801057853"/>
    <n v="1.521957514305148"/>
    <n v="0.12054063553100479"/>
    <n v="21.782287232541186"/>
    <n v="0.32579258406955242"/>
    <n v="2.4049007929194564"/>
    <n v="0.17763934838590778"/>
    <n v="-2.9234978307755908"/>
    <n v="0"/>
    <n v="8.9345445431235397"/>
    <n v="1.1881783291188561"/>
    <n v="1.7184025927198847"/>
    <n v="2.2474904868482297"/>
    <n v="6.2950501807825363"/>
    <n v="1.3986210993946984"/>
    <n v="28628.83654413966"/>
    <n v="3613734"/>
    <n v="7339.0837897864094"/>
  </r>
  <r>
    <x v="6"/>
    <x v="3"/>
    <n v="12.615457263517342"/>
    <n v="11.479339140420196"/>
    <n v="11.7403845157781"/>
    <n v="0.40243408946338588"/>
    <n v="0.37573306670091489"/>
    <n v="9.6905591272749253E-2"/>
    <n v="11.910880131754892"/>
    <n v="0.10700265504241994"/>
    <n v="9.9711189344776269E-2"/>
    <n v="0.49786328858401263"/>
    <n v="-1.1361181227949564"/>
    <n v="0"/>
    <n v="2.2250674539726671"/>
    <n v="1.1615153432502059"/>
    <n v="2.733434421570331"/>
    <n v="1.026192690927497"/>
    <n v="4.7646702214298129"/>
    <n v="0"/>
    <n v="35753.624392786725"/>
    <n v="3309175"/>
    <n v="6018.5272280855506"/>
  </r>
  <r>
    <x v="7"/>
    <x v="3"/>
    <n v="28.693491756538286"/>
    <n v="28.929829496388621"/>
    <n v="26.877417388423762"/>
    <n v="0.51379031057026125"/>
    <n v="1.1559482430087007"/>
    <n v="0.14633582161392342"/>
    <n v="27.249791966907239"/>
    <n v="0.15460073643290134"/>
    <n v="0.85864089764970031"/>
    <n v="0.43045815130142784"/>
    <n v="0.23633773560331719"/>
    <n v="0"/>
    <n v="10.676372971695042"/>
    <n v="0.97968704716171795"/>
    <n v="1.6915734422646231"/>
    <n v="6.5892904875293405"/>
    <n v="7.3128680253348763"/>
    <n v="0"/>
    <n v="38146.714648530957"/>
    <n v="706378"/>
    <n v="9592.975867028701"/>
  </r>
  <r>
    <x v="8"/>
    <x v="3"/>
    <n v="8.1713430315084299"/>
    <n v="8.0467068659384076"/>
    <n v="7.6624945582150872"/>
    <n v="0.11283312979484328"/>
    <n v="0.23557247678065382"/>
    <n v="0.16044286671784525"/>
    <n v="7.9066293958854432"/>
    <n v="0.17237989689249639"/>
    <n v="0"/>
    <n v="9.2333738730490972E-2"/>
    <n v="-0.12463616389020006"/>
    <n v="0"/>
    <n v="0.37693460787064026"/>
    <n v="2.4347939328171799"/>
    <n v="1.6816771616375581"/>
    <n v="3.9996774740845391E-2"/>
    <n v="3.3732269188192197"/>
    <n v="0"/>
    <n v="86191.691262067427"/>
    <n v="595301"/>
    <n v="8192.1558623284691"/>
  </r>
  <r>
    <x v="9"/>
    <x v="3"/>
    <n v="15.706164885438081"/>
    <n v="16.445253423430504"/>
    <n v="14.141204974300262"/>
    <n v="0.84635897850139852"/>
    <n v="0.5964733402335074"/>
    <n v="0.12031357262792157"/>
    <n v="14.252981776288605"/>
    <n v="0.24983835110971817"/>
    <n v="0.5066006345862426"/>
    <n v="0.69493010597618976"/>
    <n v="0.73908854445460448"/>
    <n v="1.8140151796648065E-3"/>
    <n v="6.7312388519287998"/>
    <n v="0.34438667160664554"/>
    <n v="0.12508630451882416"/>
    <n v="1.0449441304901168"/>
    <n v="6.0005582815192016"/>
    <n v="6.7675356505998881E-3"/>
    <n v="23652.303031804346"/>
    <n v="13927185"/>
    <n v="6049.4430152252589"/>
  </r>
  <r>
    <x v="10"/>
    <x v="3"/>
    <n v="22.160295504310543"/>
    <n v="15.471082221305087"/>
    <n v="20.285326314371535"/>
    <n v="0.90813170928486264"/>
    <n v="0.83278613002705559"/>
    <n v="0.13402618195992114"/>
    <n v="20.598207828908151"/>
    <n v="0.34058838632663824"/>
    <n v="0.73791034458545413"/>
    <n v="0.48356377625303798"/>
    <n v="-6.6892132873045353"/>
    <n v="2.5173396157197231E-5"/>
    <n v="8.2580925218966392"/>
    <n v="0.58187615616545152"/>
    <n v="1.0752670128857706"/>
    <n v="2.6315170558765533"/>
    <n v="8.0514550803641036"/>
    <n v="0"/>
    <n v="26480.745861420644"/>
    <n v="6978240"/>
    <n v="8746.7584261934244"/>
  </r>
  <r>
    <x v="11"/>
    <x v="3"/>
    <n v="17.79568128761176"/>
    <n v="17.575395169665377"/>
    <n v="16.3165361627096"/>
    <n v="0.85576210354712245"/>
    <n v="0.52325351753609617"/>
    <n v="8.749662954304005E-2"/>
    <n v="16.16187952641371"/>
    <n v="0.26196393107999572"/>
    <n v="0.48052616900202755"/>
    <n v="0.87867878342959549"/>
    <n v="-0.22028611624111771"/>
    <n v="1.2632873423269029E-2"/>
    <n v="5.9916551066728738"/>
    <n v="0.28559468485843742"/>
    <n v="3.5408990841019811E-2"/>
    <n v="1.5737734350353587"/>
    <n v="8.275447309006017"/>
    <n v="0"/>
    <n v="34234.907122722834"/>
    <n v="1172838"/>
    <n v="6082.4454101930532"/>
  </r>
  <r>
    <x v="12"/>
    <x v="3"/>
    <n v="19.002659771927039"/>
    <n v="-10.462523638849605"/>
    <n v="11.839156442105111"/>
    <n v="3.317587176036827"/>
    <n v="3.584484278947444"/>
    <n v="0.26143187393575573"/>
    <n v="11.739242104750499"/>
    <n v="0.81555726626309555"/>
    <n v="6.0867521104505178"/>
    <n v="0.36110828775722242"/>
    <n v="-29.46518341077665"/>
    <n v="0"/>
    <n v="2.2905008081041296E-3"/>
    <n v="0.76357700889636071"/>
    <n v="0.92735348332563705"/>
    <n v="3.1698075593812236"/>
    <n v="6.8762135532410751"/>
    <n v="0"/>
    <n v="21591.532223152186"/>
    <n v="1108768"/>
    <n v="9902.3241922566322"/>
  </r>
  <r>
    <x v="13"/>
    <x v="3"/>
    <n v="21.061908887691931"/>
    <n v="20.187237876981051"/>
    <n v="17.570931317704044"/>
    <n v="1.6229970365582043"/>
    <n v="1.7578332047230472"/>
    <n v="0.11014661792770089"/>
    <n v="18.018022691579436"/>
    <n v="0.32413549416113818"/>
    <n v="1.7872677307125002"/>
    <n v="0.93248225868170231"/>
    <n v="-0.8746710115576517"/>
    <n v="7.1721439011500758E-7"/>
    <n v="5.4155474526229934"/>
    <n v="1.0671605279070491"/>
    <n v="2.4039955361660228"/>
    <n v="3.7625200229406994"/>
    <n v="5.0365340110769399"/>
    <n v="0.33226513976493144"/>
    <n v="29084.017304935256"/>
    <n v="11809579"/>
    <n v="7963.2115717249535"/>
  </r>
  <r>
    <x v="14"/>
    <x v="3"/>
    <n v="39.422121759833864"/>
    <n v="36.984227896788632"/>
    <n v="35.621393046442257"/>
    <n v="1.3548353638487691"/>
    <n v="2.2118863659451207"/>
    <n v="0.23400699109028911"/>
    <n v="35.90322302470161"/>
    <n v="0.6125663255340329"/>
    <n v="2.2189094634466273"/>
    <n v="0.68742294754556477"/>
    <n v="-2.4378938752424415"/>
    <n v="0"/>
    <n v="16.935480818237405"/>
    <n v="1.0069624599604916"/>
    <n v="1.9115006536831469"/>
    <n v="8.2653267169876941"/>
    <n v="7.5931089877904219"/>
    <n v="0.19084339100462988"/>
    <n v="24506.801597973452"/>
    <n v="5739019"/>
    <n v="11281.526635475506"/>
  </r>
  <r>
    <x v="15"/>
    <x v="3"/>
    <n v="34.930227390330252"/>
    <n v="31.928169671748613"/>
    <n v="24.64589565564976"/>
    <n v="4.1392813746487462"/>
    <n v="6.0235147192147123"/>
    <n v="0.12153564152201715"/>
    <n v="24.580808305474992"/>
    <n v="0.61832806844762656"/>
    <n v="9.1236105502627449"/>
    <n v="0.60748046508742426"/>
    <n v="-3.0020577189341311"/>
    <n v="0"/>
    <n v="10.05402340241638"/>
    <n v="1.1693224719877389"/>
    <n v="2.0756357940790391"/>
    <n v="5.2339896163938171"/>
    <n v="6.0458547564092981"/>
    <n v="1.9822655986735153E-3"/>
    <n v="23586.062886768002"/>
    <n v="2836972"/>
    <n v="9211.1270608240047"/>
  </r>
  <r>
    <x v="16"/>
    <x v="3"/>
    <n v="39.604679006488048"/>
    <n v="36.070081195456211"/>
    <n v="29.305572805819722"/>
    <n v="5.529046538162607"/>
    <n v="4.6486419455617281"/>
    <n v="0.12141769895096784"/>
    <n v="30.48294731526547"/>
    <n v="1.1233831883395848"/>
    <n v="7.4101697093775316"/>
    <n v="0.58817877590359191"/>
    <n v="-3.5345977910830504"/>
    <n v="0"/>
    <n v="11.761773051698247"/>
    <n v="1.3045534942248274"/>
    <n v="1.8761543957533346"/>
    <n v="6.3583325125648003"/>
    <n v="7.4456314630632647"/>
    <n v="1.7365023987433048"/>
    <n v="24844.448390739541"/>
    <n v="2556547"/>
    <n v="10611.296111512911"/>
  </r>
  <r>
    <x v="17"/>
    <x v="3"/>
    <n v="40.814202144375201"/>
    <n v="35.911104253023055"/>
    <n v="35.229210068920722"/>
    <n v="3.6674089752757326"/>
    <n v="1.6063984871226791"/>
    <n v="0.31118462459793617"/>
    <n v="37.171117090734342"/>
    <n v="0.5771322517723334"/>
    <n v="2.1732687845305318"/>
    <n v="0.89268401812493869"/>
    <n v="-4.9030978913521466"/>
    <n v="0"/>
    <n v="20.155350211924539"/>
    <n v="0.80063707102921511"/>
    <n v="1.310832635224854"/>
    <n v="5.254732362312005"/>
    <n v="7.9832901265041807"/>
    <n v="1.6662746876742758"/>
    <n v="22509.276780950451"/>
    <n v="3812206"/>
    <n v="10504.066503751372"/>
  </r>
  <r>
    <x v="18"/>
    <x v="3"/>
    <n v="55.445598443898518"/>
    <n v="49.841028137154147"/>
    <n v="51.127859378171024"/>
    <n v="3.1100934152034969"/>
    <n v="1.0286813520345988"/>
    <n v="0.15929903915923074"/>
    <n v="51.644147823153773"/>
    <n v="1.5728012117890071"/>
    <n v="1.4375787787958005"/>
    <n v="0.77140536619630862"/>
    <n v="-5.6045703136945635"/>
    <n v="1.9665258403476209E-2"/>
    <n v="8.7978311117433208"/>
    <n v="0.41457273050772536"/>
    <n v="0.76955714470390801"/>
    <n v="27.691342818645417"/>
    <n v="12.243977800625888"/>
    <n v="1.7268662134524195"/>
    <n v="24394.244500313685"/>
    <n v="4316428"/>
    <n v="23558.328483644345"/>
  </r>
  <r>
    <x v="19"/>
    <x v="3"/>
    <n v="17.352558669309072"/>
    <n v="32.855404144885867"/>
    <n v="15.971101398854707"/>
    <n v="0.55238359271739068"/>
    <n v="0.65496176855547206"/>
    <n v="0.17402817994336323"/>
    <n v="15.754317195013774"/>
    <n v="0.81949521211428467"/>
    <n v="0.34115321073297794"/>
    <n v="0.43750932703964091"/>
    <n v="15.502845475576793"/>
    <n v="8.3729238140162372E-5"/>
    <n v="1.0960035015640319"/>
    <n v="1.4363206152771226"/>
    <n v="2.5583711432485821"/>
    <n v="4.1788804300403601"/>
    <n v="6.484741501663847"/>
    <n v="0"/>
    <n v="22005.116308272867"/>
    <n v="1242302"/>
    <n v="9843.80353569422"/>
  </r>
  <r>
    <x v="20"/>
    <x v="3"/>
    <n v="15.885285683167906"/>
    <n v="15.370689353684284"/>
    <n v="14.255574979650591"/>
    <n v="0.83820925909649224"/>
    <n v="0.62571666784998614"/>
    <n v="0.16539921828504217"/>
    <n v="14.439389767148862"/>
    <n v="0.28318124740918388"/>
    <n v="0.40132537130253715"/>
    <n v="0.76100373962491918"/>
    <n v="-0.51459632888023044"/>
    <n v="3.8555728014040536E-4"/>
    <n v="5.5025696712054515"/>
    <n v="0.79032315303097067"/>
    <n v="1.4459159311481009"/>
    <n v="1.4271211857304136"/>
    <n v="5.2522456213322544"/>
    <n v="2.1214206109589333E-2"/>
    <n v="27555.522659496219"/>
    <n v="4971889"/>
    <n v="6602.0564960319907"/>
  </r>
  <r>
    <x v="21"/>
    <x v="3"/>
    <n v="14.616619366927427"/>
    <n v="13.803532869603499"/>
    <n v="13.651485827485836"/>
    <n v="0.51343216701270133"/>
    <n v="0.34843347959572779"/>
    <n v="0.10314118822836602"/>
    <n v="13.737300166040516"/>
    <n v="0.12718582199130146"/>
    <n v="5.4502617823507987E-2"/>
    <n v="0.69750405696230844"/>
    <n v="-0.81308649715893022"/>
    <n v="1.2670427479664036E-4"/>
    <n v="3.6190950602162935"/>
    <n v="1.3259702196278931"/>
    <n v="2.7583693973288645"/>
    <n v="1.148809780236806"/>
    <n v="4.8850557084656572"/>
    <n v="0"/>
    <n v="30979.104437223632"/>
    <n v="6060569"/>
    <n v="5977.1943211932739"/>
  </r>
  <r>
    <x v="22"/>
    <x v="3"/>
    <n v="21.27252271828198"/>
    <n v="22.285711816441605"/>
    <n v="19.074712796933039"/>
    <n v="1.1908593775713792"/>
    <n v="0.9035517057762622"/>
    <n v="0.10339883904951241"/>
    <n v="19.194189996052462"/>
    <n v="0.36824177887182474"/>
    <n v="0.77985834204916216"/>
    <n v="0.9302326014133584"/>
    <n v="1.0131890986837264"/>
    <n v="0"/>
    <n v="6.8691377063209096"/>
    <n v="1.1786544343180805"/>
    <n v="2.5732708131160695"/>
    <n v="2.6610256114339932"/>
    <n v="5.8103741234119433"/>
    <n v="0.10172731248284873"/>
    <n v="25384.916784013272"/>
    <n v="9540114"/>
    <n v="7541.7523972983981"/>
  </r>
  <r>
    <x v="23"/>
    <x v="3"/>
    <n v="23.440023362834655"/>
    <n v="29.253513973143711"/>
    <n v="18.970611064115221"/>
    <n v="1.6627556816859872"/>
    <n v="2.6857789543090202"/>
    <n v="0.12083585216180846"/>
    <n v="19.244877779714194"/>
    <n v="0.15659023796113833"/>
    <n v="3.4621478662866214"/>
    <n v="0.57636567138298589"/>
    <n v="5.8134906103090591"/>
    <n v="4.1811221096613352E-5"/>
    <n v="6.5744991652681302"/>
    <n v="1.1728148730211061"/>
    <n v="2.0238605615860039"/>
    <n v="3.0287418068751353"/>
    <n v="6.4449613714273681"/>
    <n v="0"/>
    <n v="27890.316715225836"/>
    <n v="4555954"/>
    <n v="8240.1845409325906"/>
  </r>
  <r>
    <x v="24"/>
    <x v="3"/>
    <n v="23.199252642085042"/>
    <n v="5.5532965952318181"/>
    <n v="19.451874825806936"/>
    <n v="1.8376477142103873"/>
    <n v="1.7729467067153777"/>
    <n v="0.13678339422243985"/>
    <n v="19.85549502843584"/>
    <n v="0.43082227072426649"/>
    <n v="2.3683391311061732"/>
    <n v="0.54459621219539756"/>
    <n v="-17.645956046853229"/>
    <n v="0"/>
    <n v="5.0744392113291399"/>
    <n v="0.50452311551354001"/>
    <n v="0.78144212572031191"/>
    <n v="4.1768411321607477"/>
    <n v="9.0688817106700323"/>
    <n v="0.24936773417197092"/>
    <n v="18997.401227825692"/>
    <n v="2655100"/>
    <n v="10336.467756393356"/>
  </r>
  <r>
    <x v="25"/>
    <x v="3"/>
    <n v="24.265495226396393"/>
    <n v="20.679984121187399"/>
    <n v="19.868481258922344"/>
    <n v="2.0783666506993219"/>
    <n v="2.1264865556540999"/>
    <n v="0.19216074935853958"/>
    <n v="19.739777791479131"/>
    <n v="0.78498815254663334"/>
    <n v="3.0860923627085044"/>
    <n v="0.65463691586790418"/>
    <n v="-3.5855110957234397"/>
    <n v="0"/>
    <n v="8.0149864992150714"/>
    <n v="0.95889371307156368"/>
    <n v="1.68012819551618"/>
    <n v="1.8526489422187653"/>
    <n v="7.2285107096615082"/>
    <n v="4.6097291400873609E-3"/>
    <n v="24335.750567947372"/>
    <n v="5271175"/>
    <n v="7751.3114002096308"/>
  </r>
  <r>
    <x v="26"/>
    <x v="3"/>
    <n v="46.828186599523413"/>
    <n v="-8.2887832712447658"/>
    <n v="34.46993266734615"/>
    <n v="7.2622705794893472"/>
    <n v="4.6644661614350094"/>
    <n v="0.43151719006914385"/>
    <n v="36.245920408257483"/>
    <n v="1.0610593694547925"/>
    <n v="9.0908226042632183"/>
    <n v="0.4303842234667557"/>
    <n v="-55.116969876687008"/>
    <n v="0"/>
    <n v="17.898395309442552"/>
    <n v="1.03835071102951"/>
    <n v="1.5956392956114214"/>
    <n v="5.7297259520740189"/>
    <n v="8.0705085343665246"/>
    <n v="1.9133006057334558"/>
    <n v="20461.408611429739"/>
    <n v="844761"/>
    <n v="10881.302728227272"/>
  </r>
  <r>
    <x v="27"/>
    <x v="3"/>
    <n v="37.450970453804466"/>
    <n v="33.14565717677889"/>
    <n v="22.956555582896055"/>
    <n v="6.0800903887204019"/>
    <n v="8.2909722008624556"/>
    <n v="0.1233522794800657"/>
    <n v="22.794019076150814"/>
    <n v="0.76762807965108049"/>
    <n v="13.478502076169269"/>
    <n v="0.41082121998781984"/>
    <n v="-4.3053132776407335"/>
    <n v="0"/>
    <n v="9.5721023259247406"/>
    <n v="1.2219808008169342"/>
    <n v="1.7898395228809232"/>
    <n v="3.252515744437404"/>
    <n v="6.9109151815648477"/>
    <n v="4.6665500525962883E-2"/>
    <n v="26073.610196913123"/>
    <n v="1625590"/>
    <n v="8557.1041960149851"/>
  </r>
  <r>
    <x v="28"/>
    <x v="3"/>
    <n v="26.419502690943624"/>
    <n v="20.00283481964123"/>
    <n v="24.521258745123884"/>
    <n v="1.0107061524997962"/>
    <n v="0.7509272931481028"/>
    <n v="0.1366105022976655"/>
    <n v="24.572882338977408"/>
    <n v="0.51120877470831871"/>
    <n v="0.99047010625595666"/>
    <n v="0.34494147596220276"/>
    <n v="-6.4166678762626539"/>
    <n v="0"/>
    <n v="13.025114883274343"/>
    <n v="1.0027035228508767"/>
    <n v="0.98716790921298303"/>
    <n v="1.8256873105798903"/>
    <n v="7.7145209553469876"/>
    <n v="1.768775204345192E-2"/>
    <n v="31174.555259120687"/>
    <n v="1411215"/>
    <n v="8107.3135135326656"/>
  </r>
  <r>
    <x v="29"/>
    <x v="3"/>
    <n v="14.324638268975029"/>
    <n v="9.1476800376817895"/>
    <n v="13.280838605773743"/>
    <n v="0.49573063540211315"/>
    <n v="0.44604270278310487"/>
    <n v="0.10202632767221091"/>
    <n v="13.595992803627935"/>
    <n v="0.11219699979990402"/>
    <n v="0.14701940134117425"/>
    <n v="0.469429063320637"/>
    <n v="-5.1769582259809575"/>
    <n v="0"/>
    <n v="3.9432814960804206"/>
    <n v="1.0555207143603391"/>
    <n v="2.286337434415445"/>
    <n v="1.1964330006073711"/>
    <n v="5.1144201572789774"/>
    <n v="0"/>
    <n v="25527.288309968142"/>
    <n v="1129458"/>
    <n v="5841.0307528035573"/>
  </r>
  <r>
    <x v="30"/>
    <x v="3"/>
    <n v="15.698231720932984"/>
    <n v="14.437731728166675"/>
    <n v="14.647285547776017"/>
    <n v="0.58128168309763029"/>
    <n v="0.3728341439051745"/>
    <n v="9.6830345021930664E-2"/>
    <n v="14.880526625331884"/>
    <n v="0.10689586125905234"/>
    <n v="7.3613260803518474E-2"/>
    <n v="0.63719596737416362"/>
    <n v="-1.2604999852181082"/>
    <n v="0"/>
    <n v="1.6850000572405164"/>
    <n v="1.3664701798924759"/>
    <n v="2.0915779625269617"/>
    <n v="2.4935786833800591"/>
    <n v="7.2438997460659715"/>
    <n v="0"/>
    <n v="32684.334906084667"/>
    <n v="7948915"/>
    <n v="7508.3908470527113"/>
  </r>
  <r>
    <x v="31"/>
    <x v="3"/>
    <n v="39.306520413357426"/>
    <n v="37.791807268525282"/>
    <n v="32.059846827253828"/>
    <n v="5.6902729629265245"/>
    <n v="1.4030726620318459"/>
    <n v="0.15332796297846624"/>
    <n v="35.675735080689755"/>
    <n v="0.57418164163590402"/>
    <n v="2.633882761069215"/>
    <n v="0.42272092751823609"/>
    <n v="-1.5147131460543015"/>
    <n v="0"/>
    <n v="16.338772723689587"/>
    <n v="1.0622364681417675"/>
    <n v="1.208531620523168"/>
    <n v="4.0080388236020221"/>
    <n v="9.5170963419053276"/>
    <n v="3.5410591022168068"/>
    <n v="22892.805354018721"/>
    <n v="1636453"/>
    <n v="9277.4526796675491"/>
  </r>
  <r>
    <x v="32"/>
    <x v="3"/>
    <n v="12.075306806210236"/>
    <n v="9.1574860214616045"/>
    <n v="10.717606030469518"/>
    <n v="0.88518834387286083"/>
    <n v="0.36547985475228945"/>
    <n v="0.10649636592287523"/>
    <n v="10.858167530650688"/>
    <n v="0.15967850999790256"/>
    <n v="0.28653708194317118"/>
    <n v="0.77038746763665367"/>
    <n v="-2.9178207842044124"/>
    <n v="5.362145124281672E-4"/>
    <n v="2.5895061261105741"/>
    <n v="1.5438968026804314"/>
    <n v="1.9784095562905899"/>
    <n v="1.1110050708154153"/>
    <n v="3.6085189873128392"/>
    <n v="2.6830989345605981E-2"/>
    <n v="32011.671974797864"/>
    <n v="18374954"/>
    <n v="5190.538935770941"/>
  </r>
  <r>
    <x v="33"/>
    <x v="3"/>
    <n v="20.448812691169927"/>
    <n v="20.50104885572792"/>
    <n v="17.972056441043915"/>
    <n v="1.2589342988843386"/>
    <n v="1.0468296143674307"/>
    <n v="0.1708809446729988"/>
    <n v="18.41421972000412"/>
    <n v="0.18100743424010104"/>
    <n v="1.1809494879748419"/>
    <n v="0.67252466512694209"/>
    <n v="5.2236164274016457E-2"/>
    <n v="1.1138694766782275E-4"/>
    <n v="8.3312405645013108"/>
    <n v="0.56680426826307317"/>
    <n v="0.91595179528989668"/>
    <n v="2.5301704232595532"/>
    <n v="6.0700526621588118"/>
    <n v="0"/>
    <n v="25086.265185327804"/>
    <n v="7042818"/>
    <n v="7941.0345759325319"/>
  </r>
  <r>
    <x v="34"/>
    <x v="3"/>
    <n v="84.809857037254218"/>
    <n v="83.310030099061791"/>
    <n v="68.519112607919951"/>
    <n v="6.0247313401412317"/>
    <n v="10.012203463419503"/>
    <n v="0.25380962109491967"/>
    <n v="70.150905560684706"/>
    <n v="0.42845027728565727"/>
    <n v="13.778814050179658"/>
    <n v="0.45168714754466516"/>
    <n v="-1.4998269475496555"/>
    <n v="0"/>
    <n v="47.680154191411319"/>
    <n v="1.3629051879553848"/>
    <n v="1.8105632860065877"/>
    <n v="9.5514741709501951"/>
    <n v="8.4587737408299226"/>
    <n v="1.2870349819717537"/>
    <n v="21813.242339554847"/>
    <n v="641216"/>
    <n v="13043.442574733008"/>
  </r>
  <r>
    <x v="35"/>
    <x v="3"/>
    <n v="25.87093680468853"/>
    <n v="23.919936105661222"/>
    <n v="23.029512941914074"/>
    <n v="1.5419593438151398"/>
    <n v="1.1277663321064324"/>
    <n v="0.17169312214781546"/>
    <n v="23.615981637921873"/>
    <n v="0.40895889034819849"/>
    <n v="0.99280366701077538"/>
    <n v="0.85318754227043359"/>
    <n v="-1.951000696324882"/>
    <n v="5.0715512100559039E-6"/>
    <n v="10.444889200568589"/>
    <n v="1.0094871634805074"/>
    <n v="2.0999480981232557"/>
    <n v="4.0699957472836132"/>
    <n v="5.539094375892927"/>
    <n v="0.45256705212257475"/>
    <n v="25015.629025487469"/>
    <n v="11101140"/>
    <n v="8764.8590234876792"/>
  </r>
  <r>
    <x v="36"/>
    <x v="3"/>
    <n v="38.284621243218226"/>
    <n v="35.255931045403457"/>
    <n v="30.606285316323753"/>
    <n v="5.225620755868567"/>
    <n v="2.2957094851773445"/>
    <n v="0.1570056919980875"/>
    <n v="32.359046178302329"/>
    <n v="1.0322522211306819"/>
    <n v="4.0467012608058646"/>
    <n v="0.84662159374101598"/>
    <n v="-3.0286901975072906"/>
    <n v="0"/>
    <n v="12.519548880248809"/>
    <n v="0.74798124549355294"/>
    <n v="1.4161558285943574"/>
    <n v="7.208753694710027"/>
    <n v="8.3094050490655018"/>
    <n v="2.1572014728106548"/>
    <n v="21757.318316199227"/>
    <n v="3252285"/>
    <n v="10776.942589594701"/>
  </r>
  <r>
    <x v="37"/>
    <x v="3"/>
    <n v="14.543846483117873"/>
    <n v="-10.950607182079795"/>
    <n v="11.77444667910744"/>
    <n v="1.2717144835897132"/>
    <n v="1.131806691811799"/>
    <n v="0.36041210612975505"/>
    <n v="12.013206066461965"/>
    <n v="0.50284028614868748"/>
    <n v="1.5681769078675858"/>
    <n v="0.45415670048722917"/>
    <n v="-25.494453665197671"/>
    <n v="5.4665247664740868E-3"/>
    <n v="1.4162504395714632"/>
    <n v="0.60264112180009788"/>
    <n v="0.81211266916680247"/>
    <n v="2.0212462907226487"/>
    <n v="7.1595721787615663"/>
    <n v="1.3833634985607934E-3"/>
    <n v="23705.653602982911"/>
    <n v="3060367"/>
    <n v="8406.3530811827459"/>
  </r>
  <r>
    <x v="38"/>
    <x v="3"/>
    <n v="25.04974040662972"/>
    <n v="23.251042358720376"/>
    <n v="22.457612054531932"/>
    <n v="1.8845739523441292"/>
    <n v="0.5801006448661703"/>
    <n v="0.12509541083608836"/>
    <n v="23.609849489971882"/>
    <n v="0.44982615305431051"/>
    <n v="0.54260314525314279"/>
    <n v="0.44510327339137429"/>
    <n v="-1.7986980495595446"/>
    <n v="2.3583513122906099E-3"/>
    <n v="8.7854386122984316"/>
    <n v="1.1073773198135535"/>
    <n v="2.1869266379333392"/>
    <n v="4.9548278871697073"/>
    <n v="5.4159216059705653"/>
    <n v="1.1593574243109825"/>
    <n v="25002.302032620544"/>
    <n v="12119724"/>
    <n v="7798.2470442396207"/>
  </r>
  <r>
    <x v="39"/>
    <x v="3"/>
    <n v="11.512556742507233"/>
    <n v="10.99990305503235"/>
    <n v="10.719649664273499"/>
    <n v="0.3910536768356595"/>
    <n v="0.31674163442063535"/>
    <n v="8.5111772888114806E-2"/>
    <n v="11.014666824941484"/>
    <n v="9.557562022712765E-2"/>
    <n v="5.3511753382877954E-2"/>
    <n v="0.34880254888130569"/>
    <n v="-0.5126536894451057"/>
    <n v="0"/>
    <n v="1.9655263291144229"/>
    <n v="1.1258638435955834"/>
    <n v="2.6542374664076474"/>
    <n v="0.97055311236592612"/>
    <n v="4.2984860695174518"/>
    <n v="0"/>
    <n v="25271.103090102373"/>
    <n v="1015112"/>
    <n v="5015.850637171071"/>
  </r>
  <r>
    <x v="40"/>
    <x v="3"/>
    <n v="20.197125575367004"/>
    <n v="14.913253990785394"/>
    <n v="18.258620404912055"/>
    <n v="0.88808031334469284"/>
    <n v="0.78911354036263337"/>
    <n v="0.26111344427477412"/>
    <n v="18.437279990194671"/>
    <n v="0.51587228804301244"/>
    <n v="0.64432341317178921"/>
    <n v="0.59945201121170621"/>
    <n v="-5.2838715845816111"/>
    <n v="1.9787356475584676E-4"/>
    <n v="6.8500052247773464"/>
    <n v="0.48378823082050842"/>
    <n v="0.68349027328806644"/>
    <n v="3.9398009261559346"/>
    <n v="6.480195334060908"/>
    <n v="0"/>
    <n v="22193.292739852495"/>
    <n v="3663314"/>
    <n v="9378.6465369880934"/>
  </r>
  <r>
    <x v="41"/>
    <x v="3"/>
    <n v="36.332866570935209"/>
    <n v="36.807565065311103"/>
    <n v="18.614389753503037"/>
    <n v="9.0398970309862499"/>
    <n v="8.5722445403297609"/>
    <n v="0.10633525580931624"/>
    <n v="18.558449358105346"/>
    <n v="1.0280632796932532"/>
    <n v="16.264786342065943"/>
    <n v="0.48156759107066449"/>
    <n v="0.47469848468273601"/>
    <n v="0"/>
    <n v="4.2533444823092976"/>
    <n v="1.0410627341070318"/>
    <n v="1.7436666745135072"/>
    <n v="3.2179382850591076"/>
    <n v="7.4929063862667364"/>
    <n v="0.80953080000387723"/>
    <n v="23828.547452846255"/>
    <n v="722159"/>
    <n v="8023.7747933626806"/>
  </r>
  <r>
    <x v="42"/>
    <x v="3"/>
    <n v="25.805897519145187"/>
    <n v="14.348342234404344"/>
    <n v="22.957925145360154"/>
    <n v="1.5097559598052317"/>
    <n v="1.1074973287054772"/>
    <n v="0.23071907125995411"/>
    <n v="23.176820875337516"/>
    <n v="0.48568711927629793"/>
    <n v="1.3313902007246987"/>
    <n v="0.81199932049772816"/>
    <n v="-11.457555278901523"/>
    <n v="0"/>
    <n v="10.634786759690936"/>
    <n v="0.71362804812534453"/>
    <n v="0.80096078370689416"/>
    <n v="3.9133133550711774"/>
    <n v="7.0863395712848689"/>
    <n v="2.7792357652935699E-2"/>
    <n v="25020.126191610685"/>
    <n v="5137584"/>
    <n v="9162.789237120016"/>
  </r>
  <r>
    <x v="43"/>
    <x v="3"/>
    <n v="39.808562026322328"/>
    <n v="38.177764231501037"/>
    <n v="35.083672853488999"/>
    <n v="3.1425208235920912"/>
    <n v="1.3757252170126748"/>
    <n v="0.20132778433984824"/>
    <n v="36.31403977796684"/>
    <n v="0.53751796464983392"/>
    <n v="2.2669443984377597"/>
    <n v="0.68474454139863794"/>
    <n v="-1.6307977959225206"/>
    <n v="5.3153488247629126E-3"/>
    <n v="11.014752468007796"/>
    <n v="0.59444268603469774"/>
    <n v="0.74748477613110553"/>
    <n v="13.987317898873734"/>
    <n v="8.74763147125927"/>
    <n v="1.2224104776602429"/>
    <n v="26342.37533540525"/>
    <n v="18161612"/>
    <n v="14706.186367157277"/>
  </r>
  <r>
    <x v="44"/>
    <x v="3"/>
    <n v="33.35485497818167"/>
    <n v="19.411859835946405"/>
    <n v="29.834438375603927"/>
    <n v="2.3330027101712809"/>
    <n v="1.0857379303878416"/>
    <n v="0.10167596307213848"/>
    <n v="31.121492137606115"/>
    <n v="0.38301521962659157"/>
    <n v="1.5239672187795643"/>
    <n v="0.32638040164264298"/>
    <n v="-13.942995136967683"/>
    <n v="0"/>
    <n v="16.105881419339614"/>
    <n v="0.90191395877800506"/>
    <n v="1.6536921429790497"/>
    <n v="4.7477578386897621"/>
    <n v="6.5139376918716989"/>
    <n v="1.1983090854212275"/>
    <n v="21865.208880722963"/>
    <n v="1898404"/>
    <n v="7673.0984553340595"/>
  </r>
  <r>
    <x v="45"/>
    <x v="3"/>
    <n v="13.170620945464112"/>
    <n v="-6.5378534430236019"/>
    <n v="10.798636168364062"/>
    <n v="1.2772891087463738"/>
    <n v="0.85172190470585796"/>
    <n v="0.24297376191696032"/>
    <n v="11.212819012787582"/>
    <n v="0.2537063633279561"/>
    <n v="1.603969459002887"/>
    <n v="0.10012611034568704"/>
    <n v="-19.708474386756855"/>
    <n v="0"/>
    <n v="4.5908546632787997E-2"/>
    <n v="1.1932851433496958"/>
    <n v="2.7297193413045133"/>
    <n v="0.96061120765454833"/>
    <n v="6.2832947721151786"/>
    <n v="0"/>
    <n v="23807.957794747883"/>
    <n v="577748"/>
    <n v="5956.0622710939715"/>
  </r>
  <r>
    <x v="46"/>
    <x v="3"/>
    <n v="20.034402170323045"/>
    <n v="18.362355802096278"/>
    <n v="15.929564752528179"/>
    <n v="3.1549716082173642"/>
    <n v="0.81628241651215205"/>
    <n v="0.13228105130399118"/>
    <n v="17.964916838591439"/>
    <n v="0.36712328780591214"/>
    <n v="0.81900510689547645"/>
    <n v="0.88205460755834053"/>
    <n v="-1.6720463574734663"/>
    <n v="1.3023314689160521E-3"/>
    <n v="4.8129728125868905"/>
    <n v="0.77853904400096463"/>
    <n v="1.1182757768106637"/>
    <n v="2.6373467109497772"/>
    <n v="6.7021379064555129"/>
    <n v="1.9156445804139406"/>
    <n v="27771.317263807621"/>
    <n v="6509630"/>
    <n v="7999.2997943047449"/>
  </r>
  <r>
    <x v="47"/>
    <x v="3"/>
    <n v="17.016691217505656"/>
    <n v="9.8551481025573402"/>
    <n v="14.508671810976725"/>
    <n v="1.0279386488551845"/>
    <n v="0.96442311836573236"/>
    <n v="0.50762643492644788"/>
    <n v="14.820013817424352"/>
    <n v="0.58149665930520367"/>
    <n v="1.1425202214803929"/>
    <n v="0.46462931472470664"/>
    <n v="-7.1615431168426706"/>
    <n v="8.0312047604379905E-3"/>
    <n v="1.9547895845338805"/>
    <n v="0.59899727364448485"/>
    <n v="0.8162961871183112"/>
    <n v="3.0930599078358476"/>
    <n v="8.3434057052664201"/>
    <n v="1.3465159783149411E-2"/>
    <n v="29190.114043951307"/>
    <n v="5278842"/>
    <n v="9891.9535534497918"/>
  </r>
  <r>
    <x v="48"/>
    <x v="3"/>
    <n v="67.888550837148472"/>
    <n v="61.040897499310887"/>
    <n v="54.825752531307444"/>
    <n v="11.962887035711475"/>
    <n v="0.83178725628445938"/>
    <n v="0.26812400614237164"/>
    <n v="65.414309018953645"/>
    <n v="0.94965657078059951"/>
    <n v="0.70003355746424145"/>
    <n v="0.82455168279745306"/>
    <n v="-6.8476533378375919"/>
    <n v="0"/>
    <n v="37.064365441401804"/>
    <n v="1.0126627021483445"/>
    <n v="1.4199275410321317"/>
    <n v="8.5597450783724582"/>
    <n v="6.6716209060713414"/>
    <n v="10.685987354329123"/>
    <n v="18616.381821793097"/>
    <n v="1817539"/>
    <n v="9866.5839467543738"/>
  </r>
  <r>
    <x v="49"/>
    <x v="3"/>
    <n v="22.028858407725323"/>
    <n v="16.176143730964434"/>
    <n v="18.066475633981391"/>
    <n v="2.3025640756366559"/>
    <n v="1.5450374515549896"/>
    <n v="0.1147812441923511"/>
    <n v="18.395509056343219"/>
    <n v="0.22034658711330768"/>
    <n v="2.5059264794177416"/>
    <n v="0.90707628190113876"/>
    <n v="-5.852714674794278"/>
    <n v="0"/>
    <n v="6.843804246267716"/>
    <n v="1.0182959456932097"/>
    <n v="2.1055132963571084"/>
    <n v="3.0562276443005931"/>
    <n v="5.3716679223479602"/>
    <n v="0"/>
    <n v="25249.322059930906"/>
    <n v="5084889"/>
    <n v="7869.511609791286"/>
  </r>
  <r>
    <x v="50"/>
    <x v="3"/>
    <n v="170.47752600506047"/>
    <n v="183.61319311069354"/>
    <n v="139.45157471976256"/>
    <n v="25.720338293019587"/>
    <n v="5.0650142089832402"/>
    <n v="0.24059878752264413"/>
    <n v="163.97585861617776"/>
    <n v="2.0473220526717415"/>
    <n v="4.0546591725307088"/>
    <n v="0.3996861679078213"/>
    <n v="13.135667111974483"/>
    <n v="0"/>
    <n v="86.815345469380503"/>
    <n v="2.0629425722022234"/>
    <n v="1.8827319401962876"/>
    <n v="21.894052265891041"/>
    <n v="13.162961991709665"/>
    <n v="38.157824368342844"/>
    <n v="31252.576197310816"/>
    <n v="473081"/>
    <n v="21702.762402210192"/>
  </r>
  <r>
    <x v="51"/>
    <x v="3"/>
    <n v="23.766273391728337"/>
    <n v="20.51055848687513"/>
    <n v="20.459937847923364"/>
    <n v="1.9286232587566994"/>
    <n v="1.2209432866725176"/>
    <n v="0.1550196598097863"/>
    <n v="21.158331388750078"/>
    <n v="0.41663113566929655"/>
    <n v="1.5417156340507667"/>
    <n v="0.6478458947306992"/>
    <n v="-3.2557149063921504"/>
    <n v="1.7493403819198957E-3"/>
    <n v="7.3282385752264858"/>
    <n v="0.87613054784677424"/>
    <n v="1.4600556063347034"/>
    <n v="4.3166291400444194"/>
    <n v="6.5346101103011529"/>
    <n v="0.64266740707286385"/>
    <n v="26807.30167709283"/>
    <n v="259918588"/>
    <n v="8478.569747385669"/>
  </r>
  <r>
    <x v="0"/>
    <x v="4"/>
    <n v="35.662808478135794"/>
    <n v="19.461642545506358"/>
    <n v="29.58843935384694"/>
    <n v="4.6734779468427643"/>
    <n v="1.2171124160227067"/>
    <n v="0.17843040479748859"/>
    <n v="32.371576997386768"/>
    <n v="1.0801484178432663"/>
    <n v="1.3259891569209072"/>
    <n v="0.87974554442965391"/>
    <n v="-16.201165934976732"/>
    <n v="5.3483631983163348E-3"/>
    <n v="13.887168654548853"/>
    <n v="0.48679171424822465"/>
    <n v="0.79760840931320831"/>
    <n v="6.4551773437531175"/>
    <n v="7.6187399926154198"/>
    <n v="3.1260908814995627"/>
    <n v="22253.029121204516"/>
    <n v="4260229"/>
    <n v="11229.723970237281"/>
  </r>
  <r>
    <x v="1"/>
    <x v="4"/>
    <n v="78.056882272404806"/>
    <n v="26.549179755614048"/>
    <n v="62.936826546308019"/>
    <n v="14.532504917886055"/>
    <n v="0.47426924721701025"/>
    <n v="0.11237558759373321"/>
    <n v="75.0800188460952"/>
    <n v="2.3492122332208423"/>
    <n v="7.4932190522916983E-2"/>
    <n v="0.55181303579597818"/>
    <n v="-51.507702516790758"/>
    <n v="9.0597505751622719E-4"/>
    <n v="3.8738152237331511"/>
    <n v="4.3087121834949986"/>
    <n v="2.9858673496787711"/>
    <n v="29.99652751165242"/>
    <n v="18.917868269606899"/>
    <n v="14.997228319531647"/>
    <n v="43407.347490833876"/>
    <n v="603308"/>
    <n v="26030.822249995028"/>
  </r>
  <r>
    <x v="2"/>
    <x v="4"/>
    <n v="18.93607678661154"/>
    <n v="21.235946162730627"/>
    <n v="17.076963055427107"/>
    <n v="0.90025288562854622"/>
    <n v="0.69474018471697518"/>
    <n v="0.2641206620167445"/>
    <n v="17.317892732048726"/>
    <n v="0.45075790071774702"/>
    <n v="0.80709931711679073"/>
    <n v="0.3603268374349749"/>
    <n v="2.2998693744701231"/>
    <n v="0"/>
    <n v="8.9994415806123271"/>
    <n v="0.43394818082730424"/>
    <n v="0.43881437585878647"/>
    <n v="1.0296560658681124"/>
    <n v="6.3942598800637631"/>
    <n v="2.1772647876169379E-2"/>
    <n v="24523.39632926424"/>
    <n v="4245089"/>
    <n v="6190.4951085831181"/>
  </r>
  <r>
    <x v="3"/>
    <x v="4"/>
    <n v="29.086178685888118"/>
    <n v="10.821051772259954"/>
    <n v="22.545078281280134"/>
    <n v="3.3953136587973067"/>
    <n v="2.990003120665881"/>
    <n v="0.15578362755055195"/>
    <n v="22.889951495958933"/>
    <n v="0.61541345996161212"/>
    <n v="4.8870757560387466"/>
    <n v="0.69373797312690888"/>
    <n v="-18.265126917637755"/>
    <n v="0"/>
    <n v="8.8783558906327507"/>
    <n v="0.7048295085161741"/>
    <n v="1.0712117987072272"/>
    <n v="4.2600170648258899"/>
    <n v="7.6404249486471443"/>
    <n v="0.33511228543166671"/>
    <n v="21507.855393242797"/>
    <n v="2494019"/>
    <n v="9902.7824647687139"/>
  </r>
  <r>
    <x v="4"/>
    <x v="4"/>
    <n v="13.417803565476085"/>
    <n v="12.320648263181473"/>
    <n v="11.688896224435979"/>
    <n v="1.0134885710987032"/>
    <n v="0.5801155329609694"/>
    <n v="0.13253137618636004"/>
    <n v="11.994104058084575"/>
    <n v="0.30150443576325892"/>
    <n v="0.681850827242096"/>
    <n v="0.43757238298861006"/>
    <n v="-1.0971553007065236"/>
    <n v="2.7718602223606682E-3"/>
    <n v="1.5724049756649596"/>
    <n v="0.50840611527569102"/>
    <n v="0.94761559831072073"/>
    <n v="2.2594556119555582"/>
    <n v="6.570681208031842"/>
    <n v="0.13554054868699408"/>
    <n v="28737.31099192347"/>
    <n v="31484435"/>
    <n v="5826.8710999578043"/>
  </r>
  <r>
    <x v="5"/>
    <x v="4"/>
    <n v="24.378755791897682"/>
    <n v="21.546069881917248"/>
    <n v="19.736084819481828"/>
    <n v="3.0951022725075772"/>
    <n v="1.4026990769481935"/>
    <n v="0.14486962349711399"/>
    <n v="21.539599926748739"/>
    <n v="0.34363003441305551"/>
    <n v="2.3030987275547181"/>
    <n v="0.19242710479226502"/>
    <n v="-2.8326859099804307"/>
    <n v="0"/>
    <n v="9.0327594297571974"/>
    <n v="1.0979739203494581"/>
    <n v="1.5547758873928352"/>
    <n v="2.0553984046906582"/>
    <n v="6.1751538974611249"/>
    <n v="1.6235383857548853"/>
    <n v="29678.843704150833"/>
    <n v="3724168"/>
    <n v="7126.2935291855783"/>
  </r>
  <r>
    <x v="6"/>
    <x v="4"/>
    <n v="12.464017048835071"/>
    <n v="11.338984047928287"/>
    <n v="11.569610210242629"/>
    <n v="0.39560175427856825"/>
    <n v="0.37720774543510327"/>
    <n v="0.12159733887876829"/>
    <n v="11.669230115547654"/>
    <n v="0.13512827999943308"/>
    <n v="9.6471843156507267E-2"/>
    <n v="0.56318680892524731"/>
    <n v="-1.1250330006052252"/>
    <n v="0"/>
    <n v="2.1799380595581401"/>
    <n v="1.2579834363703857"/>
    <n v="2.6082221652949338"/>
    <n v="0.90328065200274665"/>
    <n v="4.7198058032261185"/>
    <n v="0"/>
    <n v="36488.71678687237"/>
    <n v="3316121"/>
    <n v="6013.9301913289655"/>
  </r>
  <r>
    <x v="7"/>
    <x v="4"/>
    <n v="27.423972489530275"/>
    <n v="27.654110864126991"/>
    <n v="25.589972294420562"/>
    <n v="0.52068816311172117"/>
    <n v="1.1578388505250541"/>
    <n v="0.15547319122842471"/>
    <n v="25.949570326599723"/>
    <n v="0.16332951243476021"/>
    <n v="0.85491458932889219"/>
    <n v="0.45615806674145876"/>
    <n v="0.230138375990356"/>
    <n v="0"/>
    <n v="9.9589669748935616"/>
    <n v="0.8631598199416064"/>
    <n v="1.7339235128110431"/>
    <n v="6.6895376178497514"/>
    <n v="6.7039823969228411"/>
    <n v="0"/>
    <n v="40067.173487377098"/>
    <n v="717545"/>
    <n v="9273.8110529653186"/>
  </r>
  <r>
    <x v="8"/>
    <x v="4"/>
    <n v="8.2124654104701147"/>
    <n v="8.0977752643664118"/>
    <n v="7.6734314106839498"/>
    <n v="0.11064681394137184"/>
    <n v="0.2395323069246944"/>
    <n v="0.18885487892009864"/>
    <n v="7.9198742683359384"/>
    <n v="0.20091001274525275"/>
    <n v="0"/>
    <n v="9.1681129388923685E-2"/>
    <n v="-0.11469014440659901"/>
    <n v="0"/>
    <n v="0.5266357963407039"/>
    <n v="2.4286372796098017"/>
    <n v="1.608340014832691"/>
    <n v="6.0327500386091221E-2"/>
    <n v="3.2959336771666505"/>
    <n v="0"/>
    <n v="87044.476010583137"/>
    <n v="589239"/>
    <n v="8073.5093620754906"/>
  </r>
  <r>
    <x v="9"/>
    <x v="4"/>
    <n v="15.906978530903313"/>
    <n v="15.306263495962343"/>
    <n v="14.388903218412178"/>
    <n v="0.81458050258142101"/>
    <n v="0.55903509715688338"/>
    <n v="0.14298701107992701"/>
    <n v="14.459778886029538"/>
    <n v="0.28482604545514556"/>
    <n v="0.47191401131954314"/>
    <n v="0.68898689092074095"/>
    <n v="-0.60071503796075187"/>
    <n v="1.4727009706277858E-3"/>
    <n v="6.705984893792202"/>
    <n v="0.30698250128305571"/>
    <n v="0.11510090176273736"/>
    <n v="1.0771036657049251"/>
    <n v="6.2473075556882698"/>
    <n v="7.2993645678862181E-3"/>
    <n v="24267.099192917925"/>
    <n v="14239444"/>
    <n v="6126.6599089121737"/>
  </r>
  <r>
    <x v="10"/>
    <x v="4"/>
    <n v="22.194763792646949"/>
    <n v="15.665599549542311"/>
    <n v="20.20261782423627"/>
    <n v="0.91986726797551821"/>
    <n v="0.92041414051513415"/>
    <n v="0.15179146715214753"/>
    <n v="20.520443541541937"/>
    <n v="0.36427255219070676"/>
    <n v="0.80858354669761001"/>
    <n v="0.50139105875021739"/>
    <n v="-6.5291642403102355"/>
    <n v="7.3098496401857442E-5"/>
    <n v="8.3941933712580337"/>
    <n v="0.5512864127067072"/>
    <n v="0.96184238284292722"/>
    <n v="2.6618417879146286"/>
    <n v="7.9512795848635607"/>
    <n v="0"/>
    <n v="27682.050085473787"/>
    <n v="7157165"/>
    <n v="8580.3796950328797"/>
  </r>
  <r>
    <x v="11"/>
    <x v="4"/>
    <n v="18.52686522345428"/>
    <n v="18.315211387275838"/>
    <n v="17.153187229692406"/>
    <n v="0.76162068013096029"/>
    <n v="0.48711009182037424"/>
    <n v="0.11216950475606635"/>
    <n v="17.045019670982608"/>
    <n v="0.30776139249673273"/>
    <n v="0.43449612222282108"/>
    <n v="0.72681031985556654"/>
    <n v="-0.21165383617844008"/>
    <n v="1.2777717896552189E-2"/>
    <n v="6.1127234576467577"/>
    <n v="0.4347308864741784"/>
    <n v="3.5794359918351948E-2"/>
    <n v="1.7155215614516106"/>
    <n v="8.7462494105441841"/>
    <n v="0"/>
    <n v="33735.398337397768"/>
    <n v="1187536"/>
    <n v="6353.1778539766374"/>
  </r>
  <r>
    <x v="12"/>
    <x v="4"/>
    <n v="18.345480369212499"/>
    <n v="-9.8427885498716314"/>
    <n v="11.590239726147022"/>
    <n v="3.4013266342979898"/>
    <n v="3.0658753619644763"/>
    <n v="0.28803864069022128"/>
    <n v="11.486923799710079"/>
    <n v="0.83534046928759798"/>
    <n v="5.6596868915591108"/>
    <n v="0.36352920778245451"/>
    <n v="-28.188268910351571"/>
    <n v="0"/>
    <n v="2.1561058036571948E-3"/>
    <n v="0.72720353755872646"/>
    <n v="0.83897146113138998"/>
    <n v="3.1488889786401666"/>
    <n v="6.7697037148296273"/>
    <n v="0"/>
    <n v="22569.292837556979"/>
    <n v="1145140"/>
    <n v="9906.4041689225778"/>
  </r>
  <r>
    <x v="13"/>
    <x v="4"/>
    <n v="20.936712661441661"/>
    <n v="20.074462142347777"/>
    <n v="17.45108327033973"/>
    <n v="1.6926789382824972"/>
    <n v="1.6593020616432117"/>
    <n v="0.13364820960354112"/>
    <n v="17.939520263653943"/>
    <n v="0.37879753982867698"/>
    <n v="1.6779344449588398"/>
    <n v="0.94046023008440238"/>
    <n v="-0.86225051993333091"/>
    <n v="1.8048139845382006E-7"/>
    <n v="5.5771753007428693"/>
    <n v="1.0347931007417785"/>
    <n v="2.2799940013019846"/>
    <n v="3.819916548759148"/>
    <n v="4.8285027414284976"/>
    <n v="0.3991385751287399"/>
    <n v="30632.813952639164"/>
    <n v="11912585"/>
    <n v="7926.9424428031352"/>
  </r>
  <r>
    <x v="14"/>
    <x v="4"/>
    <n v="38.988366411059516"/>
    <n v="36.582302418250997"/>
    <n v="35.38516323220091"/>
    <n v="1.3330139811230672"/>
    <n v="2.0233601368147824"/>
    <n v="0.24682906230161047"/>
    <n v="35.620723372951119"/>
    <n v="0.69566157552412822"/>
    <n v="2.0219319858062259"/>
    <n v="0.65004948506315496"/>
    <n v="-2.4060640031649121"/>
    <n v="0"/>
    <n v="17.354289477599654"/>
    <n v="0.96797105786700532"/>
    <n v="1.7944213351247584"/>
    <n v="7.515757966737354"/>
    <n v="7.7882618288068439"/>
    <n v="0.20002171233891072"/>
    <n v="25745.461399500062"/>
    <n v="5793526"/>
    <n v="11103.244469775402"/>
  </r>
  <r>
    <x v="15"/>
    <x v="4"/>
    <n v="36.217084124646668"/>
    <n v="33.247923543521587"/>
    <n v="25.008498747345435"/>
    <n v="4.2377869897914433"/>
    <n v="6.826288939807335"/>
    <n v="0.14450945331502701"/>
    <n v="24.845020464818678"/>
    <n v="0.74528102819402353"/>
    <n v="10.01203315553192"/>
    <n v="0.61474947996068408"/>
    <n v="-2.9691605863868613"/>
    <n v="0"/>
    <n v="10.000974243233175"/>
    <n v="1.0281092289527021"/>
    <n v="1.9753813745595015"/>
    <n v="5.4899024115091279"/>
    <n v="6.3501346735205448"/>
    <n v="5.1853514834362653E-4"/>
    <n v="25432.991925622275"/>
    <n v="2850746"/>
    <n v="9440.6946287042065"/>
  </r>
  <r>
    <x v="16"/>
    <x v="4"/>
    <n v="39.451327662367909"/>
    <n v="36.398964306709559"/>
    <n v="29.250188412149058"/>
    <n v="5.6628981911736149"/>
    <n v="4.3942097288407389"/>
    <n v="0.14403131470370426"/>
    <n v="30.287793671258392"/>
    <n v="1.2671735806019966"/>
    <n v="7.2828343666550026"/>
    <n v="0.61352602951428659"/>
    <n v="-3.052363342482677"/>
    <n v="0"/>
    <n v="11.666354081533401"/>
    <n v="1.2015084919161423"/>
    <n v="1.6520686863425993"/>
    <n v="7.0502301712876472"/>
    <n v="6.9996610363908269"/>
    <n v="1.7179712049503335"/>
    <n v="25859.974353936599"/>
    <n v="2580513"/>
    <n v="10755.394888535729"/>
  </r>
  <r>
    <x v="17"/>
    <x v="4"/>
    <n v="39.853905652455857"/>
    <n v="35.002794610047879"/>
    <n v="34.486742625785645"/>
    <n v="3.5453924514066704"/>
    <n v="1.5002018753533304"/>
    <n v="0.32156869887100525"/>
    <n v="36.324174297911604"/>
    <n v="0.72574473849389776"/>
    <n v="2.0621669008346912"/>
    <n v="0.74181971313724182"/>
    <n v="-4.8511110268198596"/>
    <n v="0"/>
    <n v="19.559544473911743"/>
    <n v="0.82416019664918028"/>
    <n v="1.2330482584445976"/>
    <n v="5.1685146975075646"/>
    <n v="7.8326720537436412"/>
    <n v="1.7062346137578563"/>
    <n v="23658.331532040836"/>
    <n v="3849088"/>
    <n v="10709.110625685877"/>
  </r>
  <r>
    <x v="18"/>
    <x v="4"/>
    <n v="56.354435568551075"/>
    <n v="50.797773722300334"/>
    <n v="52.228086747245122"/>
    <n v="2.9458467972602982"/>
    <n v="0.97999680389632526"/>
    <n v="0.18039694158525363"/>
    <n v="52.557305161310651"/>
    <n v="1.6878609482134597"/>
    <n v="1.4326136252234341"/>
    <n v="0.65654754764885692"/>
    <n v="-5.5566618416503717"/>
    <n v="2.0108288914891175E-2"/>
    <n v="9.03877589114248"/>
    <n v="0.40144263011155196"/>
    <n v="0.71868713882820878"/>
    <n v="28.078035142649274"/>
    <n v="12.761459415233787"/>
    <n v="1.5589049470256455"/>
    <n v="26257.96409461019"/>
    <n v="4347481"/>
    <n v="24170.31126760531"/>
  </r>
  <r>
    <x v="19"/>
    <x v="4"/>
    <n v="18.424184661637678"/>
    <n v="33.928578116977903"/>
    <n v="17.024823395259531"/>
    <n v="0.55630688473615508"/>
    <n v="0.64240316835953781"/>
    <n v="0.20060503580217309"/>
    <n v="16.841272325057016"/>
    <n v="0.80078481759319908"/>
    <n v="0.32205108146865358"/>
    <n v="0.46003025923380614"/>
    <n v="15.504393455340232"/>
    <n v="4.6191160589122382E-5"/>
    <n v="1.008007835598095"/>
    <n v="1.4651578297236094"/>
    <n v="2.6186533441917437"/>
    <n v="5.1737955115711278"/>
    <n v="6.5756578071913356"/>
    <n v="0"/>
    <n v="22578.947453128851"/>
    <n v="1242662"/>
    <n v="9858.8578792946118"/>
  </r>
  <r>
    <x v="20"/>
    <x v="4"/>
    <n v="15.951704248008188"/>
    <n v="15.446379015978309"/>
    <n v="14.350153167591071"/>
    <n v="0.80035264619574509"/>
    <n v="0.61836693111370356"/>
    <n v="0.18238750482773447"/>
    <n v="14.517577460751015"/>
    <n v="0.31700004817780397"/>
    <n v="0.38036443681739812"/>
    <n v="0.73631830378295304"/>
    <n v="-0.50532523202987822"/>
    <n v="4.4399947442395671E-4"/>
    <n v="5.6037844142813347"/>
    <n v="0.85733927625789852"/>
    <n v="1.4204165050785775"/>
    <n v="1.4294138889441896"/>
    <n v="5.1852550556831893"/>
    <n v="2.136831990858162E-2"/>
    <n v="28286.741547980713"/>
    <n v="5023060"/>
    <n v="6571.4876131282517"/>
  </r>
  <r>
    <x v="21"/>
    <x v="4"/>
    <n v="14.560656871483836"/>
    <n v="13.757895966705828"/>
    <n v="13.605288625995264"/>
    <n v="0.48003430791333762"/>
    <n v="0.34643303948112963"/>
    <n v="0.12866251654364447"/>
    <n v="13.688837091101073"/>
    <n v="0.15796790545279504"/>
    <n v="4.8549031613352119E-2"/>
    <n v="0.66506446193021729"/>
    <n v="-0.80276090543425604"/>
    <n v="2.3838171452121416E-4"/>
    <n v="3.6531103889083298"/>
    <n v="1.4623132593116497"/>
    <n v="2.7141459870085529"/>
    <n v="0.98436696137199498"/>
    <n v="4.8749004936802329"/>
    <n v="0"/>
    <n v="32227.10964176806"/>
    <n v="6095241"/>
    <n v="5957.1222844182867"/>
  </r>
  <r>
    <x v="22"/>
    <x v="4"/>
    <n v="21.830837623493956"/>
    <n v="22.838942982080045"/>
    <n v="19.716910632162559"/>
    <n v="1.1429379821514176"/>
    <n v="0.84253950801110722"/>
    <n v="0.12844949991857454"/>
    <n v="19.838435549963499"/>
    <n v="0.43623722946357046"/>
    <n v="0.72331461989425205"/>
    <n v="0.83285022135947262"/>
    <n v="1.0081053556687374"/>
    <n v="0"/>
    <n v="7.4003963736451617"/>
    <n v="1.2033842654784144"/>
    <n v="2.5026462290016904"/>
    <n v="2.8648018444347869"/>
    <n v="5.7632839939248175"/>
    <n v="0.10392284670855224"/>
    <n v="27454.388466781282"/>
    <n v="9597737"/>
    <n v="7545.5713914644666"/>
  </r>
  <r>
    <x v="23"/>
    <x v="4"/>
    <n v="23.745448821186219"/>
    <n v="29.501875300275142"/>
    <n v="19.136327579980282"/>
    <n v="1.5554438371882426"/>
    <n v="2.9090445182637779"/>
    <n v="0.14459497761018403"/>
    <n v="19.353654926789801"/>
    <n v="0.26573330123168387"/>
    <n v="3.6478301887815578"/>
    <n v="0.47819249710705569"/>
    <n v="5.7564264899340731"/>
    <n v="3.7904890187415068E-5"/>
    <n v="6.5598868438547573"/>
    <n v="1.1909360339930439"/>
    <n v="1.9767628933129877"/>
    <n v="3.0577858386176335"/>
    <n v="6.5682833144085429"/>
    <n v="0"/>
    <n v="29220.09259590639"/>
    <n v="4610355"/>
    <n v="8337.1546659639007"/>
  </r>
  <r>
    <x v="24"/>
    <x v="4"/>
    <n v="22.712986505724075"/>
    <n v="2.5338874738191857"/>
    <n v="18.981382302364604"/>
    <n v="1.8474069833603073"/>
    <n v="1.7236990162112791"/>
    <n v="0.16049820378788779"/>
    <n v="19.489519399834585"/>
    <n v="0.34172112449572184"/>
    <n v="2.3315140402054002"/>
    <n v="0.55023194230403072"/>
    <n v="-20.179099034136211"/>
    <n v="0"/>
    <n v="5.1587483934500362"/>
    <n v="0.53083813525663148"/>
    <n v="0.74526405731218237"/>
    <n v="3.8505133894039103"/>
    <n v="8.9810518476812131"/>
    <n v="0.22310357487117852"/>
    <n v="20026.835334578907"/>
    <n v="2688992"/>
    <n v="10326.215816186883"/>
  </r>
  <r>
    <x v="25"/>
    <x v="4"/>
    <n v="25.72553414904732"/>
    <n v="22.21347918873839"/>
    <n v="21.211630544631728"/>
    <n v="2.1607402971585858"/>
    <n v="2.1447636819027225"/>
    <n v="0.2083996107050112"/>
    <n v="20.994816956418607"/>
    <n v="0.91012392851381085"/>
    <n v="3.1629937945312014"/>
    <n v="0.65759946902026611"/>
    <n v="-3.5120549546745918"/>
    <n v="0"/>
    <n v="9.3260796465844571"/>
    <n v="0.90063695387564302"/>
    <n v="1.5308783006169411"/>
    <n v="1.880314557412653"/>
    <n v="7.3511034507109319"/>
    <n v="5.8040425227021443E-3"/>
    <n v="25801.310433642841"/>
    <n v="5324497"/>
    <n v="7722.8879422788668"/>
  </r>
  <r>
    <x v="26"/>
    <x v="4"/>
    <n v="48.998615532691048"/>
    <n v="-5.0496432092659287"/>
    <n v="37.254451646685382"/>
    <n v="7.0902516016375134"/>
    <n v="4.2397915514346822"/>
    <n v="0.4141207317724479"/>
    <n v="39.111428597966338"/>
    <n v="1.0421852814214692"/>
    <n v="8.6819638247034145"/>
    <n v="0.16303783440496175"/>
    <n v="-54.048258748923146"/>
    <n v="0"/>
    <n v="20.757466428888225"/>
    <n v="0.94934442346854664"/>
    <n v="1.4247187677782345"/>
    <n v="5.7949478338708893"/>
    <n v="8.2281221157172943"/>
    <n v="1.9568290294041839"/>
    <n v="20819.546131107876"/>
    <n v="861306"/>
    <n v="10784.981117047832"/>
  </r>
  <r>
    <x v="27"/>
    <x v="4"/>
    <n v="37.57696024687607"/>
    <n v="34.117237695701327"/>
    <n v="22.774253554365025"/>
    <n v="6.3861908152389111"/>
    <n v="8.2679349265820665"/>
    <n v="0.14858095252040676"/>
    <n v="22.555370115817727"/>
    <n v="0.8614366114087445"/>
    <n v="13.73970153888768"/>
    <n v="0.4204519856428241"/>
    <n v="-3.4597225530050806"/>
    <n v="0"/>
    <n v="9.1247424866125986"/>
    <n v="1.3650142034274921"/>
    <n v="1.6472377774564517"/>
    <n v="3.3550307301647728"/>
    <n v="7.0182501474947845"/>
    <n v="4.509476761106037E-2"/>
    <n v="27946.829884060251"/>
    <n v="1639041"/>
    <n v="8844.5689705138557"/>
  </r>
  <r>
    <x v="28"/>
    <x v="4"/>
    <n v="26.448847587337539"/>
    <n v="20.425138838309664"/>
    <n v="24.582432164919847"/>
    <n v="0.9838138455463824"/>
    <n v="0.72515587961832806"/>
    <n v="0.15744569258412938"/>
    <n v="24.640593331012248"/>
    <n v="0.53759426945143662"/>
    <n v="0.91337126041654149"/>
    <n v="0.35728872445637894"/>
    <n v="-6.0237087483608995"/>
    <n v="0"/>
    <n v="13.241350772161372"/>
    <n v="0.96001731476997909"/>
    <n v="0.94017467975012314"/>
    <n v="1.7982973925130294"/>
    <n v="7.6853890354019025"/>
    <n v="1.5364135081884989E-2"/>
    <n v="32193.066355054165"/>
    <n v="1499298"/>
    <n v="8261.2637314263084"/>
  </r>
  <r>
    <x v="29"/>
    <x v="4"/>
    <n v="14.254406499439854"/>
    <n v="9.1311355377398122"/>
    <n v="13.18639713450497"/>
    <n v="0.50098682344909673"/>
    <n v="0.44008196156000556"/>
    <n v="0.12694057642487044"/>
    <n v="13.494864007141857"/>
    <n v="0.1428701538650049"/>
    <n v="0.14107018099705923"/>
    <n v="0.47560215831116093"/>
    <n v="-5.1232709660761797"/>
    <n v="0"/>
    <n v="3.84508620203753"/>
    <n v="1.1749665706833776"/>
    <n v="2.3122988954628201"/>
    <n v="1.0027338940624562"/>
    <n v="5.1597784448956734"/>
    <n v="0"/>
    <n v="26355.727489147175"/>
    <n v="1142560"/>
    <n v="5837.6138609788541"/>
  </r>
  <r>
    <x v="30"/>
    <x v="4"/>
    <n v="16.80214852040838"/>
    <n v="15.556499015635289"/>
    <n v="15.755239904740348"/>
    <n v="0.55856412744908912"/>
    <n v="0.36844334131988471"/>
    <n v="0.11990114066021437"/>
    <n v="15.990282352582996"/>
    <n v="0.13062975334358332"/>
    <n v="6.3511343215494898E-2"/>
    <n v="0.61772507176541558"/>
    <n v="-1.2456495040244284"/>
    <n v="0"/>
    <n v="1.9251784696017347"/>
    <n v="1.3858647748164346"/>
    <n v="2.3032206531669739"/>
    <n v="2.5580578455576815"/>
    <n v="7.8179606044490937"/>
    <n v="0"/>
    <n v="33114.28338274081"/>
    <n v="8014306"/>
    <n v="7804.7034565438353"/>
  </r>
  <r>
    <x v="31"/>
    <x v="4"/>
    <n v="38.772660577342585"/>
    <n v="37.306662448481276"/>
    <n v="31.181778283141085"/>
    <n v="6.0538968484270663"/>
    <n v="1.3556711675834137"/>
    <n v="0.18131428354051776"/>
    <n v="35.061569747467601"/>
    <n v="0.63419703363888935"/>
    <n v="2.6487928575759128"/>
    <n v="0.42810094103773305"/>
    <n v="-1.4659981312388626"/>
    <n v="0"/>
    <n v="16.479640840039039"/>
    <n v="0.87547913157290957"/>
    <n v="1.0961406040663386"/>
    <n v="3.9274315566233438"/>
    <n v="8.8537712954960721"/>
    <n v="3.8291063214530685"/>
    <n v="24982.198029241597"/>
    <n v="1682398"/>
    <n v="8832.6390544924561"/>
  </r>
  <r>
    <x v="32"/>
    <x v="4"/>
    <n v="11.944109375837984"/>
    <n v="9.0478826423510537"/>
    <n v="10.571470210141461"/>
    <n v="0.88322572479058181"/>
    <n v="0.36051543614199105"/>
    <n v="0.1282714203062168"/>
    <n v="10.69631873504494"/>
    <n v="0.19065745078271476"/>
    <n v="0.27632811120795997"/>
    <n v="0.78017849212355495"/>
    <n v="-2.8962267356538405"/>
    <n v="6.2658765392505837E-4"/>
    <n v="2.5701874284581301"/>
    <n v="1.5078814548846746"/>
    <n v="1.9458133917170968"/>
    <n v="1.1180422097709197"/>
    <n v="3.5270069796153409"/>
    <n v="2.7387270382085729E-2"/>
    <n v="32310.515957392061"/>
    <n v="18459470"/>
    <n v="5075.7282619706857"/>
  </r>
  <r>
    <x v="33"/>
    <x v="4"/>
    <n v="19.481024648975886"/>
    <n v="19.524663501311601"/>
    <n v="16.928232011083846"/>
    <n v="1.3461958760319102"/>
    <n v="1.0222106524503027"/>
    <n v="0.18433820152995561"/>
    <n v="17.371866397269219"/>
    <n v="0.19568760600150431"/>
    <n v="1.2397939643804337"/>
    <n v="0.67362877734056192"/>
    <n v="4.3638849413932555E-2"/>
    <n v="4.7913584304083342E-5"/>
    <n v="7.4320050037579666"/>
    <n v="0.60582798155883399"/>
    <n v="0.84642870549258586"/>
    <n v="2.3695672216843979"/>
    <n v="6.1180374803231983"/>
    <n v="0"/>
    <n v="26401.070317797901"/>
    <n v="7187398"/>
    <n v="7872.6875330961229"/>
  </r>
  <r>
    <x v="34"/>
    <x v="4"/>
    <n v="84.745350121897502"/>
    <n v="83.302358980403341"/>
    <n v="68.725099363527519"/>
    <n v="6.3111382063386703"/>
    <n v="9.4199535440226789"/>
    <n v="0.28915899405090539"/>
    <n v="70.332003275413925"/>
    <n v="0.45119897209074383"/>
    <n v="13.503479786105546"/>
    <n v="0.45866808363471695"/>
    <n v="-1.4429911321890063"/>
    <n v="0"/>
    <n v="47.489258394799037"/>
    <n v="1.3965300416870861"/>
    <n v="1.699875166717328"/>
    <n v="10.168586317702744"/>
    <n v="8.3269046531969408"/>
    <n v="1.2508486920056328"/>
    <n v="23332.671633550661"/>
    <n v="644804"/>
    <n v="13347.212489376616"/>
  </r>
  <r>
    <x v="35"/>
    <x v="4"/>
    <n v="25.462466117322698"/>
    <n v="23.510728643220581"/>
    <n v="22.608630181303596"/>
    <n v="1.5497127161430122"/>
    <n v="1.1116909354658626"/>
    <n v="0.19242996770038237"/>
    <n v="23.201655124513401"/>
    <n v="0.45024076629233345"/>
    <n v="0.96928836738533053"/>
    <n v="0.8412795407181235"/>
    <n v="-1.9517374776887673"/>
    <n v="2.3223588279315027E-6"/>
    <n v="10.069201872520614"/>
    <n v="1.0040286406919947"/>
    <n v="2.0202277435979559"/>
    <n v="4.0799522795610725"/>
    <n v="5.5579967592782724"/>
    <n v="0.47024783514014046"/>
    <n v="26396.342903543919"/>
    <n v="11152454"/>
    <n v="8979.0875712197503"/>
  </r>
  <r>
    <x v="36"/>
    <x v="4"/>
    <n v="37.42154571555713"/>
    <n v="34.410974415868623"/>
    <n v="29.859059717641898"/>
    <n v="5.2316713228525975"/>
    <n v="2.1510100212134331"/>
    <n v="0.17980466360250419"/>
    <n v="31.533103165556213"/>
    <n v="1.1371230994775889"/>
    <n v="3.910099864672929"/>
    <n v="0.84121960596658274"/>
    <n v="-3.0105713121849225"/>
    <n v="0"/>
    <n v="12.060438231116692"/>
    <n v="0.66148249282217908"/>
    <n v="1.2506998622346035"/>
    <n v="6.9206543429626874"/>
    <n v="8.4938140045230934"/>
    <n v="2.1460142215340725"/>
    <n v="22068.675440574956"/>
    <n v="3280940"/>
    <n v="10713.764296207795"/>
  </r>
  <r>
    <x v="37"/>
    <x v="4"/>
    <n v="14.843602463617303"/>
    <n v="-10.106788538233229"/>
    <n v="12.083832415329173"/>
    <n v="1.2965292817268901"/>
    <n v="1.082428907968054"/>
    <n v="0.37506535653504475"/>
    <n v="12.317552834364539"/>
    <n v="0.52698812884780011"/>
    <n v="1.5456845806698825"/>
    <n v="0.44763041671579207"/>
    <n v="-24.950391001850534"/>
    <n v="5.7465030192896211E-3"/>
    <n v="1.756559996527048"/>
    <n v="0.56012294121868578"/>
    <n v="0.77426927712618998"/>
    <n v="1.9634389212190959"/>
    <n v="7.2616826708666746"/>
    <n v="1.4790258049303105E-3"/>
    <n v="24645.143762270673"/>
    <n v="3121264"/>
    <n v="8347.0394301795677"/>
  </r>
  <r>
    <x v="38"/>
    <x v="4"/>
    <n v="24.708673965666751"/>
    <n v="22.922849380037071"/>
    <n v="22.195068087012629"/>
    <n v="1.7961702943847839"/>
    <n v="0.56524449932393839"/>
    <n v="0.15002660847193625"/>
    <n v="23.234944110865893"/>
    <n v="0.5137553600387964"/>
    <n v="0.51498275685205963"/>
    <n v="0.44282725946383583"/>
    <n v="-1.7858245856296826"/>
    <n v="2.1644782817759256E-3"/>
    <n v="8.4386077239531332"/>
    <n v="1.191177353372705"/>
    <n v="2.149044490200188"/>
    <n v="4.9387737334632025"/>
    <n v="5.4154142725042229"/>
    <n v="1.1019265431261585"/>
    <n v="25610.284356878361"/>
    <n v="12166050"/>
    <n v="7917.141876780056"/>
  </r>
  <r>
    <x v="39"/>
    <x v="4"/>
    <n v="13.430949860230719"/>
    <n v="12.92326920351195"/>
    <n v="12.656492420961454"/>
    <n v="0.36907803358399938"/>
    <n v="0.29582857592818618"/>
    <n v="0.1095508327099492"/>
    <n v="12.942438186542779"/>
    <n v="0.12603010846883736"/>
    <n v="3.3839137367612897E-2"/>
    <n v="0.32864243375723451"/>
    <n v="-0.50768065770305915"/>
    <n v="0"/>
    <n v="2.0862942212291826"/>
    <n v="1.3698111933540691"/>
    <n v="2.7040223325721486"/>
    <n v="2.587718705460845"/>
    <n v="4.1945917329422429"/>
    <n v="0"/>
    <n v="25475.412417811727"/>
    <n v="1015960"/>
    <n v="5929.8229467695583"/>
  </r>
  <r>
    <x v="40"/>
    <x v="4"/>
    <n v="20.048457906129897"/>
    <n v="14.824059065735735"/>
    <n v="18.081822822223909"/>
    <n v="0.89788089967147922"/>
    <n v="0.79777784944501229"/>
    <n v="0.27066506665817452"/>
    <n v="18.268196600796081"/>
    <n v="0.52574324316665666"/>
    <n v="0.633782908552039"/>
    <n v="0.62042388548379579"/>
    <n v="-5.2243988403941604"/>
    <n v="3.1126759156981017E-4"/>
    <n v="6.9062856908450021"/>
    <n v="0.453208759277346"/>
    <n v="0.6103327163054324"/>
    <n v="3.7878666145624882"/>
    <n v="6.5105028206154429"/>
    <n v="0"/>
    <n v="23170.526666913152"/>
    <n v="3705397"/>
    <n v="9272.9949044596306"/>
  </r>
  <r>
    <x v="41"/>
    <x v="4"/>
    <n v="37.477878610818429"/>
    <n v="37.937646122689145"/>
    <n v="19.38077499692114"/>
    <n v="9.0594991625501162"/>
    <n v="8.9073091996332732"/>
    <n v="0.13029524350360569"/>
    <n v="19.27337724927818"/>
    <n v="1.1306466618317164"/>
    <n v="16.594922604304934"/>
    <n v="0.47893209540360437"/>
    <n v="0.45976750639718661"/>
    <n v="0"/>
    <n v="4.5800591017939487"/>
    <n v="1.0229212701323225"/>
    <n v="1.6100134826694401"/>
    <n v="3.3944055775256912"/>
    <n v="7.854597863955445"/>
    <n v="0.81137995456971224"/>
    <n v="24823.820796672095"/>
    <n v="730790"/>
    <n v="8148.5609942664787"/>
  </r>
  <r>
    <x v="42"/>
    <x v="4"/>
    <n v="24.425487906002136"/>
    <n v="13.179386684884729"/>
    <n v="21.619100465302278"/>
    <n v="1.4924616065410696"/>
    <n v="1.0695978283600034"/>
    <n v="0.24432799681464257"/>
    <n v="21.74642140459277"/>
    <n v="0.59467368819051281"/>
    <n v="1.3148245172742181"/>
    <n v="0.76956829518002512"/>
    <n v="-11.246101219205887"/>
    <n v="0"/>
    <n v="9.264189704628059"/>
    <n v="0.67979840380407841"/>
    <n v="0.77626218909599987"/>
    <n v="3.8730433658967187"/>
    <n v="7.1271612394144785"/>
    <n v="2.5966502135741646E-2"/>
    <n v="26054.213009883708"/>
    <n v="5231438"/>
    <n v="9287.3307912661876"/>
  </r>
  <r>
    <x v="43"/>
    <x v="4"/>
    <n v="39.243125572409745"/>
    <n v="37.654917501352884"/>
    <n v="34.519294080142586"/>
    <n v="3.1971468259478986"/>
    <n v="1.3010628541318165"/>
    <n v="0.22082616843231834"/>
    <n v="35.741422836230562"/>
    <n v="0.58516415319018011"/>
    <n v="2.2327497893510593"/>
    <n v="0.67899314708171099"/>
    <n v="-1.5882080721342127"/>
    <n v="4.7956482799938931E-3"/>
    <n v="10.434499222206865"/>
    <n v="0.60692901909075725"/>
    <n v="0.68492394390839673"/>
    <n v="14.003161544062934"/>
    <n v="8.7613288244781753"/>
    <n v="1.2505802857154862"/>
    <n v="27211.824653462158"/>
    <n v="18564062"/>
    <n v="14822.920344696111"/>
  </r>
  <r>
    <x v="44"/>
    <x v="4"/>
    <n v="32.785261879184631"/>
    <n v="18.85743096213821"/>
    <n v="29.469121817178337"/>
    <n v="2.1645013751972768"/>
    <n v="1.0258991658020673"/>
    <n v="0.12573952253721857"/>
    <n v="30.580462267259588"/>
    <n v="0.42098792213608538"/>
    <n v="1.4483939098552066"/>
    <n v="0.33541778197410183"/>
    <n v="-13.927830917046427"/>
    <n v="0"/>
    <n v="16.053165993860581"/>
    <n v="0.9760700661992221"/>
    <n v="1.4826820315377214"/>
    <n v="4.59264349234817"/>
    <n v="6.4189343700362063"/>
    <n v="1.0569663102171651"/>
    <n v="22932.536779896003"/>
    <n v="1960446"/>
    <n v="7552.9859838016455"/>
  </r>
  <r>
    <x v="45"/>
    <x v="4"/>
    <n v="12.513623195554915"/>
    <n v="-6.98320343897944"/>
    <n v="10.399022742688016"/>
    <n v="0.99450085297926127"/>
    <n v="0.84175899738967797"/>
    <n v="0.27834060249796178"/>
    <n v="10.796629073918018"/>
    <n v="0.31034734411718357"/>
    <n v="1.5273213025575674"/>
    <n v="-0.12067452503785309"/>
    <n v="-19.496826643098405"/>
    <n v="0"/>
    <n v="4.11010592015566E-2"/>
    <n v="1.1721483378894073"/>
    <n v="2.5733066186394806"/>
    <n v="0.74859197617139062"/>
    <n v="6.2614810820161821"/>
    <n v="0"/>
    <n v="24284.216800608388"/>
    <n v="583836"/>
    <n v="5871.855933858139"/>
  </r>
  <r>
    <x v="46"/>
    <x v="4"/>
    <n v="19.427983984563348"/>
    <n v="17.780304662164713"/>
    <n v="15.573516105151127"/>
    <n v="2.8956024254911057"/>
    <n v="0.80507511232510032"/>
    <n v="0.15202468338677522"/>
    <n v="17.352225563574496"/>
    <n v="0.41687152386746285"/>
    <n v="0.78494108633232218"/>
    <n v="0.87218016228688633"/>
    <n v="-1.6476793345324587"/>
    <n v="1.7656583609112443E-3"/>
    <n v="4.4336338487630851"/>
    <n v="0.77742041097571279"/>
    <n v="1.0921663458028112"/>
    <n v="2.6440855334613755"/>
    <n v="6.7243825088474551"/>
    <n v="1.6805369142073299"/>
    <n v="28526.927765363358"/>
    <n v="6593139"/>
    <n v="7981.7834645985777"/>
  </r>
  <r>
    <x v="47"/>
    <x v="4"/>
    <n v="17.58245746871582"/>
    <n v="10.553103985164352"/>
    <n v="15.179504664139362"/>
    <n v="1.0274876002783917"/>
    <n v="0.89258720306238282"/>
    <n v="0.47548375537030424"/>
    <n v="15.486238032684046"/>
    <n v="0.56158810405865056"/>
    <n v="1.0831747326266135"/>
    <n v="0.44406235310905107"/>
    <n v="-7.0293534835514704"/>
    <n v="7.3942456793387205E-3"/>
    <n v="2.229953171635231"/>
    <n v="0.58427303405423581"/>
    <n v="0.80976694316691178"/>
    <n v="3.4695479298201493"/>
    <n v="8.3790433533060682"/>
    <n v="1.3653600887489696E-2"/>
    <n v="29667.948550750385"/>
    <n v="5375161"/>
    <n v="9665.2040655154342"/>
  </r>
  <r>
    <x v="48"/>
    <x v="4"/>
    <n v="71.871707698384057"/>
    <n v="65.035917845377526"/>
    <n v="59.07957483461243"/>
    <n v="11.667862098932059"/>
    <n v="0.84978886752020544"/>
    <n v="0.27448190006597373"/>
    <n v="69.234630231138837"/>
    <n v="1.1124196814912595"/>
    <n v="0.68938738621450757"/>
    <n v="0.83527041162456372"/>
    <n v="-6.8357898365268257"/>
    <n v="0"/>
    <n v="40.394546475787742"/>
    <n v="1.0094557671000279"/>
    <n v="1.4145071173096773"/>
    <n v="9.0397707343521088"/>
    <n v="6.9923260828127125"/>
    <n v="10.384024041691454"/>
    <n v="19755.320335241133"/>
    <n v="1820421"/>
    <n v="10207.884341039793"/>
  </r>
  <r>
    <x v="49"/>
    <x v="4"/>
    <n v="22.395545786081634"/>
    <n v="16.602701427709338"/>
    <n v="18.524317021831131"/>
    <n v="2.2278879333686294"/>
    <n v="1.5043863822390107"/>
    <n v="0.13895390926349491"/>
    <n v="18.828167991837432"/>
    <n v="0.27242607502846883"/>
    <n v="2.3970936431930481"/>
    <n v="0.89785753605894247"/>
    <n v="-5.7928443525285385"/>
    <n v="5.3567831874145593E-7"/>
    <n v="7.1035868883868449"/>
    <n v="1.0002466048708158"/>
    <n v="1.9949547069372096"/>
    <n v="3.1215135386364317"/>
    <n v="5.6078662510582085"/>
    <n v="0"/>
    <n v="26333.946149329971"/>
    <n v="5133678"/>
    <n v="8028.4635070606291"/>
  </r>
  <r>
    <x v="50"/>
    <x v="4"/>
    <n v="173.54184041492204"/>
    <n v="186.52006785582665"/>
    <n v="141.99889687954808"/>
    <n v="26.413929349987406"/>
    <n v="4.8835543023592338"/>
    <n v="0.24545988510940425"/>
    <n v="167.21996620742357"/>
    <n v="2.0509503042997568"/>
    <n v="3.8659528486329937"/>
    <n v="0.40497105456574561"/>
    <n v="12.978227445068843"/>
    <n v="0"/>
    <n v="89.761793609184593"/>
    <n v="2.105235788066619"/>
    <n v="1.7331050693028904"/>
    <n v="22.212245905018499"/>
    <n v="12.728371183239881"/>
    <n v="38.679214650528962"/>
    <n v="31450.207481838832"/>
    <n v="480283"/>
    <n v="21429.056035712278"/>
  </r>
  <r>
    <x v="51"/>
    <x v="4"/>
    <n v="23.830341998248816"/>
    <n v="20.498309046606263"/>
    <n v="20.528824333815571"/>
    <n v="1.9320971597082446"/>
    <n v="1.1920932294212208"/>
    <n v="0.17566881518632868"/>
    <n v="21.201026428341294"/>
    <n v="0.46753275004508205"/>
    <n v="1.5254948886221242"/>
    <n v="0.63462947256704239"/>
    <n v="-3.3320329512625064"/>
    <n v="1.6584588975021195E-3"/>
    <n v="7.3346569814598324"/>
    <n v="0.87428992079040391"/>
    <n v="1.4077581473845548"/>
    <n v="4.3393436062666"/>
    <n v="6.602610402876425"/>
    <n v="0.64236736576301268"/>
    <n v="27699.01856192213"/>
    <n v="263125821"/>
    <n v="8534.7974610215097"/>
  </r>
  <r>
    <x v="0"/>
    <x v="5"/>
    <n v="37.62412918916403"/>
    <n v="21.584982251908396"/>
    <n v="31.129064350214115"/>
    <n v="5.0684260798733938"/>
    <n v="1.1899397097840254"/>
    <n v="0.2320091949823124"/>
    <n v="34.298618274064424"/>
    <n v="1.1235154459132377"/>
    <n v="1.305230915797803"/>
    <n v="0.89207470117296583"/>
    <n v="-16.039146946564884"/>
    <n v="4.6898675758704151E-3"/>
    <n v="15.075643967603799"/>
    <n v="0.461041782256563"/>
    <n v="0.79326201847886801"/>
    <n v="6.5659589275740089"/>
    <n v="7.9028535212250972"/>
    <n v="3.4998580501768761"/>
    <n v="22813.256376838577"/>
    <n v="4296800"/>
    <n v="11567.818760472908"/>
  </r>
  <r>
    <x v="1"/>
    <x v="5"/>
    <n v="84.156828471307648"/>
    <n v="32.748444422016775"/>
    <n v="69.878159335023128"/>
    <n v="13.631289608743705"/>
    <n v="0.47553865078787316"/>
    <n v="0.17096967135000629"/>
    <n v="81.197899048993065"/>
    <n v="2.3135262321065766"/>
    <n v="8.0219146873324806E-2"/>
    <n v="0.56431282635023794"/>
    <n v="-51.408384049290873"/>
    <n v="8.7120540293706946E-4"/>
    <n v="3.9954554492630856"/>
    <n v="4.1599633677028249"/>
    <n v="3.0443525707629893"/>
    <n v="35.50547978862101"/>
    <n v="20.772497849149257"/>
    <n v="13.720150040038913"/>
    <n v="45677.451804398326"/>
    <n v="604412"/>
    <n v="29360.551842120934"/>
  </r>
  <r>
    <x v="2"/>
    <x v="5"/>
    <n v="17.133251781895495"/>
    <n v="19.53376406627503"/>
    <n v="15.260933281654435"/>
    <n v="0.87475500186238053"/>
    <n v="0.6590762046421218"/>
    <n v="0.33848729351095175"/>
    <n v="15.431448115385926"/>
    <n v="0.56816961560510226"/>
    <n v="0.76850617721515568"/>
    <n v="0.3651278736893116"/>
    <n v="2.4005122866355975"/>
    <n v="0"/>
    <n v="7.3226930632133254"/>
    <n v="0.4074180425083006"/>
    <n v="0.3954986778338811"/>
    <n v="1.0608300008640725"/>
    <n v="6.2259682427452319"/>
    <n v="1.9040088897933197E-2"/>
    <n v="25272.199723000504"/>
    <n v="4432499"/>
    <n v="6134.4966327121565"/>
  </r>
  <r>
    <x v="3"/>
    <x v="5"/>
    <n v="29.92072549133292"/>
    <n v="14.803491691051388"/>
    <n v="23.483751157115705"/>
    <n v="3.3633401231916551"/>
    <n v="2.8618674583369321"/>
    <n v="0.21176675426629105"/>
    <n v="23.882653109037275"/>
    <n v="0.67189876622969402"/>
    <n v="4.6913770731943965"/>
    <n v="0.67479654247714072"/>
    <n v="-15.117233800281532"/>
    <n v="0"/>
    <n v="9.4962670451475297"/>
    <n v="0.71186353429972959"/>
    <n v="1.0844736315664714"/>
    <n v="4.5549354085885501"/>
    <n v="7.6691647192414294"/>
    <n v="0.36594877256005859"/>
    <n v="22022.569228748613"/>
    <n v="2535399"/>
    <n v="10245.102163407024"/>
  </r>
  <r>
    <x v="4"/>
    <x v="5"/>
    <n v="13.052743447227211"/>
    <n v="11.975898312947434"/>
    <n v="11.278418007342243"/>
    <n v="0.9939755778714563"/>
    <n v="0.58118130276633606"/>
    <n v="0.1958885012901391"/>
    <n v="11.552221214262156"/>
    <n v="0.37665247344335107"/>
    <n v="0.70128505212328573"/>
    <n v="0.41930464742223628"/>
    <n v="-1.0768451358572353"/>
    <n v="3.2800603863217801E-3"/>
    <n v="1.1725342391807421"/>
    <n v="0.53954009552197135"/>
    <n v="0.85878329972613454"/>
    <n v="2.205813037822185"/>
    <n v="6.6436609821210375"/>
    <n v="0.13188955935374988"/>
    <n v="29675.092412172391"/>
    <n v="31696582"/>
    <n v="5805.4845093392087"/>
  </r>
  <r>
    <x v="5"/>
    <x v="5"/>
    <n v="23.558444102457162"/>
    <n v="20.80626863998382"/>
    <n v="19.179653195625523"/>
    <n v="2.8480036287586046"/>
    <n v="1.3274761003937385"/>
    <n v="0.20331117898591797"/>
    <n v="20.787382940130708"/>
    <n v="0.36925734682501909"/>
    <n v="2.2055422310306163"/>
    <n v="0.19626158603876545"/>
    <n v="-2.7521754624733417"/>
    <n v="0"/>
    <n v="8.5353629607910619"/>
    <n v="1.0597600061986285"/>
    <n v="1.6255254453434895"/>
    <n v="1.9847186998664368"/>
    <n v="6.1927213912523547"/>
    <n v="1.3892944366787372"/>
    <n v="30528.244917947875"/>
    <n v="3826653"/>
    <n v="7102.0520595935932"/>
  </r>
  <r>
    <x v="6"/>
    <x v="5"/>
    <n v="12.276275212505837"/>
    <n v="11.160125391679781"/>
    <n v="11.333641352480518"/>
    <n v="0.38833285591719252"/>
    <n v="0.37660441394837285"/>
    <n v="0.17769659076141103"/>
    <n v="11.425676778743641"/>
    <n v="0.19679543184651446"/>
    <n v="9.4850121414716104E-2"/>
    <n v="0.55895287899681845"/>
    <n v="-1.1161498193219066"/>
    <n v="0"/>
    <n v="2.418250051742644"/>
    <n v="1.1546491174870885"/>
    <n v="2.3917003800076051"/>
    <n v="0.83289406866850535"/>
    <n v="4.6281831623419443"/>
    <n v="0"/>
    <n v="38667.999942240764"/>
    <n v="3324144"/>
    <n v="5869.7461451730142"/>
  </r>
  <r>
    <x v="7"/>
    <x v="5"/>
    <n v="25.995943425960697"/>
    <n v="26.222485275456538"/>
    <n v="24.295074931413364"/>
    <n v="0.41852670425113808"/>
    <n v="1.0933711187912309"/>
    <n v="0.18897067287532168"/>
    <n v="24.609121282549534"/>
    <n v="0.19671883316386521"/>
    <n v="0.78773998059566908"/>
    <n v="0.40236333376271355"/>
    <n v="0.22654185360693074"/>
    <n v="0"/>
    <n v="9.1438567395790802"/>
    <n v="0.78780577580323796"/>
    <n v="1.626138458671242"/>
    <n v="6.7751637733749561"/>
    <n v="6.276156529639568"/>
    <n v="0"/>
    <n v="41030.019157665673"/>
    <n v="729734"/>
    <n v="9158.3090139694723"/>
  </r>
  <r>
    <x v="8"/>
    <x v="5"/>
    <n v="8.2508163326827635"/>
    <n v="8.1480468134438784"/>
    <n v="7.6464112661644696"/>
    <n v="0.10770418437358423"/>
    <n v="0.23450064166940846"/>
    <n v="0.26220024219790294"/>
    <n v="7.8853103233841564"/>
    <n v="0.27494182254783239"/>
    <n v="0"/>
    <n v="9.0564186750775599E-2"/>
    <n v="-0.10276952096148778"/>
    <n v="0"/>
    <n v="0.38323125765481458"/>
    <n v="2.4737615349765814"/>
    <n v="1.6850468099986735"/>
    <n v="4.5452026383378953E-2"/>
    <n v="3.2978186943707071"/>
    <n v="0"/>
    <n v="85938.913072313138"/>
    <n v="580517"/>
    <n v="8292.0025356707902"/>
  </r>
  <r>
    <x v="9"/>
    <x v="5"/>
    <n v="16.027571766850382"/>
    <n v="13.716408147683207"/>
    <n v="14.468523721658084"/>
    <n v="0.8002486704556202"/>
    <n v="0.5587205545514734"/>
    <n v="0.19878716181009948"/>
    <n v="14.536907216494845"/>
    <n v="0.34352288006328296"/>
    <n v="0.46919508958496342"/>
    <n v="0.67665492130039628"/>
    <n v="-2.3111636212307505"/>
    <n v="1.2916560363877114E-3"/>
    <n v="6.7114378889624513"/>
    <n v="0.29946310385802605"/>
    <n v="0.1071713200175404"/>
    <n v="1.1394926108526866"/>
    <n v="6.2738085462971727"/>
    <n v="5.5337491896167773E-3"/>
    <n v="24654.153375235375"/>
    <n v="14537875"/>
    <n v="6247.2816267852086"/>
  </r>
  <r>
    <x v="10"/>
    <x v="5"/>
    <n v="23.005474541350221"/>
    <n v="16.630732219922649"/>
    <n v="20.879896288596182"/>
    <n v="0.90816029405002141"/>
    <n v="1.0091635371805601"/>
    <n v="0.20817994550798377"/>
    <n v="21.189945531181174"/>
    <n v="0.42349742911596278"/>
    <n v="0.89113728333815245"/>
    <n v="0.50081982715766704"/>
    <n v="-6.3747423146048128"/>
    <n v="7.4470693723183997E-5"/>
    <n v="8.76579630132745"/>
    <n v="0.56801561661440214"/>
    <n v="1.0046100455855858"/>
    <n v="2.733501629889036"/>
    <n v="8.1180219332616748"/>
    <n v="0"/>
    <n v="28558.979959235377"/>
    <n v="7328413"/>
    <n v="8999.8924733090244"/>
  </r>
  <r>
    <x v="11"/>
    <x v="5"/>
    <n v="18.353992224615535"/>
    <n v="18.152673467273367"/>
    <n v="16.901571219213036"/>
    <n v="0.78412563771353894"/>
    <n v="0.48553556741256659"/>
    <n v="0.17005633352104768"/>
    <n v="16.797812657182916"/>
    <n v="0.36019611163934784"/>
    <n v="0.44756432447065392"/>
    <n v="0.7357156595541311"/>
    <n v="-0.201318754835594"/>
    <n v="1.2703468426391187E-2"/>
    <n v="6.2890191894750735"/>
    <n v="0.26720431815409401"/>
    <n v="3.4927504942123259E-2"/>
    <n v="1.6610343216465835"/>
    <n v="8.5456273279781829"/>
    <n v="0"/>
    <n v="33046.637267369282"/>
    <n v="1196854"/>
    <n v="6254.679016822437"/>
  </r>
  <r>
    <x v="12"/>
    <x v="5"/>
    <n v="18.96658253222143"/>
    <n v="-7.8948750851508764"/>
    <n v="11.850313006976851"/>
    <n v="3.5075430765754825"/>
    <n v="3.2567304917431255"/>
    <n v="0.35199596117289916"/>
    <n v="11.842215714987063"/>
    <n v="0.80403662124720343"/>
    <n v="5.9542971056346516"/>
    <n v="0.36603308865374129"/>
    <n v="-26.861457621619234"/>
    <n v="0"/>
    <n v="2.2510052475023827E-3"/>
    <n v="0.72497694088787945"/>
    <n v="0.85834077508107387"/>
    <n v="3.2434460241123499"/>
    <n v="7.0132009705076435"/>
    <n v="0"/>
    <n v="23778.541469538493"/>
    <n v="1177322"/>
    <n v="9926.7954816099591"/>
  </r>
  <r>
    <x v="13"/>
    <x v="5"/>
    <n v="21.00073646553669"/>
    <n v="20.169829554004405"/>
    <n v="17.662024724783084"/>
    <n v="1.580663215370993"/>
    <n v="1.5671289452574051"/>
    <n v="0.19091958720356364"/>
    <n v="18.164857341550778"/>
    <n v="0.45361437937343552"/>
    <n v="1.5719759182647999"/>
    <n v="0.81028883151071196"/>
    <n v="-0.8309069166120453"/>
    <n v="0"/>
    <n v="5.5967581942595865"/>
    <n v="1.0445367694396865"/>
    <n v="2.3834588448105278"/>
    <n v="3.7965291577913094"/>
    <n v="4.9135894646405696"/>
    <n v="0.4299849085272297"/>
    <n v="31216.219063313569"/>
    <n v="12008437"/>
    <n v="8093.5754519926277"/>
  </r>
  <r>
    <x v="14"/>
    <x v="5"/>
    <n v="39.399659025210639"/>
    <n v="37.032869323702002"/>
    <n v="35.928068777376716"/>
    <n v="1.2691724610904733"/>
    <n v="1.8968677538371199"/>
    <n v="0.30555002948837201"/>
    <n v="36.111095335368496"/>
    <n v="0.77501862663653642"/>
    <n v="1.8945902927799718"/>
    <n v="0.61895477948320243"/>
    <n v="-2.3667897049265836"/>
    <n v="0"/>
    <n v="17.481576731546781"/>
    <n v="0.97333806166974768"/>
    <n v="1.7864001183294627"/>
    <n v="7.7933177947585381"/>
    <n v="7.910022326055774"/>
    <n v="0.16644028916548848"/>
    <n v="26281.479542110781"/>
    <n v="5851459"/>
    <n v="11276.535597361273"/>
  </r>
  <r>
    <x v="15"/>
    <x v="5"/>
    <n v="37.060095111448703"/>
    <n v="34.144955748694009"/>
    <n v="26.059405399995047"/>
    <n v="4.1927214527025258"/>
    <n v="6.6069109285746928"/>
    <n v="0.2010573378489649"/>
    <n v="25.877427443168362"/>
    <n v="0.80898351278330383"/>
    <n v="9.8023315627230918"/>
    <n v="0.57135260253897913"/>
    <n v="-2.9151393711247193"/>
    <n v="0"/>
    <n v="10.627949562195083"/>
    <n v="1.1075123937485636"/>
    <n v="2.0264355118779456"/>
    <n v="5.5782650949144044"/>
    <n v="6.5372648797348658"/>
    <n v="0"/>
    <n v="26005.685343343888"/>
    <n v="2867373"/>
    <n v="9718.6880255899741"/>
  </r>
  <r>
    <x v="16"/>
    <x v="5"/>
    <n v="38.604875996104582"/>
    <n v="35.693353570367172"/>
    <n v="28.13594406704788"/>
    <n v="5.9892844848168414"/>
    <n v="4.2798929030179469"/>
    <n v="0.19975452276752811"/>
    <n v="29.371174806526859"/>
    <n v="1.3050999828143484"/>
    <n v="7.2791304983031573"/>
    <n v="0.64947068808349995"/>
    <n v="-2.911522406898559"/>
    <n v="0"/>
    <n v="11.171236305784642"/>
    <n v="1.2432083877513593"/>
    <n v="1.7190564958110455"/>
    <n v="5.6561529899765741"/>
    <n v="7.6785820684065831"/>
    <n v="1.9029385576432511"/>
    <n v="25963.405711710886"/>
    <n v="2601007"/>
    <n v="10323.515269278398"/>
  </r>
  <r>
    <x v="17"/>
    <x v="5"/>
    <n v="40.795946907813317"/>
    <n v="35.977892163634195"/>
    <n v="35.455165820477141"/>
    <n v="3.4600024360586064"/>
    <n v="1.5071188428747342"/>
    <n v="0.3736598140621033"/>
    <n v="37.229685444897093"/>
    <n v="0.74969403438315363"/>
    <n v="2.074002859217678"/>
    <n v="0.74256457394569719"/>
    <n v="-4.8180547544687009"/>
    <n v="0"/>
    <n v="19.97884352297805"/>
    <n v="0.81216949102838454"/>
    <n v="1.2872736866827339"/>
    <n v="5.495981277590551"/>
    <n v="8.0389916029291353"/>
    <n v="1.6164258603441299"/>
    <n v="24247.143419027547"/>
    <n v="3887427"/>
    <n v="11046.904772745573"/>
  </r>
  <r>
    <x v="18"/>
    <x v="5"/>
    <n v="55.819411712717176"/>
    <n v="50.310092128422106"/>
    <n v="51.674393501019345"/>
    <n v="2.9266272036108698"/>
    <n v="0.96546026780524885"/>
    <n v="0.23399086366313535"/>
    <n v="52.141035526113555"/>
    <n v="1.6480567859213722"/>
    <n v="1.3822128150335973"/>
    <n v="0.62916670674633279"/>
    <n v="-5.5093195934300407"/>
    <n v="1.8939880957682495E-2"/>
    <n v="9.1691257951132048"/>
    <n v="0.34360908783019195"/>
    <n v="0.70234462712093937"/>
    <n v="27.65701790384945"/>
    <n v="12.669855761160818"/>
    <n v="1.599082360402295"/>
    <n v="27480.94845617922"/>
    <n v="4378779"/>
    <n v="24226.084349084525"/>
  </r>
  <r>
    <x v="19"/>
    <x v="5"/>
    <n v="17.439059164602568"/>
    <n v="6.7483385957152509"/>
    <n v="15.995695097629234"/>
    <n v="0.52969172242416451"/>
    <n v="0.63997804468105646"/>
    <n v="0.27369131550165665"/>
    <n v="15.774083676456394"/>
    <n v="0.90660686460578388"/>
    <n v="0.31436399218322775"/>
    <n v="0.44400164699070355"/>
    <n v="-10.690720574516678"/>
    <n v="2.9835622607520831E-6"/>
    <n v="1.015849325280664"/>
    <n v="1.2381356282368834"/>
    <n v="3.2125629314504458"/>
    <n v="4.0723677139962042"/>
    <n v="6.2351680782963941"/>
    <n v="0"/>
    <n v="23135.876733039535"/>
    <n v="1243480"/>
    <n v="9450.3278219191288"/>
  </r>
  <r>
    <x v="20"/>
    <x v="5"/>
    <n v="15.716661445793351"/>
    <n v="15.222675816902967"/>
    <n v="14.117348232250166"/>
    <n v="0.76020762981227141"/>
    <n v="0.59975570908512821"/>
    <n v="0.23884495682769721"/>
    <n v="14.292718641081823"/>
    <n v="0.37597888928928075"/>
    <n v="0.36527343056741446"/>
    <n v="0.68218556881187953"/>
    <n v="-0.49398562889038389"/>
    <n v="5.0491762085177756E-4"/>
    <n v="5.3699512626446415"/>
    <n v="0.95033722107923158"/>
    <n v="1.384729989528668"/>
    <n v="1.3624468767757527"/>
    <n v="5.2043195931860797"/>
    <n v="2.0933696684025529E-2"/>
    <n v="28485.810644624995"/>
    <n v="5070033"/>
    <n v="6591.6495770343108"/>
  </r>
  <r>
    <x v="21"/>
    <x v="5"/>
    <n v="14.076389182024752"/>
    <n v="13.287674379563766"/>
    <n v="13.07696829329254"/>
    <n v="0.46746373272088243"/>
    <n v="0.34244976369567748"/>
    <n v="0.18932061021469704"/>
    <n v="13.14758729093886"/>
    <n v="0.21887346219008719"/>
    <n v="4.8150434791812025E-2"/>
    <n v="0.66159121184021019"/>
    <n v="-0.78871480262381244"/>
    <n v="1.8678193812693915E-4"/>
    <n v="3.4789505140891106"/>
    <n v="1.4664874802265591"/>
    <n v="2.4330274259559435"/>
    <n v="0.85488310145250834"/>
    <n v="4.9142387695403933"/>
    <n v="0"/>
    <n v="33084.884746179443"/>
    <n v="6141445"/>
    <n v="5845.7634058434132"/>
  </r>
  <r>
    <x v="22"/>
    <x v="5"/>
    <n v="21.90954752846956"/>
    <n v="22.919432296381302"/>
    <n v="19.808088424280953"/>
    <n v="1.0699413871814081"/>
    <n v="0.84481433755423474"/>
    <n v="0.18670337996970093"/>
    <n v="19.8895676830528"/>
    <n v="0.51468767630222201"/>
    <n v="0.73452927256340317"/>
    <n v="0.77076289655113972"/>
    <n v="1.0098847732857417"/>
    <n v="0"/>
    <n v="7.2733461010719997"/>
    <n v="1.2631700094179428"/>
    <n v="2.5836383156588871"/>
    <n v="2.8179269034129164"/>
    <n v="5.8558347735492742"/>
    <n v="9.5651577048082151E-2"/>
    <n v="27296.32497679102"/>
    <n v="9676211"/>
    <n v="7811.1412700694518"/>
  </r>
  <r>
    <x v="23"/>
    <x v="5"/>
    <n v="24.034152972631958"/>
    <n v="29.742394478324872"/>
    <n v="19.47681923874185"/>
    <n v="1.4243261794608795"/>
    <n v="2.9299092052238325"/>
    <n v="0.2030641505263745"/>
    <n v="19.719799610744651"/>
    <n v="0.25603364247732918"/>
    <n v="3.7039499525769393"/>
    <n v="0.3543355683686038"/>
    <n v="5.7082415121304333"/>
    <n v="3.420318528468857E-5"/>
    <n v="6.583879264320263"/>
    <n v="1.2754006710041244"/>
    <n v="2.0417220246857415"/>
    <n v="3.1010239797604386"/>
    <n v="6.7177736696865784"/>
    <n v="0"/>
    <n v="29767.948877511171"/>
    <n v="4660180"/>
    <n v="8702.99214193443"/>
  </r>
  <r>
    <x v="24"/>
    <x v="5"/>
    <n v="23.012316735220974"/>
    <n v="3.0888840493796694"/>
    <n v="19.373049144237307"/>
    <n v="1.8019329376172337"/>
    <n v="1.6227238923420084"/>
    <n v="0.21461076249357705"/>
    <n v="19.753188302317696"/>
    <n v="0.51751610208990551"/>
    <n v="2.1816693045291387"/>
    <n v="0.55994302481507963"/>
    <n v="-19.923432684739439"/>
    <n v="0"/>
    <n v="5.6067732830295682"/>
    <n v="0.50580520072473267"/>
    <n v="0.71132097299000718"/>
    <n v="3.7466010580098348"/>
    <n v="8.9552378648960449"/>
    <n v="0.22744992450394999"/>
    <n v="20762.056504321692"/>
    <n v="2722659"/>
    <n v="10450.184261047747"/>
  </r>
  <r>
    <x v="25"/>
    <x v="5"/>
    <n v="26.776704323918182"/>
    <n v="23.270475193868929"/>
    <n v="22.395404803832921"/>
    <n v="2.1139526652457574"/>
    <n v="1.9977137029965342"/>
    <n v="0.26963316801924492"/>
    <n v="22.189695118130501"/>
    <n v="0.96158461204924195"/>
    <n v="2.9789445055238257"/>
    <n v="0.64648010048627369"/>
    <n v="-3.5062291412053037"/>
    <n v="0"/>
    <n v="10.337176708321502"/>
    <n v="0.88604380776859071"/>
    <n v="1.5520383968977252"/>
    <n v="1.8714514190218485"/>
    <n v="7.5388646300551088"/>
    <n v="4.1201542063798854E-3"/>
    <n v="26843.504956168803"/>
    <n v="5378247"/>
    <n v="7913.3299623464663"/>
  </r>
  <r>
    <x v="26"/>
    <x v="5"/>
    <n v="48.242500624605697"/>
    <n v="-4.8274773345137136"/>
    <n v="36.021182347216879"/>
    <n v="7.1669095742071498"/>
    <n v="4.5881368017678339"/>
    <n v="0.46627190369549815"/>
    <n v="37.976384485593002"/>
    <n v="0.92738494078509803"/>
    <n v="9.1637899590783434"/>
    <n v="0.17494124029009084"/>
    <n v="-53.06997795911942"/>
    <n v="0"/>
    <n v="19.111438372808031"/>
    <n v="0.94885511087178986"/>
    <n v="1.4751157659605296"/>
    <n v="6.1612395919014586"/>
    <n v="8.4019978826151984"/>
    <n v="1.877737756872659"/>
    <n v="20576.051875927642"/>
    <n v="876553"/>
    <n v="11170.025456532576"/>
  </r>
  <r>
    <x v="27"/>
    <x v="5"/>
    <n v="38.27783166122709"/>
    <n v="35.900399579478957"/>
    <n v="24.108640530551749"/>
    <n v="6.3161133487669225"/>
    <n v="7.6478858799559681"/>
    <n v="0.2051919049699697"/>
    <n v="23.904697644889055"/>
    <n v="0.89478575696201312"/>
    <n v="13.048367922114288"/>
    <n v="0.42998033122670481"/>
    <n v="-2.3774320817481316"/>
    <n v="0"/>
    <n v="10.222862307120371"/>
    <n v="1.3312155707450608"/>
    <n v="1.6396245503901046"/>
    <n v="3.3342010021774398"/>
    <n v="7.335348601562349"/>
    <n v="4.1445610479712638E-2"/>
    <n v="28096.695699194686"/>
    <n v="1656992"/>
    <n v="9177.8154933759488"/>
  </r>
  <r>
    <x v="28"/>
    <x v="5"/>
    <n v="24.771292538211835"/>
    <n v="19.053780211914933"/>
    <n v="22.880358755622549"/>
    <n v="0.97117034948639891"/>
    <n v="0.7139302108400597"/>
    <n v="0.20583322226282863"/>
    <n v="22.818771024887802"/>
    <n v="0.68958074088031074"/>
    <n v="0.8938718653142621"/>
    <n v="0.36906890776174178"/>
    <n v="-5.7175123231355007"/>
    <n v="0"/>
    <n v="11.551316507943334"/>
    <n v="0.91045526493160633"/>
    <n v="0.84329247877752467"/>
    <n v="1.9400682855983076"/>
    <n v="7.5620519190327631"/>
    <n v="1.1586569236547295E-2"/>
    <n v="32297.490228113951"/>
    <n v="1581578"/>
    <n v="8062.2560885394205"/>
  </r>
  <r>
    <x v="29"/>
    <x v="5"/>
    <n v="14.130057292877007"/>
    <n v="9.0700339593334611"/>
    <n v="13.103380685769475"/>
    <n v="0.41049729042357164"/>
    <n v="0.43010536205003447"/>
    <n v="0.18607395204226818"/>
    <n v="13.399665589977547"/>
    <n v="0.2062593107404275"/>
    <n v="0.13777610251209224"/>
    <n v="0.38635628705528263"/>
    <n v="-5.060023331815775"/>
    <n v="0"/>
    <n v="3.7341668931486116"/>
    <n v="1.0595781924235526"/>
    <n v="2.3940332535391224"/>
    <n v="0.91450869371030996"/>
    <n v="5.2973785562920659"/>
    <n v="0"/>
    <n v="27971.744037679226"/>
    <n v="1157561"/>
    <n v="5821.807862393428"/>
  </r>
  <r>
    <x v="30"/>
    <x v="5"/>
    <n v="16.67181054334387"/>
    <n v="15.44368196572613"/>
    <n v="15.601896120393278"/>
    <n v="0.53763663131698891"/>
    <n v="0.35579424146895522"/>
    <n v="0.17648354731925631"/>
    <n v="15.814557723250152"/>
    <n v="0.1880358865910485"/>
    <n v="5.5499587418018657E-2"/>
    <n v="0.61371734212584506"/>
    <n v="-1.2281285757620519"/>
    <n v="0"/>
    <n v="2.1012168496254344"/>
    <n v="1.2526358174108854"/>
    <n v="2.0324686530478737"/>
    <n v="2.5685659145179618"/>
    <n v="7.8596704923593776"/>
    <n v="0"/>
    <n v="33620.668538687816"/>
    <n v="8083242"/>
    <n v="7723.5342613768089"/>
  </r>
  <r>
    <x v="31"/>
    <x v="5"/>
    <n v="37.154444272649172"/>
    <n v="35.728896299336085"/>
    <n v="29.515662284337196"/>
    <n v="6.0721518442868323"/>
    <n v="1.3184641169406544"/>
    <n v="0.24816602650323125"/>
    <n v="33.501972286580866"/>
    <n v="0.56215052540290189"/>
    <n v="2.6522044816478085"/>
    <n v="0.43811697553002393"/>
    <n v="-1.4255479704067791"/>
    <n v="0"/>
    <n v="15.92147599910253"/>
    <n v="0.85571010826589722"/>
    <n v="1.0360515434255175"/>
    <n v="4.0245986163634608"/>
    <n v="7.8508759505090104"/>
    <n v="3.8132600689144467"/>
    <n v="24839.077560140293"/>
    <n v="1720394"/>
    <n v="8510.7313440990856"/>
  </r>
  <r>
    <x v="32"/>
    <x v="5"/>
    <n v="12.221749850896972"/>
    <n v="9.3451176316004272"/>
    <n v="10.832058473651411"/>
    <n v="0.85696589373499521"/>
    <n v="0.34639880433623133"/>
    <n v="0.18562693202327088"/>
    <n v="10.960089076373141"/>
    <n v="0.25272611490412711"/>
    <n v="0.26357800474452098"/>
    <n v="0.74465690756216874"/>
    <n v="-2.8766322187567077"/>
    <n v="6.9974785285161433E-4"/>
    <n v="2.7674861639731669"/>
    <n v="1.4617587684672899"/>
    <n v="1.8831629324689603"/>
    <n v="1.2124482026229177"/>
    <n v="3.6067762494747386"/>
    <n v="2.845675947403448E-2"/>
    <n v="32872.683072822314"/>
    <n v="18524104"/>
    <n v="5121.9553561133107"/>
  </r>
  <r>
    <x v="33"/>
    <x v="5"/>
    <n v="20.078147266985578"/>
    <n v="20.119485861455527"/>
    <n v="17.420397814797496"/>
    <n v="1.4126548816189799"/>
    <n v="1.0064199083580838"/>
    <n v="0.2386095619764744"/>
    <n v="17.858586711949364"/>
    <n v="0.25102791464944529"/>
    <n v="1.2906639824994275"/>
    <n v="0.67780354825823441"/>
    <n v="4.1338585483848569E-2"/>
    <n v="6.5107586803716551E-5"/>
    <n v="7.6847083083605892"/>
    <n v="0.56742145124480692"/>
    <n v="0.91422974729715711"/>
    <n v="2.4775943275358441"/>
    <n v="6.2146328822763266"/>
    <n v="0"/>
    <n v="27102.087853048342"/>
    <n v="7344674"/>
    <n v="8090.6070167307626"/>
  </r>
  <r>
    <x v="34"/>
    <x v="5"/>
    <n v="85.153797327084803"/>
    <n v="83.730847303004481"/>
    <n v="68.313745708764003"/>
    <n v="6.5679760308228055"/>
    <n v="9.8948000438385257"/>
    <n v="0.37727555137751762"/>
    <n v="70.053842632040414"/>
    <n v="0.5522180534459552"/>
    <n v="14.082729605823731"/>
    <n v="0.46500703577470703"/>
    <n v="-1.4229500194494871"/>
    <n v="0"/>
    <n v="46.036326732856672"/>
    <n v="1.4049098454537596"/>
    <n v="1.7785583160449003"/>
    <n v="11.009460566937106"/>
    <n v="8.2864802263549802"/>
    <n v="1.538106945936601"/>
    <n v="23655.824349522714"/>
    <n v="647832"/>
    <n v="13602.198336914507"/>
  </r>
  <r>
    <x v="35"/>
    <x v="5"/>
    <n v="25.535787789981228"/>
    <n v="23.624363319331117"/>
    <n v="22.740849528834481"/>
    <n v="1.4492062869200608"/>
    <n v="1.0976541226346992"/>
    <n v="0.24807727592981405"/>
    <n v="23.289913709587939"/>
    <n v="0.52229622670360165"/>
    <n v="0.95873167760311739"/>
    <n v="0.7648455973001631"/>
    <n v="-1.9114244644016456"/>
    <n v="5.7039561086379587E-7"/>
    <n v="10.131101146495178"/>
    <n v="1.0401563901580959"/>
    <n v="2.0703562830236968"/>
    <n v="3.9705243506706518"/>
    <n v="5.6289539979956711"/>
    <n v="0.44882154383329592"/>
    <n v="27210.637815657956"/>
    <n v="11202751"/>
    <n v="9093.5380425754338"/>
  </r>
  <r>
    <x v="36"/>
    <x v="5"/>
    <n v="37.76935833538883"/>
    <n v="34.809464368624944"/>
    <n v="29.948677601287468"/>
    <n v="5.4088038206787488"/>
    <n v="2.1731055843526161"/>
    <n v="0.23877133088366873"/>
    <n v="31.619394336752709"/>
    <n v="1.2177968159801318"/>
    <n v="4.1303469219589575"/>
    <n v="0.80182025706968851"/>
    <n v="-2.9598939734140055"/>
    <n v="0"/>
    <n v="12.546803946426586"/>
    <n v="0.71140355594327798"/>
    <n v="1.2228394620289897"/>
    <n v="6.9254085263078977"/>
    <n v="8.049663721265409"/>
    <n v="2.1632751287101657"/>
    <n v="22335.052693180114"/>
    <n v="3308208"/>
    <n v="10429.584808452189"/>
  </r>
  <r>
    <x v="37"/>
    <x v="5"/>
    <n v="13.885494784052979"/>
    <n v="-9.6341232533038728"/>
    <n v="10.996067242835236"/>
    <n v="1.3314330792065869"/>
    <n v="1.1004630813828422"/>
    <n v="0.45335998654678528"/>
    <n v="11.213319489669695"/>
    <n v="0.6063525125385909"/>
    <n v="1.6026969292817508"/>
    <n v="0.45895445942351532"/>
    <n v="-23.51961803421651"/>
    <n v="4.1713928253917804E-3"/>
    <n v="0.86159228908458785"/>
    <n v="0.57135311925219723"/>
    <n v="0.71709843834053155"/>
    <n v="2.0620422366252154"/>
    <n v="6.9998948111855137"/>
    <n v="1.338594867617415E-3"/>
    <n v="25725.347784757356"/>
    <n v="3184369"/>
    <n v="8241.0874179468519"/>
  </r>
  <r>
    <x v="38"/>
    <x v="5"/>
    <n v="24.963062755018015"/>
    <n v="23.187283458334669"/>
    <n v="22.377829638846986"/>
    <n v="1.8155968605070678"/>
    <n v="0.55668281725074997"/>
    <n v="0.21058558960545898"/>
    <n v="23.445689743157363"/>
    <n v="0.60866735563663543"/>
    <n v="0.50313002972602228"/>
    <n v="0.40320777916584655"/>
    <n v="-1.7757792991426828"/>
    <n v="2.3678497914849999E-3"/>
    <n v="8.6683134423415922"/>
    <n v="1.1742020754684035"/>
    <n v="2.0717479083122603"/>
    <n v="4.9164794080011944"/>
    <n v="5.458805185400089"/>
    <n v="1.1561417162558083"/>
    <n v="26383.125725556041"/>
    <n v="12198403"/>
    <n v="8014.3886482517428"/>
  </r>
  <r>
    <x v="39"/>
    <x v="5"/>
    <n v="12.745145683096002"/>
    <n v="12.248460386508579"/>
    <n v="11.919206117588757"/>
    <n v="0.37732411833998358"/>
    <n v="0.28044531967488756"/>
    <n v="0.16817012650909241"/>
    <n v="12.183829314003315"/>
    <n v="0.18944450453391437"/>
    <n v="3.2080938877209676E-2"/>
    <n v="0.33979092666484434"/>
    <n v="-0.4966853005205496"/>
    <n v="0"/>
    <n v="1.9477688755774325"/>
    <n v="1.2478625332103572"/>
    <n v="2.493965163293681"/>
    <n v="2.1972288176424435"/>
    <n v="4.2970039252626835"/>
    <n v="0"/>
    <n v="26108.109915221405"/>
    <n v="1017002"/>
    <n v="5648.0888189010439"/>
  </r>
  <r>
    <x v="40"/>
    <x v="5"/>
    <n v="19.639014958189524"/>
    <n v="14.476492158901687"/>
    <n v="17.591640831119605"/>
    <n v="0.92577870725517009"/>
    <n v="0.79031600135731317"/>
    <n v="0.33104421752011826"/>
    <n v="17.7991583857576"/>
    <n v="0.56854708793885267"/>
    <n v="0.62457174953088923"/>
    <n v="0.64650253269102831"/>
    <n v="-5.1625227992878369"/>
    <n v="2.35202537919672E-4"/>
    <n v="6.5845089983359042"/>
    <n v="0.4649496692349267"/>
    <n v="0.62267634134720806"/>
    <n v="3.6895527135327439"/>
    <n v="6.4374706649074236"/>
    <n v="0"/>
    <n v="23754.582399424635"/>
    <n v="3748582"/>
    <n v="9521.7563174555071"/>
  </r>
  <r>
    <x v="41"/>
    <x v="5"/>
    <n v="37.124687237862922"/>
    <n v="37.895077114882952"/>
    <n v="18.91301968357218"/>
    <n v="9.4734685381305699"/>
    <n v="8.5512209438628588"/>
    <n v="0.18697807094216895"/>
    <n v="18.912731917200258"/>
    <n v="1.1453212833282516"/>
    <n v="16.576941071247077"/>
    <n v="0.48969296337703694"/>
    <n v="0.77038988650608131"/>
    <n v="0"/>
    <n v="4.1842507626113763"/>
    <n v="1.0657885774299556"/>
    <n v="1.6750077880543417"/>
    <n v="3.0851944764034283"/>
    <n v="7.9265690537656281"/>
    <n v="0.97592125622522619"/>
    <n v="25097.401497442152"/>
    <n v="737925"/>
    <n v="8191.4462607988617"/>
  </r>
  <r>
    <x v="42"/>
    <x v="5"/>
    <n v="25.225380650340085"/>
    <n v="14.179254575237998"/>
    <n v="22.455716926202982"/>
    <n v="1.406322491015473"/>
    <n v="1.0677294213784434"/>
    <n v="0.29561181681176574"/>
    <n v="22.606331519657829"/>
    <n v="0.62512896606980073"/>
    <n v="1.3160471528097955"/>
    <n v="0.67787300786042859"/>
    <n v="-11.046126073224833"/>
    <n v="0"/>
    <n v="10.018220072476936"/>
    <n v="0.67903356582470675"/>
    <n v="0.78585235339790072"/>
    <n v="3.7408554673831262"/>
    <n v="7.3537525417988876"/>
    <n v="2.8617522718500845E-2"/>
    <n v="26434.332982412401"/>
    <n v="5326936"/>
    <n v="9203.5288259517292"/>
  </r>
  <r>
    <x v="43"/>
    <x v="5"/>
    <n v="38.591258501153376"/>
    <n v="37.045217852167582"/>
    <n v="33.857239429960337"/>
    <n v="3.1932519478735704"/>
    <n v="1.2556138787834703"/>
    <n v="0.28017716889683292"/>
    <n v="35.109288032740132"/>
    <n v="0.64922167921293983"/>
    <n v="2.1732855729789375"/>
    <n v="0.65448713736469244"/>
    <n v="-1.5460406495132513"/>
    <n v="4.9760759028904386E-3"/>
    <n v="10.214722457191405"/>
    <n v="0.68951874941550739"/>
    <n v="0.64641466676786885"/>
    <n v="13.795411833828084"/>
    <n v="8.455339273140936"/>
    <n v="1.3078810502864877"/>
    <n v="27990.556972872317"/>
    <n v="18958751"/>
    <n v="14770.835984923267"/>
  </r>
  <r>
    <x v="44"/>
    <x v="5"/>
    <n v="33.780289532647828"/>
    <n v="20.23171089730446"/>
    <n v="29.675606498336542"/>
    <n v="2.898242362513324"/>
    <n v="1.0247510193989902"/>
    <n v="0.18168965438489271"/>
    <n v="31.386217963962451"/>
    <n v="0.56557199739645514"/>
    <n v="1.4696071492227347"/>
    <n v="0.35889242305914526"/>
    <n v="-13.548578635343368"/>
    <n v="0"/>
    <n v="14.680029297325905"/>
    <n v="0.92741699364057872"/>
    <n v="1.4300781227270494"/>
    <n v="5.0521535445991095"/>
    <n v="6.7643911235209222"/>
    <n v="2.5321488801629646"/>
    <n v="23936.327343624715"/>
    <n v="2014177"/>
    <n v="7973.0010619722107"/>
  </r>
  <r>
    <x v="45"/>
    <x v="5"/>
    <n v="12.499670462918631"/>
    <n v="-6.8195614836621941"/>
    <n v="10.310883285625515"/>
    <n v="1.0245820846109179"/>
    <n v="0.79446800689980679"/>
    <n v="0.36973708748017831"/>
    <n v="10.63803523757135"/>
    <n v="0.43793425998553487"/>
    <n v="1.4920498657050401"/>
    <n v="-6.8348902041079657E-2"/>
    <n v="-19.31923195506976"/>
    <n v="0"/>
    <n v="5.1019432871195682E-2"/>
    <n v="1.0176633152349228"/>
    <n v="2.4662611671946784"/>
    <n v="0.67515337978478851"/>
    <n v="6.4279379441835518"/>
    <n v="0"/>
    <n v="24127.252539040615"/>
    <n v="589002"/>
    <n v="5701.63098767067"/>
  </r>
  <r>
    <x v="46"/>
    <x v="5"/>
    <n v="19.373052050214273"/>
    <n v="17.751142212660664"/>
    <n v="15.767273939903994"/>
    <n v="2.6029340819611995"/>
    <n v="0.7939328753399385"/>
    <n v="0.20738055926123419"/>
    <n v="17.259480581702679"/>
    <n v="0.47954654501413868"/>
    <n v="0.77579853067739735"/>
    <n v="0.85669580281988689"/>
    <n v="-1.6219098375536096"/>
    <n v="1.5305983950992797E-3"/>
    <n v="4.5687018665077224"/>
    <n v="0.80475867140040758"/>
    <n v="1.0908801718202292"/>
    <n v="2.6291180631457634"/>
    <n v="6.7541657665852703"/>
    <n v="1.4118560381957317"/>
    <n v="28992.789804597516"/>
    <n v="6670693"/>
    <n v="8131.3534186028337"/>
  </r>
  <r>
    <x v="47"/>
    <x v="5"/>
    <n v="16.967112800210618"/>
    <n v="10.047366783633796"/>
    <n v="14.523776534945002"/>
    <n v="0.99927554124436901"/>
    <n v="0.91011499669678697"/>
    <n v="0.52735566473217521"/>
    <n v="14.801449620664156"/>
    <n v="0.63448299287706478"/>
    <n v="1.0753844407261632"/>
    <n v="0.44920568353339618"/>
    <n v="-6.9197460165768199"/>
    <n v="6.5900616800464579E-3"/>
    <n v="1.5301038121140438"/>
    <n v="0.58739956964269657"/>
    <n v="0.774202325403615"/>
    <n v="3.2976233760570781"/>
    <n v="8.5987990699553194"/>
    <n v="1.3321468221192855E-2"/>
    <n v="29224.814984491048"/>
    <n v="5481027"/>
    <n v="9702.0606886264195"/>
  </r>
  <r>
    <x v="48"/>
    <x v="5"/>
    <n v="70.446822777869158"/>
    <n v="63.629210560947527"/>
    <n v="57.907221472829967"/>
    <n v="11.370629056314089"/>
    <n v="0.83477582935789874"/>
    <n v="0.33419639633711684"/>
    <n v="67.853050611394423"/>
    <n v="1.0527475467456271"/>
    <n v="0.68913669572846414"/>
    <n v="0.85188790206722598"/>
    <n v="-6.8176122059549273"/>
    <n v="0"/>
    <n v="40.092362762515762"/>
    <n v="0.98460455667050506"/>
    <n v="1.3589735948895103"/>
    <n v="8.303600987004442"/>
    <n v="7.0451467017601574"/>
    <n v="10.068362011295717"/>
    <n v="20234.687722761417"/>
    <n v="1823700"/>
    <n v="10214.734358721282"/>
  </r>
  <r>
    <x v="49"/>
    <x v="5"/>
    <n v="22.662391288750502"/>
    <n v="24.201860367425315"/>
    <n v="18.90284747675722"/>
    <n v="2.0509169103902223"/>
    <n v="1.5122138798604237"/>
    <n v="0.19641206124938185"/>
    <n v="19.206432134015426"/>
    <n v="0.3256582782946269"/>
    <n v="2.3999778064339936"/>
    <n v="0.73032211009181391"/>
    <n v="1.5394690784819425"/>
    <n v="9.5528576024391118E-7"/>
    <n v="7.3875174528181802"/>
    <n v="1.0612583549412171"/>
    <n v="2.003742903343519"/>
    <n v="3.0999405458533307"/>
    <n v="5.653972873973256"/>
    <n v="0"/>
    <n v="26618.006818344882"/>
    <n v="5184836"/>
    <n v="8253.1152865780132"/>
  </r>
  <r>
    <x v="50"/>
    <x v="5"/>
    <n v="172.56325789430289"/>
    <n v="185.40468558825955"/>
    <n v="137.72963315194988"/>
    <n v="29.5883336837332"/>
    <n v="4.9656862643251714"/>
    <n v="0.27960478398878719"/>
    <n v="166.33997536895046"/>
    <n v="1.831774878390634"/>
    <n v="3.9718730356995633"/>
    <n v="0.41963461538461538"/>
    <n v="12.841427689834282"/>
    <n v="0"/>
    <n v="83.433101080056048"/>
    <n v="1.9577208055074615"/>
    <n v="1.7840314205622887"/>
    <n v="20.73348136697172"/>
    <n v="14.509635584137191"/>
    <n v="43.922005091103969"/>
    <n v="32028.60911864127"/>
    <n v="485160"/>
    <n v="20956.069379173881"/>
  </r>
  <r>
    <x v="51"/>
    <x v="5"/>
    <n v="23.830731564464564"/>
    <n v="20.523691026631667"/>
    <n v="20.513191763178472"/>
    <n v="1.9123609556258663"/>
    <n v="1.1691297442222433"/>
    <n v="0.23438487662046242"/>
    <n v="21.18582977177574"/>
    <n v="0.5287696647620973"/>
    <n v="1.5101649141318048"/>
    <n v="0.60430298638613167"/>
    <n v="-3.3070405397106333"/>
    <n v="1.6642266501886243E-3"/>
    <n v="7.3053707065146662"/>
    <n v="0.87570558118848196"/>
    <n v="1.3800521182355188"/>
    <n v="4.3146020601078208"/>
    <n v="6.6491167610433939"/>
    <n v="0.66098254506140119"/>
    <n v="28312.834229850559"/>
    <n v="266278393"/>
    <n v="8620.5811449372832"/>
  </r>
  <r>
    <x v="0"/>
    <x v="6"/>
    <n v="38.453387659768808"/>
    <n v="22.535264563152747"/>
    <n v="32.277277861384931"/>
    <n v="4.6550365819137944"/>
    <n v="1.2519381397621205"/>
    <n v="0.26543372217971317"/>
    <n v="35.042099770451031"/>
    <n v="1.163934147706519"/>
    <n v="1.3391197552031793"/>
    <n v="0.90453262633851617"/>
    <n v="-15.918123094307177"/>
    <n v="3.7013646873243805E-3"/>
    <n v="16.156010657333862"/>
    <n v="0.50352155987090585"/>
    <n v="0.88382586902825189"/>
    <n v="6.7063120309796442"/>
    <n v="7.7054999582092503"/>
    <n v="3.0869296890260265"/>
    <n v="23407.206757079373"/>
    <n v="4331102"/>
    <n v="11665.866901772342"/>
  </r>
  <r>
    <x v="1"/>
    <x v="6"/>
    <n v="84.38103215904853"/>
    <n v="33.325974523842"/>
    <n v="70.825974852481806"/>
    <n v="12.856606409462197"/>
    <n v="0.48803681587461728"/>
    <n v="0.20893384152002487"/>
    <n v="81.572009369520956"/>
    <n v="2.1470155742405548"/>
    <n v="8.2689484676347305E-2"/>
    <n v="0.57783747446879485"/>
    <n v="-51.055057635206524"/>
    <n v="1.4802479258720046E-3"/>
    <n v="4.1685368725649843"/>
    <n v="4.4755717954743011"/>
    <n v="2.9946310229407018"/>
    <n v="37.026596967640472"/>
    <n v="20.106221759570403"/>
    <n v="12.800450959546083"/>
    <n v="44811.681173375575"/>
    <n v="608569"/>
    <n v="29765.711480538768"/>
  </r>
  <r>
    <x v="2"/>
    <x v="6"/>
    <n v="17.18845651785286"/>
    <n v="17.825143856252751"/>
    <n v="15.262030824471218"/>
    <n v="0.85445268457838996"/>
    <n v="0.68781307952578408"/>
    <n v="0.38415992884144984"/>
    <n v="15.334578359429161"/>
    <n v="0.71608538873410155"/>
    <n v="0.7823026213554134"/>
    <n v="0.35549014855219385"/>
    <n v="0.63668733818188161"/>
    <n v="0"/>
    <n v="7.0751707129371653"/>
    <n v="0.41202441322537464"/>
    <n v="0.37500259606622277"/>
    <n v="1.064661997322834"/>
    <n v="6.391480795475851"/>
    <n v="1.623784331166311E-2"/>
    <n v="26350.682590136345"/>
    <n v="4586940"/>
    <n v="6290.2417515816642"/>
  </r>
  <r>
    <x v="3"/>
    <x v="6"/>
    <n v="30.705168474586419"/>
    <n v="20.311147377502273"/>
    <n v="24.178123920875827"/>
    <n v="3.1117793705476711"/>
    <n v="3.1704000157069543"/>
    <n v="0.2448651686223251"/>
    <n v="24.597437651359254"/>
    <n v="0.70188227831713201"/>
    <n v="4.7952707175317997"/>
    <n v="0.61057782776701919"/>
    <n v="-10.394021097084144"/>
    <n v="0"/>
    <n v="10.237874514649263"/>
    <n v="0.74333036313779854"/>
    <n v="1.1288146217753603"/>
    <n v="4.4047656806146236"/>
    <n v="7.7179369264677353"/>
    <n v="0.36471554315932958"/>
    <n v="22684.108643918276"/>
    <n v="2572109"/>
    <n v="10270.077663893715"/>
  </r>
  <r>
    <x v="4"/>
    <x v="6"/>
    <n v="13.055761215414652"/>
    <n v="11.998933077950307"/>
    <n v="11.211635386222998"/>
    <n v="1.0010946491680492"/>
    <n v="0.60273172189843016"/>
    <n v="0.2371640904225307"/>
    <n v="11.465595736559303"/>
    <n v="0.43548288329300189"/>
    <n v="0.72398158533817947"/>
    <n v="0.42756564214674403"/>
    <n v="-1.0568281371520274"/>
    <n v="3.1353685459002039E-3"/>
    <n v="1.0259514559462097"/>
    <n v="0.46332622324723005"/>
    <n v="0.85687805652135862"/>
    <n v="2.2816366423586816"/>
    <n v="6.704050709654199"/>
    <n v="0.13375264855053748"/>
    <n v="30553.86089324802"/>
    <n v="32018834"/>
    <n v="5843.6579139640126"/>
  </r>
  <r>
    <x v="5"/>
    <x v="6"/>
    <n v="23.887566278534642"/>
    <n v="21.206211970391625"/>
    <n v="19.4845530350727"/>
    <n v="2.7959304964423213"/>
    <n v="1.3661499737753227"/>
    <n v="0.24093277426471413"/>
    <n v="21.022368807736381"/>
    <n v="0.40004587532768088"/>
    <n v="2.2603343605515551"/>
    <n v="0.20481723517412881"/>
    <n v="-2.6813543081430171"/>
    <n v="0"/>
    <n v="8.7681662062892283"/>
    <n v="1.0853379312403253"/>
    <n v="1.6752228625612633"/>
    <n v="2.0031376994529557"/>
    <n v="6.1867651809757822"/>
    <n v="1.3037389269617232"/>
    <n v="31414.510103643599"/>
    <n v="3919972"/>
    <n v="7253.1201166743031"/>
  </r>
  <r>
    <x v="6"/>
    <x v="6"/>
    <n v="13.064659681690062"/>
    <n v="11.958712623457114"/>
    <n v="12.121104557367566"/>
    <n v="0.35744304302024316"/>
    <n v="0.3722026634219292"/>
    <n v="0.21390941818001999"/>
    <n v="12.211095425549608"/>
    <n v="0.23126449185344136"/>
    <n v="8.2185764613680948E-2"/>
    <n v="0.54011399877423261"/>
    <n v="-1.1059470594317413"/>
    <n v="0"/>
    <n v="2.7228491601694493"/>
    <n v="1.2379031071257851"/>
    <n v="2.5273093750234139"/>
    <n v="0.86824745818079929"/>
    <n v="4.8547863253498598"/>
    <n v="0"/>
    <n v="39534.148413769952"/>
    <n v="3336685"/>
    <n v="6140.916931025853"/>
  </r>
  <r>
    <x v="7"/>
    <x v="6"/>
    <n v="26.584808678272061"/>
    <n v="26.806978057348612"/>
    <n v="24.803487260738187"/>
    <n v="0.37659654078331711"/>
    <n v="1.2018433851523056"/>
    <n v="0.20288149024868518"/>
    <n v="25.110964820770413"/>
    <n v="0.21015091696503402"/>
    <n v="0.88840616375407055"/>
    <n v="0.37528676733555832"/>
    <n v="0.22216938447482176"/>
    <n v="0"/>
    <n v="8.9108379193956075"/>
    <n v="0.98253498961506225"/>
    <n v="1.7352877133838163"/>
    <n v="6.6576829996072755"/>
    <n v="6.8246212055165012"/>
    <n v="0"/>
    <n v="41165.920129774611"/>
    <n v="740977"/>
    <n v="9380.1111033135967"/>
  </r>
  <r>
    <x v="8"/>
    <x v="6"/>
    <n v="8.3614198334314604"/>
    <n v="8.2683889674113384"/>
    <n v="7.678754308785992"/>
    <n v="0.10996648887009786"/>
    <n v="0.2626681452958452"/>
    <n v="0.31003089047952659"/>
    <n v="7.9486748244601033"/>
    <n v="0.32282481301659571"/>
    <n v="0"/>
    <n v="8.9920195954764082E-2"/>
    <n v="-9.3030866020123101E-2"/>
    <n v="0"/>
    <n v="0.23655321055877507"/>
    <n v="2.5105029097954672"/>
    <n v="1.8863503827023098"/>
    <n v="4.4333678676816153E-2"/>
    <n v="3.2709346427267345"/>
    <n v="0"/>
    <n v="86013.239525697223"/>
    <n v="572377"/>
    <n v="8300.6093641079206"/>
  </r>
  <r>
    <x v="9"/>
    <x v="6"/>
    <n v="16.154945325502108"/>
    <n v="13.891926022125633"/>
    <n v="14.561823223836221"/>
    <n v="0.78623210101956731"/>
    <n v="0.57318216955624857"/>
    <n v="0.23162740437180546"/>
    <n v="14.615715481210986"/>
    <n v="0.38419131475975798"/>
    <n v="0.46777229461886066"/>
    <n v="0.68518580913678784"/>
    <n v="-2.2630193033764754"/>
    <n v="2.0804244292200553E-3"/>
    <n v="6.8899972329493133"/>
    <n v="0.28147923883888898"/>
    <n v="0.11623980237468155"/>
    <n v="1.1171427710632476"/>
    <n v="6.2049964883366453"/>
    <n v="5.8599522936224526E-3"/>
    <n v="25371.431110536607"/>
    <n v="14853360"/>
    <n v="6262.7363007427284"/>
  </r>
  <r>
    <x v="10"/>
    <x v="6"/>
    <n v="23.14923967503832"/>
    <n v="16.983623720832323"/>
    <n v="20.936978555989818"/>
    <n v="0.91924852431033499"/>
    <n v="1.0509798760683311"/>
    <n v="0.24201148729601071"/>
    <n v="21.313936200293586"/>
    <n v="0.40601294788782777"/>
    <n v="0.91196585166727573"/>
    <n v="0.51730343421717628"/>
    <n v="-6.1656159502065639"/>
    <n v="2.1236306451787074E-5"/>
    <n v="8.5323072284763679"/>
    <n v="0.55681354230976954"/>
    <n v="1.0692383774899283"/>
    <n v="2.7597747574379063"/>
    <n v="8.3958022969792712"/>
    <n v="0"/>
    <n v="29770.023445991497"/>
    <n v="7501069"/>
    <n v="9319.8910528619326"/>
  </r>
  <r>
    <x v="11"/>
    <x v="6"/>
    <n v="17.448004361352602"/>
    <n v="17.255018571054741"/>
    <n v="15.953616275737172"/>
    <n v="0.77863901126059709"/>
    <n v="0.49743451782131742"/>
    <n v="0.20692897558057913"/>
    <n v="15.98247144975514"/>
    <n v="0.24995955323134689"/>
    <n v="0.44003260879497902"/>
    <n v="0.7641551694489328"/>
    <n v="-0.1929857936207949"/>
    <n v="1.1385582614402432E-2"/>
    <n v="6.479464126836441"/>
    <n v="0.20381454864154253"/>
    <n v="3.4649604778380985E-2"/>
    <n v="1.7332051447346013"/>
    <n v="7.5313380255949101"/>
    <n v="0"/>
    <n v="32508.2761857687"/>
    <n v="1203755"/>
    <n v="5930.6631498934576"/>
  </r>
  <r>
    <x v="12"/>
    <x v="6"/>
    <n v="19.370071325087295"/>
    <n v="-8.0650336876175626"/>
    <n v="11.988875040209196"/>
    <n v="3.596037083891968"/>
    <n v="3.3846605088759461"/>
    <n v="0.4004986921101869"/>
    <n v="11.985359139809972"/>
    <n v="0.85888862198202454"/>
    <n v="6.1557140986947703"/>
    <n v="0.37010946127573907"/>
    <n v="-27.435105009380063"/>
    <n v="0"/>
    <n v="1.0302847766945424E-2"/>
    <n v="0.81374677474455215"/>
    <n v="0.91958403867397343"/>
    <n v="3.2445297398433857"/>
    <n v="6.9971957412747079"/>
    <n v="0"/>
    <n v="24044.060135501873"/>
    <n v="1203083"/>
    <n v="10421.327572578119"/>
  </r>
  <r>
    <x v="13"/>
    <x v="6"/>
    <n v="22.137352372505134"/>
    <n v="21.320497195628125"/>
    <n v="18.697080928048486"/>
    <n v="1.4993063235761832"/>
    <n v="1.7165499214716382"/>
    <n v="0.22441519478148936"/>
    <n v="19.184297591546255"/>
    <n v="0.48935508354530249"/>
    <n v="1.6808611264735895"/>
    <n v="0.78283856697369858"/>
    <n v="-0.81685517671174446"/>
    <n v="0"/>
    <n v="6.1889407649002068"/>
    <n v="1.1037552248608224"/>
    <n v="2.5579340517106393"/>
    <n v="3.8748799103156282"/>
    <n v="5.0520715382758725"/>
    <n v="0.40671610197887176"/>
    <n v="32201.627549568886"/>
    <n v="12101997"/>
    <n v="8207.2723642222027"/>
  </r>
  <r>
    <x v="14"/>
    <x v="6"/>
    <n v="39.932208919960047"/>
    <n v="37.590277451133282"/>
    <n v="36.365846807313154"/>
    <n v="1.2705948378373024"/>
    <n v="1.9533542442253347"/>
    <n v="0.34241301771601251"/>
    <n v="36.59087409729711"/>
    <n v="0.79646152912294643"/>
    <n v="1.8989502495168906"/>
    <n v="0.64592304012876367"/>
    <n v="-2.3419314586676321"/>
    <n v="0"/>
    <n v="17.58898041707663"/>
    <n v="1.0242386630371454"/>
    <n v="1.999025462693699"/>
    <n v="8.084576263208362"/>
    <n v="7.7179479574460803"/>
    <n v="0.17610533654429816"/>
    <n v="27094.420550716703"/>
    <n v="5906013"/>
    <n v="11532.608482236663"/>
  </r>
  <r>
    <x v="15"/>
    <x v="6"/>
    <n v="38.089181770833328"/>
    <n v="35.135734756944444"/>
    <n v="26.828994350694447"/>
    <n v="3.9137266770833334"/>
    <n v="7.1111488229166664"/>
    <n v="0.23531192673611112"/>
    <n v="26.657943461805552"/>
    <n v="0.85343979409722226"/>
    <n v="10.000152312500001"/>
    <n v="0.57764620868055561"/>
    <n v="-2.9534470388888887"/>
    <n v="0"/>
    <n v="10.56612264236111"/>
    <n v="1.3071203322916667"/>
    <n v="2.2592624295138886"/>
    <n v="5.565927461805555"/>
    <n v="6.9595105972222218"/>
    <n v="0"/>
    <n v="27372.916666666668"/>
    <n v="2880000"/>
    <n v="10050.370124999999"/>
  </r>
  <r>
    <x v="16"/>
    <x v="6"/>
    <n v="41.153411059783046"/>
    <n v="38.270965679041247"/>
    <n v="29.931348222297188"/>
    <n v="6.0517783415450586"/>
    <n v="4.9350311219427869"/>
    <n v="0.23525337820523118"/>
    <n v="31.121384117520616"/>
    <n v="1.3536428660490472"/>
    <n v="7.9930309337653771"/>
    <n v="0.68535314665522307"/>
    <n v="-2.8824453700325177"/>
    <n v="0"/>
    <n v="12.757757047664727"/>
    <n v="1.3504278500271938"/>
    <n v="1.9477712818323891"/>
    <n v="5.6179114984811944"/>
    <n v="7.5924809126145414"/>
    <n v="1.8550355249882007"/>
    <n v="26911.282000677744"/>
    <n v="2614554"/>
    <n v="10561.36851638941"/>
  </r>
  <r>
    <x v="17"/>
    <x v="6"/>
    <n v="40.841657084322499"/>
    <n v="36.06491731799818"/>
    <n v="35.512455584654816"/>
    <n v="3.3025134486616397"/>
    <n v="1.6174100593565306"/>
    <n v="0.40927799445597501"/>
    <n v="37.157295903723274"/>
    <n v="0.78682800561801336"/>
    <n v="2.1560072962736654"/>
    <n v="0.7415258960565474"/>
    <n v="-4.7767397816322594"/>
    <n v="0"/>
    <n v="20.412887781331204"/>
    <n v="0.82275550977348078"/>
    <n v="1.3348022301114801"/>
    <n v="5.5809674463935135"/>
    <n v="7.5317012936483536"/>
    <n v="1.4741816355766693"/>
    <n v="24947.091938201855"/>
    <n v="3919535"/>
    <n v="11071.892632671988"/>
  </r>
  <r>
    <x v="18"/>
    <x v="6"/>
    <n v="57.10690953622936"/>
    <n v="51.631519249117446"/>
    <n v="52.700482577712449"/>
    <n v="3.050702683889547"/>
    <n v="1.0756433846638584"/>
    <n v="0.26621623382513315"/>
    <n v="53.286484982417107"/>
    <n v="1.696587787974067"/>
    <n v="1.4565160528471244"/>
    <n v="0.65345605935333051"/>
    <n v="-5.4753902916585302"/>
    <n v="1.3864666822918667E-2"/>
    <n v="8.1445588930993065"/>
    <n v="0.35817595559048365"/>
    <n v="0.76527692886161625"/>
    <n v="28.431023099759326"/>
    <n v="13.818589669590672"/>
    <n v="1.7688604332423934"/>
    <n v="27618.185277742479"/>
    <n v="4398877"/>
    <n v="25140.652421061106"/>
  </r>
  <r>
    <x v="19"/>
    <x v="6"/>
    <n v="17.830828366931932"/>
    <n v="-6.4102590363953693"/>
    <n v="16.302760972251132"/>
    <n v="0.53790051238531378"/>
    <n v="0.67070145469392994"/>
    <n v="0.31931820008646505"/>
    <n v="16.11901743711271"/>
    <n v="0.90521444286103159"/>
    <n v="0.3452324403951772"/>
    <n v="0.46121681984852603"/>
    <n v="-24.241087401726098"/>
    <n v="1.4722271147903223E-4"/>
    <n v="0.89674879669511487"/>
    <n v="1.3586757529662308"/>
    <n v="3.2903345683954335"/>
    <n v="4.1635269386578715"/>
    <n v="6.4097313827998663"/>
    <n v="0"/>
    <n v="23719.437016636512"/>
    <n v="1249060"/>
    <n v="9713.5769538693094"/>
  </r>
  <r>
    <x v="20"/>
    <x v="6"/>
    <n v="16.105424042632354"/>
    <n v="15.620123239774133"/>
    <n v="14.482351747442189"/>
    <n v="0.7069319495397679"/>
    <n v="0.64035332686748359"/>
    <n v="0.27527552227255708"/>
    <n v="14.606947912220416"/>
    <n v="0.46870406354790489"/>
    <n v="0.39251918471607705"/>
    <n v="0.63674138524636026"/>
    <n v="-0.48530080246698643"/>
    <n v="5.1149631473951609E-4"/>
    <n v="5.423327065058472"/>
    <n v="0.84328062948529203"/>
    <n v="1.5443524845334082"/>
    <n v="1.4732629612052928"/>
    <n v="5.3004378102756933"/>
    <n v="2.2286961466639384E-2"/>
    <n v="28929.852311802108"/>
    <n v="5111986"/>
    <n v="6728.4090586320071"/>
  </r>
  <r>
    <x v="21"/>
    <x v="6"/>
    <n v="14.096670591848611"/>
    <n v="13.318824911533724"/>
    <n v="13.107773734108596"/>
    <n v="0.40585861027522768"/>
    <n v="0.35473940233238982"/>
    <n v="0.22815180842091501"/>
    <n v="13.18425675220834"/>
    <n v="0.25331429606605826"/>
    <n v="4.8971302265008523E-2"/>
    <n v="0.60998120459772198"/>
    <n v="-0.77784568096216089"/>
    <n v="1.4703719693787262E-4"/>
    <n v="3.366288227237451"/>
    <n v="1.473719894118797"/>
    <n v="2.3854560536047051"/>
    <n v="0.84934066636287897"/>
    <n v="5.1094519103990521"/>
    <n v="0"/>
    <n v="34677.582739512691"/>
    <n v="6179756"/>
    <n v="5912.0664650837352"/>
  </r>
  <r>
    <x v="22"/>
    <x v="6"/>
    <n v="22.297443333577558"/>
    <n v="23.303140681928689"/>
    <n v="20.205600254953428"/>
    <n v="1.0458773456765773"/>
    <n v="0.82339946129816177"/>
    <n v="0.22256627390380526"/>
    <n v="20.305657209581863"/>
    <n v="0.54938014232508703"/>
    <n v="0.68146720010821182"/>
    <n v="0.76093878135745285"/>
    <n v="1.0056973395384299"/>
    <n v="0"/>
    <n v="7.4252013266186037"/>
    <n v="1.3058816085634841"/>
    <n v="2.7327770084883714"/>
    <n v="2.8504107045599056"/>
    <n v="5.8918061441931746"/>
    <n v="9.9580421872093927E-2"/>
    <n v="28032.887762594088"/>
    <n v="9758645"/>
    <n v="8004.8714293838948"/>
  </r>
  <r>
    <x v="23"/>
    <x v="6"/>
    <n v="24.999139964187101"/>
    <n v="30.650407069896684"/>
    <n v="20.300993197925578"/>
    <n v="1.4022782932621969"/>
    <n v="3.0586041265677695"/>
    <n v="0.2372490479705705"/>
    <n v="20.550173840457116"/>
    <n v="0.28745036217115549"/>
    <n v="3.8131387487807218"/>
    <n v="0.34836171516586539"/>
    <n v="5.6512671099533263"/>
    <n v="1.5298673174296445E-5"/>
    <n v="6.6367973872157835"/>
    <n v="1.3409635549957593"/>
    <n v="2.2884596336763474"/>
    <n v="3.4301866756407566"/>
    <n v="6.8537665863822292"/>
    <n v="0"/>
    <n v="31327.905734710825"/>
    <n v="4712827"/>
    <n v="8983.9068609987171"/>
  </r>
  <r>
    <x v="24"/>
    <x v="6"/>
    <n v="24.0938055809773"/>
    <n v="4.3648471790355821"/>
    <n v="20.226949439336845"/>
    <n v="1.7867777619687892"/>
    <n v="1.8309175378490838"/>
    <n v="0.24916083963923968"/>
    <n v="20.627319184086371"/>
    <n v="0.54911785734429619"/>
    <n v="2.3442055565966844"/>
    <n v="0.57316298040271674"/>
    <n v="-19.728958401941718"/>
    <n v="0"/>
    <n v="6.1696489992121792"/>
    <n v="0.57504676674848121"/>
    <n v="0.80862452471448287"/>
    <n v="3.8510093428696712"/>
    <n v="8.9786964813679351"/>
    <n v="0.24429307390419147"/>
    <n v="21189.300913181363"/>
    <n v="2748085"/>
    <n v="10589.446305336262"/>
  </r>
  <r>
    <x v="25"/>
    <x v="6"/>
    <n v="28.029142015184242"/>
    <n v="24.568261986949217"/>
    <n v="23.364553636869605"/>
    <n v="2.1191001800037665"/>
    <n v="2.235780908333215"/>
    <n v="0.30970728519081009"/>
    <n v="23.184046919914064"/>
    <n v="0.99085128765198471"/>
    <n v="3.1904131341441393"/>
    <n v="0.66383068452061511"/>
    <n v="-3.4608800337583006"/>
    <n v="0"/>
    <n v="10.713469775587201"/>
    <n v="0.98830575877654148"/>
    <n v="1.7365158821059097"/>
    <n v="1.8827993927335329"/>
    <n v="7.8575959251433245"/>
    <n v="5.3601767303016285E-3"/>
    <n v="27665.752317983457"/>
    <n v="5431553"/>
    <n v="8233.4378546982789"/>
  </r>
  <r>
    <x v="26"/>
    <x v="6"/>
    <n v="45.143731300507525"/>
    <n v="-7.3902519153651207"/>
    <n v="32.429183789297426"/>
    <n v="7.2606222290675131"/>
    <n v="4.944394667894306"/>
    <n v="0.50953061989000892"/>
    <n v="34.44669517993713"/>
    <n v="0.95230020513306568"/>
    <n v="9.5560663703633484"/>
    <n v="0.1886695416889515"/>
    <n v="-52.53398321474431"/>
    <n v="0"/>
    <n v="15.809558162784032"/>
    <n v="1.0761685803392707"/>
    <n v="1.6786190584189185"/>
    <n v="5.7261174211907653"/>
    <n v="8.2019673829398787"/>
    <n v="1.9542645821626758"/>
    <n v="20696.098409710987"/>
    <n v="886254"/>
    <n v="11222.881386148891"/>
  </r>
  <r>
    <x v="27"/>
    <x v="6"/>
    <n v="40.309344187269232"/>
    <n v="37.987929146701397"/>
    <n v="24.547763266696141"/>
    <n v="6.4664583208861597"/>
    <n v="9.0561837262657292"/>
    <n v="0.23893887162880734"/>
    <n v="24.333882926858411"/>
    <n v="0.94488537705975828"/>
    <n v="14.590198489610094"/>
    <n v="0.44037738896124845"/>
    <n v="-2.3214150423602233"/>
    <n v="0"/>
    <n v="10.135652962825768"/>
    <n v="1.3929395503483217"/>
    <n v="1.8564856554781506"/>
    <n v="2.9818934326717415"/>
    <n v="7.9273325904859782"/>
    <n v="3.9578738633240532E-2"/>
    <n v="29440.653864996952"/>
    <n v="1673740"/>
    <n v="9557.31762997837"/>
  </r>
  <r>
    <x v="28"/>
    <x v="6"/>
    <n v="25.533395446252822"/>
    <n v="20.63764533823035"/>
    <n v="23.604382219501659"/>
    <n v="0.94859554587354167"/>
    <n v="0.74125349512698646"/>
    <n v="0.23916418575063611"/>
    <n v="23.318807053867204"/>
    <n v="0.9712237883479764"/>
    <n v="0.8605080524749148"/>
    <n v="0.38285655096260029"/>
    <n v="-4.895750105021845"/>
    <n v="0"/>
    <n v="11.790328184262327"/>
    <n v="0.96775135388160749"/>
    <n v="0.87961641761486387"/>
    <n v="1.6370569704498537"/>
    <n v="8.0345222406260515"/>
    <n v="9.5318882327524116E-3"/>
    <n v="33441.955926832779"/>
    <n v="1666320"/>
    <n v="8331.3826095827935"/>
  </r>
  <r>
    <x v="29"/>
    <x v="6"/>
    <n v="14.167992285814734"/>
    <n v="9.1765630503975846"/>
    <n v="13.161575976893198"/>
    <n v="0.33804903044898399"/>
    <n v="0.44452050064738885"/>
    <n v="0.22384677442009535"/>
    <n v="13.422742749542657"/>
    <n v="0.23849545040133002"/>
    <n v="0.13803570470895593"/>
    <n v="0.36871837605418828"/>
    <n v="-4.9914292371196858"/>
    <n v="0"/>
    <n v="3.5009453205404868"/>
    <n v="1.1600633751561011"/>
    <n v="2.5079266233031046"/>
    <n v="0.88852190268481224"/>
    <n v="5.3652855304119544"/>
    <n v="0"/>
    <n v="29673.479359744757"/>
    <n v="1174719"/>
    <n v="6001.7656205441472"/>
  </r>
  <r>
    <x v="30"/>
    <x v="6"/>
    <n v="16.503819980769599"/>
    <n v="15.291172224979006"/>
    <n v="15.468234597150582"/>
    <n v="0.45763887019675575"/>
    <n v="0.36592993971725712"/>
    <n v="0.21201657149630485"/>
    <n v="15.665611019245617"/>
    <n v="0.22255725829844816"/>
    <n v="6.2877093539360718E-2"/>
    <n v="0.55277459986973587"/>
    <n v="-1.2126477550543611"/>
    <n v="0"/>
    <n v="1.9378583159214271"/>
    <n v="1.3882344437687462"/>
    <n v="2.2236963967293595"/>
    <n v="2.5518866935244398"/>
    <n v="7.5639351729828084"/>
    <n v="0"/>
    <n v="34800.252675101932"/>
    <n v="8149596"/>
    <n v="7669.1433244052832"/>
  </r>
  <r>
    <x v="31"/>
    <x v="6"/>
    <n v="38.118633878627605"/>
    <n v="36.727506799533877"/>
    <n v="30.22488293274197"/>
    <n v="6.2233818136579613"/>
    <n v="1.3806123141470252"/>
    <n v="0.28975681579797369"/>
    <n v="34.246882577785186"/>
    <n v="0.61714198214259219"/>
    <n v="2.8052540337813854"/>
    <n v="0.44935528320643536"/>
    <n v="-1.3911270773817199"/>
    <n v="0"/>
    <n v="15.918392799056797"/>
    <n v="0.91291998406689168"/>
    <n v="1.1836265266851029"/>
    <n v="4.6142796163499264"/>
    <n v="7.7405977312440717"/>
    <n v="3.8770659243770846"/>
    <n v="25454.167774717716"/>
    <n v="1752326"/>
    <n v="8669.8316979831379"/>
  </r>
  <r>
    <x v="32"/>
    <x v="6"/>
    <n v="12.379135700321596"/>
    <n v="9.5205034306230854"/>
    <n v="10.944350182855384"/>
    <n v="0.85430564070396364"/>
    <n v="0.35632054441303906"/>
    <n v="0.22330463723191699"/>
    <n v="11.078926780378794"/>
    <n v="0.28815337634209615"/>
    <n v="0.26235603600298252"/>
    <n v="0.74884481393294544"/>
    <n v="-2.8586322675466391"/>
    <n v="8.5469414895047785E-4"/>
    <n v="2.5192055172940631"/>
    <n v="1.503458615183829"/>
    <n v="2.0039107935783811"/>
    <n v="1.2497370061855582"/>
    <n v="3.7737546187258122"/>
    <n v="2.8860228550401702E-2"/>
    <n v="34112.938887890661"/>
    <n v="18588460"/>
    <n v="5308.5768466026775"/>
  </r>
  <r>
    <x v="33"/>
    <x v="6"/>
    <n v="21.445482963521922"/>
    <n v="21.482673747811862"/>
    <n v="18.633217379247455"/>
    <n v="1.4630686312022791"/>
    <n v="1.0780576032541094"/>
    <n v="0.2710776446637434"/>
    <n v="19.079840640902745"/>
    <n v="0.28767182225054561"/>
    <n v="1.4089723838003805"/>
    <n v="0.66893640728094961"/>
    <n v="3.7190782556758263E-2"/>
    <n v="6.1712753660672967E-5"/>
    <n v="8.5697444681608452"/>
    <n v="0.62670722642110632"/>
    <n v="1.0258291756603077"/>
    <n v="2.4258018243703563"/>
    <n v="6.4317579456235237"/>
    <n v="0"/>
    <n v="27565.137514382048"/>
    <n v="7500670"/>
    <n v="8211.4860952421586"/>
  </r>
  <r>
    <x v="34"/>
    <x v="6"/>
    <n v="87.189812218050307"/>
    <n v="85.768853012537249"/>
    <n v="69.615478872416503"/>
    <n v="6.407886179199302"/>
    <n v="10.733847529605677"/>
    <n v="0.43259964297904918"/>
    <n v="71.249381671079462"/>
    <n v="0.69777070244871475"/>
    <n v="14.771532053470114"/>
    <n v="0.47112779258958587"/>
    <n v="-1.420959197825278"/>
    <n v="0"/>
    <n v="47.889982225830366"/>
    <n v="1.5562556482190466"/>
    <n v="2.0280823208514382"/>
    <n v="9.9036056240793879"/>
    <n v="8.4606290487744129"/>
    <n v="1.410826806399931"/>
    <n v="25382.006267086112"/>
    <n v="650382"/>
    <n v="13662.97361858108"/>
  </r>
  <r>
    <x v="35"/>
    <x v="6"/>
    <n v="26.527002443424596"/>
    <n v="24.626516818234414"/>
    <n v="23.778596112881576"/>
    <n v="1.4042158471352446"/>
    <n v="1.0627626165554269"/>
    <n v="0.28142738405562939"/>
    <n v="24.35456782355541"/>
    <n v="0.56350005803700431"/>
    <n v="0.90695759260548969"/>
    <n v="0.70197648687469805"/>
    <n v="-1.9004856216323527"/>
    <n v="4.7763787524258807E-7"/>
    <n v="10.755788850971379"/>
    <n v="1.1431726806789786"/>
    <n v="2.1816350175983317"/>
    <n v="3.9439419533894808"/>
    <n v="5.8887962484880356"/>
    <n v="0.44123307518651672"/>
    <n v="28034.674908721801"/>
    <n v="11242827"/>
    <n v="9259.5380592443526"/>
  </r>
  <r>
    <x v="36"/>
    <x v="6"/>
    <n v="38.417378400654592"/>
    <n v="35.481909770550779"/>
    <n v="30.484267164531669"/>
    <n v="5.3791364914349113"/>
    <n v="2.276563407281575"/>
    <n v="0.27741134578933929"/>
    <n v="32.150870580148251"/>
    <n v="1.2571463350666996"/>
    <n v="4.2359029516524656"/>
    <n v="0.7734585538462736"/>
    <n v="-2.9354686465702375"/>
    <n v="0"/>
    <n v="12.727260180669669"/>
    <n v="0.82933250661875635"/>
    <n v="1.3813379947301436"/>
    <n v="6.6187994026578014"/>
    <n v="8.4423134286130868"/>
    <n v="2.1518270536856514"/>
    <n v="23214.073468419934"/>
    <n v="3340129"/>
    <n v="10782.73914869755"/>
  </r>
  <r>
    <x v="37"/>
    <x v="6"/>
    <n v="14.502855901753898"/>
    <n v="-7.8875436657385603"/>
    <n v="11.505680107640298"/>
    <n v="1.3139094548969839"/>
    <n v="1.172783724670946"/>
    <n v="0.50450300405498916"/>
    <n v="11.646982542327626"/>
    <n v="0.70457482358933821"/>
    <n v="1.67320942616375"/>
    <n v="0.47210949918250411"/>
    <n v="-22.390399564412796"/>
    <n v="5.9796092588149889E-3"/>
    <n v="0.99045190447754949"/>
    <n v="0.59538057029772007"/>
    <n v="0.78284426032864285"/>
    <n v="2.1638052558104728"/>
    <n v="7.1130675298750177"/>
    <n v="1.4330215382227464E-3"/>
    <n v="28791.439528861192"/>
    <n v="3247111"/>
    <n v="8425.1560849013167"/>
  </r>
  <r>
    <x v="38"/>
    <x v="6"/>
    <n v="25.366745051579056"/>
    <n v="23.598759220599153"/>
    <n v="22.755785254962497"/>
    <n v="1.7762091046624744"/>
    <n v="0.58504335522775563"/>
    <n v="0.247585192919025"/>
    <n v="23.868824604368541"/>
    <n v="0.63282199890282387"/>
    <n v="0.51988506737551043"/>
    <n v="0.34309124056173318"/>
    <n v="-1.7679858317982031"/>
    <n v="2.1221442164552837E-3"/>
    <n v="9.0548247758841232"/>
    <n v="1.1864834600388332"/>
    <n v="2.1639079940008825"/>
    <n v="4.8607752733447764"/>
    <n v="5.4266771368092082"/>
    <n v="1.1761559593809203"/>
    <n v="27030.152046599869"/>
    <n v="12220464"/>
    <n v="8068.1095374119986"/>
  </r>
  <r>
    <x v="39"/>
    <x v="6"/>
    <n v="14.170204693342004"/>
    <n v="13.684198089319841"/>
    <n v="13.262756341751778"/>
    <n v="0.41248892978989959"/>
    <n v="0.29025645096988612"/>
    <n v="0.20470297474857796"/>
    <n v="13.543479257865418"/>
    <n v="0.21979308311448897"/>
    <n v="3.3737355432939591E-2"/>
    <n v="0.37319499692915908"/>
    <n v="-0.48600660402216483"/>
    <n v="0"/>
    <n v="3.3728028069543035"/>
    <n v="1.4034974625156602"/>
    <n v="2.6553727804970744"/>
    <n v="1.7775208253950219"/>
    <n v="4.3342853825033574"/>
    <n v="0"/>
    <n v="26453.310973823896"/>
    <n v="1020893"/>
    <n v="5396.6317361368929"/>
  </r>
  <r>
    <x v="40"/>
    <x v="6"/>
    <n v="20.662602038880987"/>
    <n v="15.564373167904748"/>
    <n v="18.51718247984827"/>
    <n v="0.92463500790263953"/>
    <n v="0.845710751804436"/>
    <n v="0.37458758627048094"/>
    <n v="18.668985575048733"/>
    <n v="0.68817999631210158"/>
    <n v="0.66159589457878931"/>
    <n v="0.64335435856909551"/>
    <n v="-5.0982288736104531"/>
    <n v="4.8621437226700379E-4"/>
    <n v="7.4878725831094251"/>
    <n v="0.4732728641799695"/>
    <n v="0.68232385596122447"/>
    <n v="3.5164393814867498"/>
    <n v="6.5090768900479432"/>
    <n v="0"/>
    <n v="24159.949423107315"/>
    <n v="3796200"/>
    <n v="9651.3212370264991"/>
  </r>
  <r>
    <x v="41"/>
    <x v="6"/>
    <n v="37.572377174746336"/>
    <n v="38.731527108794914"/>
    <n v="18.758288820055697"/>
    <n v="9.2525232931786423"/>
    <n v="9.3379161628804663"/>
    <n v="0.22364889189491427"/>
    <n v="18.759312555829659"/>
    <n v="1.2165459228011366"/>
    <n v="17.094514364474886"/>
    <n v="0.50200432894600344"/>
    <n v="1.1591499353959038"/>
    <n v="0"/>
    <n v="3.5615078865500873"/>
    <n v="1.1125978593746"/>
    <n v="1.9928341554243865"/>
    <n v="3.1695406588135753"/>
    <n v="7.8801527176161015"/>
    <n v="1.0426792834401986"/>
    <n v="26151.522541372895"/>
    <n v="742213"/>
    <n v="8592.3213430645919"/>
  </r>
  <r>
    <x v="42"/>
    <x v="6"/>
    <n v="25.009738504088237"/>
    <n v="14.146851961630109"/>
    <n v="22.245005255099883"/>
    <n v="1.294616214507768"/>
    <n v="1.135770093210869"/>
    <n v="0.33434692963889262"/>
    <n v="22.428760211813849"/>
    <n v="0.66307321195064917"/>
    <n v="1.3653518149525452"/>
    <n v="0.55255326906351399"/>
    <n v="-10.8628865387658"/>
    <n v="0"/>
    <n v="9.6026238742335437"/>
    <n v="0.75133524768015902"/>
    <n v="0.91432227470040017"/>
    <n v="3.648392321591067"/>
    <n v="7.4831827979063776"/>
    <n v="2.8903688871502145E-2"/>
    <n v="26841.532661465782"/>
    <n v="5416643"/>
    <n v="9540.4294800303433"/>
  </r>
  <r>
    <x v="43"/>
    <x v="6"/>
    <n v="40.326759521625839"/>
    <n v="38.818051474994597"/>
    <n v="35.581080727527976"/>
    <n v="3.0978739869232923"/>
    <n v="1.3233150458249392"/>
    <n v="0.3193303540857757"/>
    <n v="36.817542554314706"/>
    <n v="0.68519151057411498"/>
    <n v="2.1965091656600491"/>
    <n v="0.62235688231366337"/>
    <n v="-1.5087080466312333"/>
    <n v="5.1594115036848881E-3"/>
    <n v="10.577607650371435"/>
    <n v="0.58093701910752149"/>
    <n v="0.68489067049589913"/>
    <n v="14.709200711135306"/>
    <n v="8.9891214591758519"/>
    <n v="1.2757850429945861"/>
    <n v="29063.963812015321"/>
    <n v="19340342"/>
    <n v="15476.711171912058"/>
  </r>
  <r>
    <x v="44"/>
    <x v="6"/>
    <n v="33.388234292854456"/>
    <n v="20.198916123784802"/>
    <n v="29.331309962011165"/>
    <n v="2.7927832518365787"/>
    <n v="1.0449838286324407"/>
    <n v="0.21915724650576215"/>
    <n v="30.68935014236142"/>
    <n v="0.80881008677083288"/>
    <n v="1.5029755785366949"/>
    <n v="0.38709848325125629"/>
    <n v="-13.189318169069661"/>
    <n v="0"/>
    <n v="14.435937032151244"/>
    <n v="0.97913267658812297"/>
    <n v="1.515935617241206"/>
    <n v="4.6627134096333807"/>
    <n v="6.9068210124295453"/>
    <n v="2.1888103928672287"/>
    <n v="25619.252834655723"/>
    <n v="2067976"/>
    <n v="8122.485841228332"/>
  </r>
  <r>
    <x v="45"/>
    <x v="6"/>
    <n v="13.134342958829444"/>
    <n v="-6.0242594538328218"/>
    <n v="10.814635643194134"/>
    <n v="1.0507057896146377"/>
    <n v="0.8430868551678371"/>
    <n v="0.42591467085283669"/>
    <n v="11.049071931831007"/>
    <n v="0.49765852676684053"/>
    <n v="1.5372946297883952"/>
    <n v="5.0317870443202892E-2"/>
    <n v="-19.158602410977913"/>
    <n v="0"/>
    <n v="2.4666855875263811E-2"/>
    <n v="1.122961478926261"/>
    <n v="2.5714694231608166"/>
    <n v="0.70886277267513442"/>
    <n v="6.6211114011935299"/>
    <n v="0"/>
    <n v="24994.062667908594"/>
    <n v="593701"/>
    <n v="5945.3839171569534"/>
  </r>
  <r>
    <x v="46"/>
    <x v="6"/>
    <n v="19.889360119356219"/>
    <n v="18.289563885263028"/>
    <n v="16.260128243945534"/>
    <n v="2.5469870642126273"/>
    <n v="0.84009092409231134"/>
    <n v="0.24104952655089321"/>
    <n v="17.737941105194519"/>
    <n v="0.49171705809194766"/>
    <n v="0.81499148955899692"/>
    <n v="0.84360610195642527"/>
    <n v="-1.5997962429809192"/>
    <n v="1.1043684056784267E-3"/>
    <n v="4.9193915019129353"/>
    <n v="0.90808436376628598"/>
    <n v="1.216611796025528"/>
    <n v="2.573523597798451"/>
    <n v="6.7460411791996417"/>
    <n v="1.3742886701948958"/>
    <n v="29878.013012814321"/>
    <n v="6750884"/>
    <n v="8246.6296162102626"/>
  </r>
  <r>
    <x v="47"/>
    <x v="6"/>
    <n v="17.453409862160854"/>
    <n v="10.586854880279251"/>
    <n v="14.957547602200671"/>
    <n v="0.98908271982617546"/>
    <n v="0.93350008106284066"/>
    <n v="0.56539961395056482"/>
    <n v="15.20086618562798"/>
    <n v="0.70282319305721452"/>
    <n v="1.081483734377449"/>
    <n v="0.46035690451623257"/>
    <n v="-6.8665549818816016"/>
    <n v="7.8798442228946233E-3"/>
    <n v="1.9315745779031852"/>
    <n v="0.59711669476186835"/>
    <n v="0.87431072921905162"/>
    <n v="3.4322821406981605"/>
    <n v="8.3532887490702006"/>
    <n v="1.2293295232302043E-2"/>
    <n v="30371.544303670198"/>
    <n v="5569753"/>
    <n v="9475.9724659244312"/>
  </r>
  <r>
    <x v="48"/>
    <x v="6"/>
    <n v="72.997525027320478"/>
    <n v="66.181635312111865"/>
    <n v="59.314653984402085"/>
    <n v="12.442527441178665"/>
    <n v="0.86708712875958416"/>
    <n v="0.37325645323040058"/>
    <n v="70.410095687532646"/>
    <n v="1.0252241909186266"/>
    <n v="0.69271930285581373"/>
    <n v="0.86948579938205239"/>
    <n v="-6.8158896932644577"/>
    <n v="0"/>
    <n v="42.897463786641275"/>
    <n v="1.0809693653966845"/>
    <n v="1.4816516813619425"/>
    <n v="7.434153822015265"/>
    <n v="6.3830068992455606"/>
    <n v="11.132850157559107"/>
    <n v="20709.805969690718"/>
    <n v="1822808"/>
    <n v="9835.8240637521885"/>
  </r>
  <r>
    <x v="49"/>
    <x v="6"/>
    <n v="23.319189879284572"/>
    <n v="25.708289027924739"/>
    <n v="19.560442207684687"/>
    <n v="1.9953643317592056"/>
    <n v="1.5328464313288794"/>
    <n v="0.23053692399941417"/>
    <n v="19.868950739065074"/>
    <n v="0.36057097686303557"/>
    <n v="2.3722974707771685"/>
    <n v="0.71737070749328957"/>
    <n v="2.3890991448160666"/>
    <n v="0"/>
    <n v="7.6880784021219171"/>
    <n v="1.1522825831656145"/>
    <n v="2.2184269479880063"/>
    <n v="3.1156768890012323"/>
    <n v="5.6944859106697416"/>
    <n v="0"/>
    <n v="27640.226952806377"/>
    <n v="5229986"/>
    <n v="8492.7668965079447"/>
  </r>
  <r>
    <x v="50"/>
    <x v="6"/>
    <n v="175.1183758017236"/>
    <n v="187.89437899325435"/>
    <n v="139.54421226752322"/>
    <n v="29.980660020034129"/>
    <n v="5.287327371575711"/>
    <n v="0.30617615283294441"/>
    <n v="168.59251342266069"/>
    <n v="1.8308536033775329"/>
    <n v="4.258100242335102"/>
    <n v="0.43690853744722602"/>
    <n v="12.776003191530767"/>
    <n v="0"/>
    <n v="84.597177728113536"/>
    <n v="2.6839066221190699"/>
    <n v="1.9625468067280256"/>
    <n v="20.980143332097416"/>
    <n v="14.45655036083963"/>
    <n v="43.912188574811481"/>
    <n v="32710.117644166854"/>
    <n v="488167"/>
    <n v="21445.453605016319"/>
  </r>
  <r>
    <x v="51"/>
    <x v="6"/>
    <n v="24.408756909630643"/>
    <n v="21.119883853957347"/>
    <n v="21.013083974714178"/>
    <n v="1.880622497914618"/>
    <n v="1.2417472517716821"/>
    <n v="0.27166418256298264"/>
    <n v="21.679212737119542"/>
    <n v="0.57237083471303352"/>
    <n v="1.5635774588298244"/>
    <n v="0.59195687760026861"/>
    <n v="-3.2888730549308907"/>
    <n v="1.6390014125169784E-3"/>
    <n v="7.4910449027938544"/>
    <n v="0.89833680324115561"/>
    <n v="1.471307408660534"/>
    <n v="4.4053420673172115"/>
    <n v="6.7613314616578872"/>
    <n v="0.65185009047927678"/>
    <n v="29220.074320507854"/>
    <n v="269394284"/>
    <n v="8801.4608580187996"/>
  </r>
  <r>
    <x v="0"/>
    <x v="7"/>
    <n v="37.850323917365984"/>
    <n v="22.06185071664299"/>
    <n v="32.096503473609381"/>
    <n v="4.2745576548185804"/>
    <n v="1.1782923818692357"/>
    <n v="0.29724910008963046"/>
    <n v="33.966252496889261"/>
    <n v="1.7592601130740269"/>
    <n v="1.2073031693466134"/>
    <n v="0.91378682008775314"/>
    <n v="-15.788473209880642"/>
    <n v="3.7213264391525972E-3"/>
    <n v="15.648693222312147"/>
    <n v="0.55710957420382856"/>
    <n v="0.77872484480652748"/>
    <n v="6.6597821258787047"/>
    <n v="7.5619665425424145"/>
    <n v="2.7599761901218769"/>
    <n v="28054.675722051725"/>
    <n v="4367935"/>
    <n v="11380.518796639602"/>
  </r>
  <r>
    <x v="1"/>
    <x v="7"/>
    <n v="83.201603623680199"/>
    <n v="32.50398652131922"/>
    <n v="70.437626776601704"/>
    <n v="12.019325295937145"/>
    <n v="0.49790213681627754"/>
    <n v="0.24568924968350714"/>
    <n v="80.489207984756135"/>
    <n v="2.0335327814828834"/>
    <n v="8.3559179272001155E-2"/>
    <n v="0.59424351842184253"/>
    <n v="-50.697617102360972"/>
    <n v="1.060169535766957E-3"/>
    <n v="4.4719553092494229"/>
    <n v="4.201767847587476"/>
    <n v="2.8167678867412329"/>
    <n v="34.550715551219639"/>
    <n v="22.402049177118545"/>
    <n v="12.045952209577008"/>
    <n v="60768.261964735517"/>
    <n v="612968"/>
    <n v="29142.180815311727"/>
  </r>
  <r>
    <x v="2"/>
    <x v="7"/>
    <n v="17.366891751935302"/>
    <n v="17.990580735868136"/>
    <n v="15.534580043445313"/>
    <n v="0.76119866539722481"/>
    <n v="0.65020851848958938"/>
    <n v="0.42090452608090795"/>
    <n v="15.520310916848041"/>
    <n v="0.83833306044555722"/>
    <n v="0.7357441603212167"/>
    <n v="0.27250361453159078"/>
    <n v="0.62368898203289425"/>
    <n v="0"/>
    <n v="7.4250993837859065"/>
    <n v="0.42140014502880524"/>
    <n v="0.40410372325041849"/>
    <n v="1.0540003723883731"/>
    <n v="6.1981015349409656"/>
    <n v="1.7605757664677358E-2"/>
    <n v="29865.800856662143"/>
    <n v="4736990"/>
    <n v="6219.3773049974779"/>
  </r>
  <r>
    <x v="3"/>
    <x v="7"/>
    <n v="30.822774786724025"/>
    <n v="20.550242467580901"/>
    <n v="24.46251698710925"/>
    <n v="3.1827700333321798"/>
    <n v="2.900580801125682"/>
    <n v="0.2769069643880066"/>
    <n v="23.88763878989193"/>
    <n v="1.6716518659485062"/>
    <n v="4.6542168667750827"/>
    <n v="0.60926726564632516"/>
    <n v="-10.272532319143128"/>
    <n v="0"/>
    <n v="9.4802546547793423"/>
    <n v="0.69243487768589318"/>
    <n v="1.0267595254297237"/>
    <n v="4.510887162689488"/>
    <n v="7.8484172135527803"/>
    <n v="0.32888535613915704"/>
    <n v="27506.545332918125"/>
    <n v="2601090"/>
    <n v="10342.426382785678"/>
  </r>
  <r>
    <x v="4"/>
    <x v="7"/>
    <n v="12.912763577306047"/>
    <n v="11.866667396211476"/>
    <n v="11.138208721231077"/>
    <n v="0.94765842127118727"/>
    <n v="0.54688606634055703"/>
    <n v="0.27683199798928831"/>
    <n v="11.383430236584919"/>
    <n v="0.47795454043140412"/>
    <n v="0.6938804066735188"/>
    <n v="0.35432002237270749"/>
    <n v="-1.0460961783241463"/>
    <n v="3.1783694581144317E-3"/>
    <n v="1.1035631661136593"/>
    <n v="0.47472960083432836"/>
    <n v="0.833309864461656"/>
    <n v="2.3979067361611968"/>
    <n v="6.4406814441047082"/>
    <n v="0.13323942555580079"/>
    <n v="36636.108897337654"/>
    <n v="32486010"/>
    <n v="5850.5928644361056"/>
  </r>
  <r>
    <x v="5"/>
    <x v="7"/>
    <n v="24.26971846751842"/>
    <n v="21.589389061474613"/>
    <n v="19.281410330207379"/>
    <n v="3.3519924555028715"/>
    <n v="1.3605774459453304"/>
    <n v="0.27573823611170217"/>
    <n v="21.149625856053802"/>
    <n v="0.63888505840664178"/>
    <n v="2.2775087528460469"/>
    <n v="0.20369880220282591"/>
    <n v="-2.6803294060438101"/>
    <n v="0"/>
    <n v="8.6023004644011767"/>
    <n v="1.0535492312282853"/>
    <n v="1.5877027909612365"/>
    <n v="2.0559753089184887"/>
    <n v="6.000065037566948"/>
    <n v="1.8500330217333578"/>
    <n v="39157.174451937681"/>
    <n v="4018293"/>
    <n v="7056.4771309608332"/>
  </r>
  <r>
    <x v="6"/>
    <x v="7"/>
    <n v="14.120042447067311"/>
    <n v="13.017705556424712"/>
    <n v="13.200902271128589"/>
    <n v="0.30261482384034144"/>
    <n v="0.36763194000742833"/>
    <n v="0.24889341089668796"/>
    <n v="13.029421881512462"/>
    <n v="0.51566980260038675"/>
    <n v="7.6106406381182254E-2"/>
    <n v="0.49884435358762363"/>
    <n v="-1.102336887656941"/>
    <n v="0"/>
    <n v="3.6325760416654225"/>
    <n v="1.2837541058737401"/>
    <n v="2.4364530768376413"/>
    <n v="0.82880185755556013"/>
    <n v="4.8478367998786629"/>
    <n v="0"/>
    <n v="48972.815007577592"/>
    <n v="3349348"/>
    <n v="6045.1258842019397"/>
  </r>
  <r>
    <x v="7"/>
    <x v="7"/>
    <n v="24.436381733815754"/>
    <n v="24.641408101537351"/>
    <n v="22.759477782050787"/>
    <n v="0.3501201032087049"/>
    <n v="1.107861678245931"/>
    <n v="0.21892217031033137"/>
    <n v="23.052101579934185"/>
    <n v="0.22599366722245359"/>
    <n v="0.78524567291250535"/>
    <n v="0.37304080709313664"/>
    <n v="0.20502637171368235"/>
    <n v="0"/>
    <n v="7.6007943344329307"/>
    <n v="0.93476932535093749"/>
    <n v="1.5258504006057325"/>
    <n v="6.3999888381302661"/>
    <n v="6.5906986880677909"/>
    <n v="0"/>
    <n v="55801.364494661917"/>
    <n v="751487"/>
    <n v="9262.9078200953572"/>
  </r>
  <r>
    <x v="8"/>
    <x v="7"/>
    <n v="9.6740936086490894"/>
    <n v="9.579257459452986"/>
    <n v="8.9814874149252475"/>
    <n v="0.10076077965815097"/>
    <n v="0.22854596678738004"/>
    <n v="0.36329944551693039"/>
    <n v="7.7555580657206855"/>
    <n v="1.8297156389589526"/>
    <n v="0"/>
    <n v="8.8819903969450595E-2"/>
    <n v="-9.483614743472317E-2"/>
    <n v="0"/>
    <n v="0.15867965040089058"/>
    <n v="2.46467061451097"/>
    <n v="1.745944532317838"/>
    <n v="5.8303753857426692E-2"/>
    <n v="3.3279595128721802"/>
    <n v="0"/>
    <n v="116781.39135090957"/>
    <n v="567736"/>
    <n v="8223.9422249073505"/>
  </r>
  <r>
    <x v="9"/>
    <x v="7"/>
    <n v="16.158685358860197"/>
    <n v="13.943876897235826"/>
    <n v="14.626116670652715"/>
    <n v="0.72650406906117515"/>
    <n v="0.54076217070328636"/>
    <n v="0.2640459400786393"/>
    <n v="14.655523812772351"/>
    <n v="0.47737967862358083"/>
    <n v="0.43286523284401524"/>
    <n v="0.59166012105381283"/>
    <n v="-2.2148084635998333"/>
    <n v="1.2565111958775486E-3"/>
    <n v="7.0015260790248899"/>
    <n v="0.24053317258761578"/>
    <n v="9.2956127771444588E-2"/>
    <n v="1.0302052612669941"/>
    <n v="6.2845068036304284"/>
    <n v="5.7963714541734452E-3"/>
    <n v="31478.100267188122"/>
    <n v="15186304"/>
    <n v="6159.5869383360168"/>
  </r>
  <r>
    <x v="10"/>
    <x v="7"/>
    <n v="22.856519167807729"/>
    <n v="17.565243037207456"/>
    <n v="20.705757869872595"/>
    <n v="0.89412166544633964"/>
    <n v="0.98382702096615793"/>
    <n v="0.27271925319374546"/>
    <n v="20.946623407193584"/>
    <n v="0.57022716011856189"/>
    <n v="0.825688367970276"/>
    <n v="0.51388687302531821"/>
    <n v="-5.2912761253953917"/>
    <n v="9.3354164988635805E-5"/>
    <n v="8.9200491262376698"/>
    <n v="0.5335110441648182"/>
    <n v="0.95936322238659499"/>
    <n v="2.6293883826350188"/>
    <n v="7.9043116373647235"/>
    <n v="0"/>
    <n v="36567.128152805839"/>
    <n v="7685099"/>
    <n v="9024.0474494863374"/>
  </r>
  <r>
    <x v="11"/>
    <x v="7"/>
    <n v="17.656273992274933"/>
    <n v="17.459735812617609"/>
    <n v="16.137055123634084"/>
    <n v="0.79364297563632757"/>
    <n v="0.47236494998514417"/>
    <n v="0.2423606830411674"/>
    <n v="15.522580032022713"/>
    <n v="0.92396208609818098"/>
    <n v="0.425281170974877"/>
    <n v="0.77360044402627848"/>
    <n v="-0.19653818378396226"/>
    <n v="1.085026327952197E-2"/>
    <n v="6.3855680391865572"/>
    <n v="0.25549181109900632"/>
    <n v="4.0841912614307883E-2"/>
    <n v="1.6311341603116438"/>
    <n v="7.2095441079858702"/>
    <n v="0"/>
    <n v="39941.731867551418"/>
    <n v="1211640"/>
    <n v="5690.6819797959788"/>
  </r>
  <r>
    <x v="12"/>
    <x v="7"/>
    <n v="18.91037322143718"/>
    <n v="-8.1985940644026947"/>
    <n v="11.74035103213623"/>
    <n v="3.6791893017614692"/>
    <n v="3.0554016369289876"/>
    <n v="0.43543125793637877"/>
    <n v="11.735132215999739"/>
    <n v="0.88111078126526232"/>
    <n v="5.920671799400905"/>
    <n v="0.37345842558525705"/>
    <n v="-27.108967285839871"/>
    <n v="0"/>
    <n v="8.1483970142936221E-2"/>
    <n v="0.72139251050043962"/>
    <n v="0.92604859424347996"/>
    <n v="2.9911914645264224"/>
    <n v="7.0150156790284255"/>
    <n v="0"/>
    <n v="25224.660567186533"/>
    <n v="1228520"/>
    <n v="10248.071468107966"/>
  </r>
  <r>
    <x v="13"/>
    <x v="7"/>
    <n v="22.637887936817823"/>
    <n v="21.882491958822278"/>
    <n v="19.436027135051162"/>
    <n v="1.3356190276893887"/>
    <n v="1.6073269159831818"/>
    <n v="0.25891485358060645"/>
    <n v="19.335806113962125"/>
    <n v="1.0545090567110753"/>
    <n v="1.5566068080535282"/>
    <n v="0.69096595669601646"/>
    <n v="-0.75539597733904007"/>
    <n v="0"/>
    <n v="6.5663059377311876"/>
    <n v="1.0618230871147076"/>
    <n v="2.359757667892282"/>
    <n v="3.9558618185309609"/>
    <n v="5.0493193316928879"/>
    <n v="0.34273827141041785"/>
    <n v="40050.501755539168"/>
    <n v="12185715"/>
    <n v="8099.9944549827396"/>
  </r>
  <r>
    <x v="14"/>
    <x v="7"/>
    <n v="44.139387688243033"/>
    <n v="43.314962200687219"/>
    <n v="40.536382550102289"/>
    <n v="1.2557321821171072"/>
    <n v="1.9727337632384914"/>
    <n v="0.37453918287794652"/>
    <n v="37.225567871264211"/>
    <n v="4.3985172789062181"/>
    <n v="1.8901517900037061"/>
    <n v="0.62515074907640578"/>
    <n v="-0.82442548554078265"/>
    <n v="0"/>
    <n v="18.217100627058368"/>
    <n v="0.98792633814739106"/>
    <n v="1.8673789873736981"/>
    <n v="8.269210231883811"/>
    <n v="7.6711631988960374"/>
    <n v="0.21278847480725882"/>
    <n v="33294.728850948246"/>
    <n v="5955267"/>
    <n v="11348.4794015113"/>
  </r>
  <r>
    <x v="15"/>
    <x v="7"/>
    <n v="37.885385070624906"/>
    <n v="34.963658154506959"/>
    <n v="26.765679949528192"/>
    <n v="4.0240869331217421"/>
    <n v="6.8248165571877175"/>
    <n v="0.2708016176435491"/>
    <n v="26.411988157526547"/>
    <n v="1.0685676670520998"/>
    <n v="9.8204156003263794"/>
    <n v="0.58441363326794926"/>
    <n v="-2.9217269133508514"/>
    <n v="0"/>
    <n v="10.731888431434335"/>
    <n v="1.3379238716912032"/>
    <n v="2.1035219913120144"/>
    <n v="5.4657108648934889"/>
    <n v="6.7729430023461497"/>
    <n v="0"/>
    <n v="33478.386742295974"/>
    <n v="2891119"/>
    <n v="9895.0160197487548"/>
  </r>
  <r>
    <x v="16"/>
    <x v="7"/>
    <n v="39.508175830230577"/>
    <n v="36.678578768500799"/>
    <n v="28.427968433858567"/>
    <n v="6.0614611777366605"/>
    <n v="4.7479349233405639"/>
    <n v="0.2708112926385387"/>
    <n v="29.63528190803903"/>
    <n v="1.3414220784641702"/>
    <n v="7.8038785910631532"/>
    <n v="0.72759325494100857"/>
    <n v="-2.8295970602119231"/>
    <n v="0"/>
    <n v="11.801124960725415"/>
    <n v="0.96458041347979651"/>
    <n v="1.6484383480084941"/>
    <n v="5.9201960693539837"/>
    <n v="7.4645314523020598"/>
    <n v="1.8364106592362441"/>
    <n v="33673.308308908461"/>
    <n v="2635292"/>
    <n v="10379.67931447445"/>
  </r>
  <r>
    <x v="17"/>
    <x v="7"/>
    <n v="42.205080239134958"/>
    <n v="37.429763402514766"/>
    <n v="36.90460054741677"/>
    <n v="3.3748366895225015"/>
    <n v="1.4886976775897878"/>
    <n v="0.43694530841462909"/>
    <n v="38.0621766331111"/>
    <n v="1.422829794823701"/>
    <n v="1.9808728633530046"/>
    <n v="0.73920094810014403"/>
    <n v="-4.7753168189110005"/>
    <n v="0"/>
    <n v="20.983596536788212"/>
    <n v="0.86674575149889432"/>
    <n v="1.2733758517810523"/>
    <n v="5.2929867153146919"/>
    <n v="8.044157544107934"/>
    <n v="1.6013142303314631"/>
    <n v="31336.182153828719"/>
    <n v="3952747"/>
    <n v="11034.799793662485"/>
  </r>
  <r>
    <x v="18"/>
    <x v="7"/>
    <n v="58.948428627362013"/>
    <n v="53.495932885945507"/>
    <n v="54.584585680709495"/>
    <n v="3.0412328257112358"/>
    <n v="1.0119388777063296"/>
    <n v="0.29681860662269394"/>
    <n v="54.965074616535219"/>
    <n v="1.9032603568230413"/>
    <n v="1.4295948809688874"/>
    <n v="0.6366461441130441"/>
    <n v="-5.4524957527259801"/>
    <n v="1.385263208846906E-2"/>
    <n v="8.9627497341707478"/>
    <n v="0.40005411652515871"/>
    <n v="0.77360918202851758"/>
    <n v="29.929735441932511"/>
    <n v="13.14812504029001"/>
    <n v="1.7508011099572931"/>
    <n v="37438.665879828666"/>
    <n v="4421071"/>
    <n v="25629.678804072588"/>
  </r>
  <r>
    <x v="19"/>
    <x v="7"/>
    <n v="18.081940620382635"/>
    <n v="-6.05450109661182"/>
    <n v="16.488108225066828"/>
    <n v="0.53376205754980577"/>
    <n v="0.69917909759048247"/>
    <n v="0.36075490805515575"/>
    <n v="16.244187327757828"/>
    <n v="0.98806265271674421"/>
    <n v="0.36842600818952254"/>
    <n v="0.48112830119208716"/>
    <n v="-24.136441709821849"/>
    <n v="1.3633052645336928E-4"/>
    <n v="1.4097294939168328"/>
    <n v="1.3262138608227458"/>
    <n v="3.1623020344699522"/>
    <n v="3.6622228098446414"/>
    <n v="6.6837191247188743"/>
    <n v="0"/>
    <n v="29668.290863533992"/>
    <n v="1254774"/>
    <n v="9703.946136913899"/>
  </r>
  <r>
    <x v="20"/>
    <x v="7"/>
    <n v="16.166791879438346"/>
    <n v="15.678386121650592"/>
    <n v="14.589072461553734"/>
    <n v="0.6712520345806976"/>
    <n v="0.59744708558385273"/>
    <n v="0.30797865270543195"/>
    <n v="14.511174241777912"/>
    <n v="0.669881072330478"/>
    <n v="0.34428622263311542"/>
    <n v="0.64040869690661517"/>
    <n v="-0.48840575778775364"/>
    <n v="1.0416448207288735E-3"/>
    <n v="5.3805504032320615"/>
    <n v="0.82313689666431922"/>
    <n v="1.3845474175774741"/>
    <n v="1.5006093614755549"/>
    <n v="5.3996663310923791"/>
    <n v="2.2663832899516959E-2"/>
    <n v="36147.594258111953"/>
    <n v="5157328"/>
    <n v="6658.5244607285013"/>
  </r>
  <r>
    <x v="21"/>
    <x v="7"/>
    <n v="14.926372277611291"/>
    <n v="14.089398070175383"/>
    <n v="13.987842697578467"/>
    <n v="0.32305471343183761"/>
    <n v="0.35005404655722766"/>
    <n v="0.26532369566746727"/>
    <n v="14.050543534930128"/>
    <n v="0.29120253842800692"/>
    <n v="4.646504465586411E-2"/>
    <n v="0.53806403618469334"/>
    <n v="-0.8369742069540631"/>
    <n v="9.7123894444928075E-5"/>
    <n v="4.1886751858077771"/>
    <n v="1.525387292890622"/>
    <n v="2.3338302470038026"/>
    <n v="0.86228669408476444"/>
    <n v="5.1403641164280831"/>
    <n v="0"/>
    <n v="40822.45941171766"/>
    <n v="6226058"/>
    <n v="5841.8236001013802"/>
  </r>
  <r>
    <x v="22"/>
    <x v="7"/>
    <n v="22.602719539331581"/>
    <n v="23.597991100260362"/>
    <n v="20.502879728120487"/>
    <n v="1.0065425708358537"/>
    <n v="0.83485613246378276"/>
    <n v="0.25844111372241818"/>
    <n v="19.987726223464431"/>
    <n v="1.1978296860725874"/>
    <n v="0.69050977602216568"/>
    <n v="0.72665385968530494"/>
    <n v="0.99527156296771202"/>
    <n v="0"/>
    <n v="7.3771453181352618"/>
    <n v="1.2407004021082162"/>
    <n v="2.5915000370576116"/>
    <n v="2.6979796373777645"/>
    <n v="5.9742488524119208"/>
    <n v="0.10615197300941752"/>
    <n v="34954.75760091369"/>
    <n v="9809051"/>
    <n v="7964.463639754752"/>
  </r>
  <r>
    <x v="23"/>
    <x v="7"/>
    <n v="24.36433139003945"/>
    <n v="29.953322234794967"/>
    <n v="19.734621034599307"/>
    <n v="1.3931707855119988"/>
    <n v="2.965255555392273"/>
    <n v="0.27127479757063772"/>
    <n v="19.895735024845749"/>
    <n v="0.41560026892612195"/>
    <n v="3.6992023243950212"/>
    <n v="0.35378455364771727"/>
    <n v="5.5889908300601041"/>
    <n v="9.2161254904595252E-6"/>
    <n v="6.604973453779766"/>
    <n v="1.2987484638041396"/>
    <n v="2.0415651445714085"/>
    <n v="3.2473445613313205"/>
    <n v="6.7031034011491819"/>
    <n v="0"/>
    <n v="37801.859599990763"/>
    <n v="4763390"/>
    <n v="8727.49199624637"/>
  </r>
  <r>
    <x v="24"/>
    <x v="7"/>
    <n v="25.197977716272646"/>
    <n v="5.6693953267622232"/>
    <n v="21.44336769770587"/>
    <n v="1.725881713530121"/>
    <n v="1.7476028655342233"/>
    <n v="0.28112543842212684"/>
    <n v="20.948599937198505"/>
    <n v="1.4714625848576379"/>
    <n v="2.2241039894072894"/>
    <n v="0.55381120264860983"/>
    <n v="-19.52858238590942"/>
    <n v="0"/>
    <n v="6.4749677926283153"/>
    <n v="0.55328395997989199"/>
    <n v="0.7325535501569318"/>
    <n v="3.7522036194402313"/>
    <n v="9.1851407344029745"/>
    <n v="0.25045027950986026"/>
    <n v="25710.081800386317"/>
    <n v="2777004"/>
    <n v="10465.377503957503"/>
  </r>
  <r>
    <x v="25"/>
    <x v="7"/>
    <n v="28.536980325268608"/>
    <n v="25.101378221857907"/>
    <n v="23.944394514113991"/>
    <n v="2.0958250986600913"/>
    <n v="2.1521998495582988"/>
    <n v="0.34456086494308807"/>
    <n v="23.648429383895074"/>
    <n v="1.137437480854989"/>
    <n v="3.0755456503720997"/>
    <n v="0.67556780430829566"/>
    <n v="-3.435602092464177"/>
    <n v="0"/>
    <n v="11.2247608321765"/>
    <n v="0.95793179422800845"/>
    <n v="1.5937588962840752"/>
    <n v="1.9090900685307013"/>
    <n v="7.9602499036249954"/>
    <n v="2.637887956143854E-3"/>
    <n v="34662.162051217681"/>
    <n v="5481193"/>
    <n v="8145.0385983489368"/>
  </r>
  <r>
    <x v="26"/>
    <x v="7"/>
    <n v="46.895631337337683"/>
    <n v="-5.4231346339051436"/>
    <n v="34.605633562394289"/>
    <n v="7.1810915813072773"/>
    <n v="4.5797340900024155"/>
    <n v="0.52917210363369727"/>
    <n v="36.62963920369944"/>
    <n v="0.99261558775769354"/>
    <n v="9.1024224337399495"/>
    <n v="0.17095412000696733"/>
    <n v="-52.318765981356719"/>
    <n v="0"/>
    <n v="18.256064256937851"/>
    <n v="1.0951960870469117"/>
    <n v="1.6999868429480878"/>
    <n v="5.2307064981766898"/>
    <n v="8.3378082248430943"/>
    <n v="2.0098772937468041"/>
    <n v="27036.68533991111"/>
    <n v="889865"/>
    <n v="10350.753272687431"/>
  </r>
  <r>
    <x v="27"/>
    <x v="7"/>
    <n v="40.629014544436785"/>
    <n v="38.339975634747738"/>
    <n v="25.475313030340047"/>
    <n v="6.5756126001975783"/>
    <n v="8.3032879214998889"/>
    <n v="0.27480099773602989"/>
    <n v="25.001745439149726"/>
    <n v="1.2501393907085907"/>
    <n v="13.924954975575451"/>
    <n v="0.45217473900302302"/>
    <n v="-2.2890389108750027"/>
    <n v="0"/>
    <n v="10.775570505058651"/>
    <n v="1.2364118178292689"/>
    <n v="1.7266619948316491"/>
    <n v="3.2201683046551923"/>
    <n v="8.005063608192037"/>
    <n v="3.7869209768871065E-2"/>
    <n v="35841.647800248807"/>
    <n v="1686418"/>
    <n v="9682.0691252109482"/>
  </r>
  <r>
    <x v="28"/>
    <x v="7"/>
    <n v="23.991648077437613"/>
    <n v="20.096231554375482"/>
    <n v="22.069148871041616"/>
    <n v="0.96077900112465009"/>
    <n v="0.69148277539192693"/>
    <n v="0.27023742477767748"/>
    <n v="21.995755477001357"/>
    <n v="0.76988186013976501"/>
    <n v="0.82550928800116097"/>
    <n v="0.40050145172846952"/>
    <n v="-3.8954165202278324"/>
    <n v="0"/>
    <n v="11.068781466398807"/>
    <n v="0.7831067482416002"/>
    <n v="0.92512715916975408"/>
    <n v="1.6331668926548548"/>
    <n v="7.5772663969924672"/>
    <n v="8.3068135438726966E-3"/>
    <n v="41702.75675357008"/>
    <n v="1764104"/>
    <n v="7931.9706944715272"/>
  </r>
  <r>
    <x v="29"/>
    <x v="7"/>
    <n v="14.929846421590263"/>
    <n v="9.7403069634487238"/>
    <n v="13.980792223133026"/>
    <n v="0.25491243247787798"/>
    <n v="0.43393211089391936"/>
    <n v="0.26020965844840993"/>
    <n v="14.308636593311894"/>
    <n v="0.27966115307816802"/>
    <n v="0.12868247178258405"/>
    <n v="0.21286620089539066"/>
    <n v="-5.189539459823024"/>
    <n v="0"/>
    <n v="4.2832474691552633"/>
    <n v="1.1594330201567984"/>
    <n v="2.4526620627614184"/>
    <n v="0.84386664564810732"/>
    <n v="5.5694273972717916"/>
    <n v="0"/>
    <n v="33730.584105765389"/>
    <n v="1189425"/>
    <n v="5917.9202564264242"/>
  </r>
  <r>
    <x v="30"/>
    <x v="7"/>
    <n v="16.543244859838556"/>
    <n v="15.334167180934267"/>
    <n v="15.618513086082555"/>
    <n v="0.32655474674673018"/>
    <n v="0.35170867904445507"/>
    <n v="0.24646835271002804"/>
    <n v="15.738415631561171"/>
    <n v="0.35811734098180659"/>
    <n v="5.6678289114431187E-2"/>
    <n v="0.39003360158796752"/>
    <n v="-1.2090776825544534"/>
    <n v="0"/>
    <n v="2.0861517302752417"/>
    <n v="1.4102541402597555"/>
    <n v="2.1083065853345158"/>
    <n v="2.5521892736756957"/>
    <n v="7.5815139032326826"/>
    <n v="0"/>
    <n v="43455.571659539921"/>
    <n v="8218808"/>
    <n v="7667.6142172928239"/>
  </r>
  <r>
    <x v="31"/>
    <x v="7"/>
    <n v="40.050242044489664"/>
    <n v="38.671759455364679"/>
    <n v="31.736371422985407"/>
    <n v="6.6605045302700701"/>
    <n v="1.3260400329269304"/>
    <n v="0.32732606281471166"/>
    <n v="36.178114482496724"/>
    <n v="0.65806536367524038"/>
    <n v="2.7596085143497522"/>
    <n v="0.45445368565824845"/>
    <n v="-1.378482589688417"/>
    <n v="0"/>
    <n v="16.365129135656812"/>
    <n v="0.92675742757512092"/>
    <n v="1.2772368237344347"/>
    <n v="4.1390755054402115"/>
    <n v="9.166956090101694"/>
    <n v="4.3029594994250182"/>
    <n v="30000.467648051457"/>
    <n v="1774839"/>
    <n v="9115.5493822256558"/>
  </r>
  <r>
    <x v="32"/>
    <x v="7"/>
    <n v="12.659055143433303"/>
    <n v="9.8078632079056849"/>
    <n v="11.185296302970549"/>
    <n v="0.86213123157952165"/>
    <n v="0.35148500965827223"/>
    <n v="0.25923475920998451"/>
    <n v="11.304499005335714"/>
    <n v="0.37039096754565393"/>
    <n v="0.25542181666424213"/>
    <n v="0.72783551467672525"/>
    <n v="-2.8511919344556058"/>
    <n v="9.0783990777285354E-4"/>
    <n v="2.8060784263067773"/>
    <n v="1.5989676679702662"/>
    <n v="1.9062663464073144"/>
    <n v="1.2082596221186923"/>
    <n v="3.7585708608656714"/>
    <n v="2.6356082363798747E-2"/>
    <n v="41160.405575608689"/>
    <n v="18656546"/>
    <n v="5385.0133888662995"/>
  </r>
  <r>
    <x v="33"/>
    <x v="7"/>
    <n v="21.381483238809817"/>
    <n v="21.402858965694005"/>
    <n v="18.675905900944581"/>
    <n v="1.3879129861267563"/>
    <n v="1.0167586849640682"/>
    <n v="0.30081838216231926"/>
    <n v="18.984290760204132"/>
    <n v="0.45491063776434748"/>
    <n v="1.3630396985695767"/>
    <n v="0.57915486706304509"/>
    <n v="2.1375715521773062E-2"/>
    <n v="8.7285526311493331E-5"/>
    <n v="8.7348577053804934"/>
    <n v="0.58705577938636444"/>
    <n v="0.91320233856722599"/>
    <n v="2.3368542457219537"/>
    <n v="6.4123206864464048"/>
    <n v="0"/>
    <n v="35262.004812699779"/>
    <n v="7656825"/>
    <n v="7970.6962128558507"/>
  </r>
  <r>
    <x v="34"/>
    <x v="7"/>
    <n v="84.730096134310983"/>
    <n v="83.270637509311754"/>
    <n v="68.309227031502985"/>
    <n v="6.5116884254043299"/>
    <n v="9.432601202679324"/>
    <n v="0.47657946087213487"/>
    <n v="69.718399854705751"/>
    <n v="1.0706737928571868"/>
    <n v="13.463469251180516"/>
    <n v="0.47755323095013819"/>
    <n v="-1.4594586188426943"/>
    <n v="0"/>
    <n v="45.827930341872452"/>
    <n v="1.5102266405629539"/>
    <n v="1.9789712659069498"/>
    <n v="10.233314168036495"/>
    <n v="8.6051077132162348"/>
    <n v="1.5628497281889318"/>
    <n v="29842.269545462939"/>
    <n v="649716"/>
    <n v="13924.508260532293"/>
  </r>
  <r>
    <x v="35"/>
    <x v="7"/>
    <n v="27.283619965209933"/>
    <n v="25.375023589303769"/>
    <n v="24.556220726186112"/>
    <n v="1.3826928889455217"/>
    <n v="1.0305596648221742"/>
    <n v="0.31414621803672615"/>
    <n v="23.944468078823789"/>
    <n v="1.7843364628786693"/>
    <n v="0.86508230483436854"/>
    <n v="0.68973265367053649"/>
    <n v="-1.908596380339826"/>
    <n v="4.6819480841122611E-7"/>
    <n v="10.467134870342404"/>
    <n v="1.1125069420077771"/>
    <n v="2.0515528603022855"/>
    <n v="3.8402159264799369"/>
    <n v="6.0272486363604516"/>
    <n v="0.44580884297623991"/>
    <n v="35198.584207274806"/>
    <n v="11277357"/>
    <n v="9190.9201952194999"/>
  </r>
  <r>
    <x v="36"/>
    <x v="7"/>
    <n v="38.629239824164074"/>
    <n v="35.736798504084156"/>
    <n v="30.763676248185181"/>
    <n v="5.3612837374889448"/>
    <n v="2.191160936364577"/>
    <n v="0.31311891013031151"/>
    <n v="32.273785153918702"/>
    <n v="1.4491079252765484"/>
    <n v="4.1380983967290028"/>
    <n v="0.76824835061165153"/>
    <n v="-2.8924413349038827"/>
    <n v="0"/>
    <n v="12.895307551297584"/>
    <n v="0.94387946486676078"/>
    <n v="1.2702575545143864"/>
    <n v="6.727754353279372"/>
    <n v="8.2883232999804015"/>
    <n v="2.1482629412464047"/>
    <n v="30046.099563078486"/>
    <n v="3372917"/>
    <n v="10719.758997923756"/>
  </r>
  <r>
    <x v="37"/>
    <x v="7"/>
    <n v="14.297292269793088"/>
    <n v="-2.5823958756896292"/>
    <n v="11.429675974711817"/>
    <n v="1.2042740363343631"/>
    <n v="1.1167568242689094"/>
    <n v="0.54036488101903279"/>
    <n v="11.35092280990585"/>
    <n v="0.98517885700796826"/>
    <n v="1.5895068419730594"/>
    <n v="0.36546320623670298"/>
    <n v="-16.879688146693258"/>
    <n v="6.2205549721424452E-3"/>
    <n v="0.82229404383971227"/>
    <n v="0.5826082231993972"/>
    <n v="0.73545104696593244"/>
    <n v="2.1639583498521624"/>
    <n v="7.045281166113349"/>
    <n v="1.329981145836801E-3"/>
    <n v="30973.788778897866"/>
    <n v="3304310"/>
    <n v="8364.4909436463277"/>
  </r>
  <r>
    <x v="38"/>
    <x v="7"/>
    <n v="26.448486123521342"/>
    <n v="24.667914101408478"/>
    <n v="23.71552137610206"/>
    <n v="1.8664245318092014"/>
    <n v="0.58054584613406779"/>
    <n v="0.28331398547606301"/>
    <n v="24.36632972173113"/>
    <n v="1.2490197422041258"/>
    <n v="0.50240170622484115"/>
    <n v="0.32805457165115531"/>
    <n v="-1.7805720204772497"/>
    <n v="2.6803810558453044E-3"/>
    <n v="9.1702924005877087"/>
    <n v="1.1259756437250354"/>
    <n v="2.0385914154402411"/>
    <n v="5.0695288659117654"/>
    <n v="5.6503873177985859"/>
    <n v="1.3115540799034071"/>
    <n v="34091.784516840053"/>
    <n v="12227814"/>
    <n v="7988.7790434169174"/>
  </r>
  <r>
    <x v="39"/>
    <x v="7"/>
    <n v="14.798876230917546"/>
    <n v="14.311972462166688"/>
    <n v="14.109511992455282"/>
    <n v="0.16561959247205596"/>
    <n v="0.28259460497994349"/>
    <n v="0.24115003905971893"/>
    <n v="13.565653662689826"/>
    <n v="1.0665616046376225"/>
    <n v="3.0642931751309058E-2"/>
    <n v="0.13601803281406499"/>
    <n v="-0.48690376582503775"/>
    <n v="0"/>
    <n v="3.2763983330618824"/>
    <n v="1.3195230442589039"/>
    <n v="2.5871103385858332"/>
    <n v="1.6211742775414906"/>
    <n v="4.7614476692417149"/>
    <n v="0"/>
    <n v="33632.319796206772"/>
    <n v="1025353"/>
    <n v="5315.9929770527806"/>
  </r>
  <r>
    <x v="40"/>
    <x v="7"/>
    <n v="21.212708513831142"/>
    <n v="16.185090628899271"/>
    <n v="19.051530133461288"/>
    <n v="0.95440131373040782"/>
    <n v="0.80102528955648311"/>
    <n v="0.4054199245225531"/>
    <n v="18.906341973564757"/>
    <n v="1.0026588954155975"/>
    <n v="0.6083478105529555"/>
    <n v="0.6950279809601585"/>
    <n v="-5.0276178849318702"/>
    <n v="3.3185281949666497E-4"/>
    <n v="7.6175707076412236"/>
    <n v="0.45154932927360081"/>
    <n v="0.60176571108190902"/>
    <n v="3.5571696812391442"/>
    <n v="6.6782865464015817"/>
    <n v="0"/>
    <n v="30427.525898412721"/>
    <n v="3859696"/>
    <n v="9803.9756265778451"/>
  </r>
  <r>
    <x v="41"/>
    <x v="7"/>
    <n v="37.445756527277439"/>
    <n v="38.653186101477651"/>
    <n v="19.113043012645402"/>
    <n v="8.65917384439879"/>
    <n v="9.4155666070519182"/>
    <n v="0.25797307527448093"/>
    <n v="18.660000564346973"/>
    <n v="1.3087129838771443"/>
    <n v="16.96734351128627"/>
    <n v="0.50969947851651998"/>
    <n v="1.2074295674817896"/>
    <n v="0"/>
    <n v="4.7586743086413614"/>
    <n v="1.0343644404970016"/>
    <n v="1.8128725543284741"/>
    <n v="3.1377837503006489"/>
    <n v="7.6598504050533247"/>
    <n v="0.25645510686984951"/>
    <n v="30039.383356870185"/>
    <n v="744223"/>
    <n v="8220.253011530147"/>
  </r>
  <r>
    <x v="42"/>
    <x v="7"/>
    <n v="25.633911856435255"/>
    <n v="14.92217616711276"/>
    <n v="22.97147587672681"/>
    <n v="1.2420424022768266"/>
    <n v="1.0572024731448912"/>
    <n v="0.36319109101214658"/>
    <n v="22.693251404332205"/>
    <n v="1.1265495811870492"/>
    <n v="1.2241399446068206"/>
    <n v="0.58997092085387182"/>
    <n v="-10.711735680230316"/>
    <n v="0"/>
    <n v="10.007793772331524"/>
    <n v="0.70629141736674916"/>
    <n v="0.81336791076137338"/>
    <n v="3.68929872765893"/>
    <n v="7.4408462652882683"/>
    <n v="3.5653308379550386E-2"/>
    <n v="33075.157935661206"/>
    <n v="5499233"/>
    <n v="9294.4466310119969"/>
  </r>
  <r>
    <x v="43"/>
    <x v="7"/>
    <n v="40.782970602751718"/>
    <n v="39.301119262674455"/>
    <n v="36.180834365527161"/>
    <n v="3.0059202083735537"/>
    <n v="1.2385425213789629"/>
    <n v="0.35326044662808603"/>
    <n v="37.247309620205186"/>
    <n v="0.90859609042752465"/>
    <n v="1.9997712873607856"/>
    <n v="0.62288054340768684"/>
    <n v="-1.4818513375443769"/>
    <n v="4.4130612492190475E-3"/>
    <n v="10.597579486692133"/>
    <n v="0.66876849900637358"/>
    <n v="0.69458893897195262"/>
    <n v="14.946447177114733"/>
    <n v="9.0510542459880465"/>
    <n v="1.2888712663530175"/>
    <n v="38205.769441291144"/>
    <n v="19740317"/>
    <n v="15685.898965047014"/>
  </r>
  <r>
    <x v="44"/>
    <x v="7"/>
    <n v="33.790985350394187"/>
    <n v="20.921388282957128"/>
    <n v="29.835088277862273"/>
    <n v="2.6819905716808878"/>
    <n v="1.0204347348597782"/>
    <n v="0.2534717692934752"/>
    <n v="30.845975641857851"/>
    <n v="1.0497402390998329"/>
    <n v="1.4794254230619726"/>
    <n v="0.41584404873326719"/>
    <n v="-12.869597067437059"/>
    <n v="0"/>
    <n v="14.549535627214849"/>
    <n v="1.0421334381238843"/>
    <n v="1.6025180140995496"/>
    <n v="4.8338234791846713"/>
    <n v="7.0251110915074371"/>
    <n v="1.7928539874817435"/>
    <n v="32455.665294199785"/>
    <n v="2119784"/>
    <n v="8092.694057507746"/>
  </r>
  <r>
    <x v="45"/>
    <x v="7"/>
    <n v="13.361140861531146"/>
    <n v="3.9678882038848768"/>
    <n v="11.063130425173171"/>
    <n v="1.0344200043868534"/>
    <n v="0.79122868566855142"/>
    <n v="0.47236174630256894"/>
    <n v="11.344253069541676"/>
    <n v="0.56020769407222237"/>
    <n v="1.4732869337066066"/>
    <n v="-1.6606835789357361E-2"/>
    <n v="-9.3932526576462685"/>
    <n v="0"/>
    <n v="3.7246368706665166E-2"/>
    <n v="1.19155024203041"/>
    <n v="2.4923496405961436"/>
    <n v="1.1590011837806975"/>
    <n v="6.4641056344277583"/>
    <n v="0"/>
    <n v="28969.976843441236"/>
    <n v="597239"/>
    <n v="6112.439324960359"/>
  </r>
  <r>
    <x v="46"/>
    <x v="7"/>
    <n v="19.949722624214346"/>
    <n v="18.36495043404167"/>
    <n v="16.598990757752428"/>
    <n v="2.3000140514612073"/>
    <n v="0.77606821064833087"/>
    <n v="0.27306639300777269"/>
    <n v="17.717020835435221"/>
    <n v="0.6684172606005726"/>
    <n v="0.76399527264095868"/>
    <n v="0.79870603540716356"/>
    <n v="-1.5847721813868512"/>
    <n v="1.5832113446074003E-3"/>
    <n v="5.0527555741294385"/>
    <n v="0.82962232305094175"/>
    <n v="1.1468547887792728"/>
    <n v="2.6401753489399828"/>
    <n v="6.8620377078780868"/>
    <n v="1.1855750958789653"/>
    <n v="37708.31737852098"/>
    <n v="6829183"/>
    <n v="8138.4003181639728"/>
  </r>
  <r>
    <x v="47"/>
    <x v="7"/>
    <n v="16.766468565030301"/>
    <n v="10.016951664981717"/>
    <n v="14.400957022401176"/>
    <n v="0.90432856654226179"/>
    <n v="0.85646387424849069"/>
    <n v="0.59443403133214567"/>
    <n v="14.510611592023398"/>
    <n v="0.87153304438065693"/>
    <n v="0.99043551686092779"/>
    <n v="0.38360334055421325"/>
    <n v="-6.7495169000485831"/>
    <n v="1.0285071034884904E-2"/>
    <n v="1.5927710371933763"/>
    <n v="0.58545771943665503"/>
    <n v="0.87154308993863505"/>
    <n v="3.0553872005218916"/>
    <n v="8.3935717187039351"/>
    <n v="1.1880826581343627E-2"/>
    <n v="39435.062038889133"/>
    <n v="5674747"/>
    <n v="9429.8668416406927"/>
  </r>
  <r>
    <x v="48"/>
    <x v="7"/>
    <n v="75.104886282490426"/>
    <n v="68.26879176829587"/>
    <n v="62.077654769110005"/>
    <n v="11.743103836869945"/>
    <n v="0.87626400613925581"/>
    <n v="0.40786367531868556"/>
    <n v="71.906372391379762"/>
    <n v="1.6555924486274356"/>
    <n v="0.65571529860981703"/>
    <n v="0.88720616586215362"/>
    <n v="-6.8360945361832934"/>
    <n v="0"/>
    <n v="45.19732515242319"/>
    <n v="1.0413160985601224"/>
    <n v="1.4726438571985356"/>
    <n v="6.7954361823592038"/>
    <n v="6.9598252390038446"/>
    <n v="10.43982585468852"/>
    <n v="26049.508744096711"/>
    <n v="1819113"/>
    <n v="9829.0947291344728"/>
  </r>
  <r>
    <x v="49"/>
    <x v="7"/>
    <n v="23.713917724178646"/>
    <n v="26.088016588011154"/>
    <n v="19.999090940681665"/>
    <n v="1.9211103443783988"/>
    <n v="1.5280575056496957"/>
    <n v="0.26565710008311472"/>
    <n v="20.23904741414751"/>
    <n v="0.47144710344986046"/>
    <n v="2.339829847368498"/>
    <n v="0.66359152259887699"/>
    <n v="2.3740988638325113"/>
    <n v="1.8343352234328539E-6"/>
    <n v="8.242585106223391"/>
    <n v="1.1283691854089455"/>
    <n v="1.9832528612116525"/>
    <n v="3.1989996777570529"/>
    <n v="5.6858405860150363"/>
    <n v="0"/>
    <n v="34092.240477170213"/>
    <n v="5266213"/>
    <n v="8465.5622569766929"/>
  </r>
  <r>
    <x v="50"/>
    <x v="7"/>
    <n v="172.53908995997557"/>
    <n v="178.72417136751176"/>
    <n v="137.573138352971"/>
    <n v="29.487286510804964"/>
    <n v="5.1430337255414731"/>
    <n v="0.33563138087367272"/>
    <n v="166.05837045996432"/>
    <n v="1.9085983683759968"/>
    <n v="4.1177026913827941"/>
    <n v="0.45441845251107876"/>
    <n v="6.1850813932344604"/>
    <n v="0"/>
    <n v="83.703928176671411"/>
    <n v="1.9201431726567113"/>
    <n v="1.6713539251120131"/>
    <n v="21.288594547768827"/>
    <n v="14.652229971948161"/>
    <n v="42.822120661720987"/>
    <n v="42935.860790967839"/>
    <n v="489451"/>
    <n v="21368.446116158717"/>
  </r>
  <r>
    <x v="51"/>
    <x v="7"/>
    <n v="24.736796833487116"/>
    <n v="21.610334879074834"/>
    <n v="21.419675494231228"/>
    <n v="1.8298382631676482"/>
    <n v="1.1794644216141446"/>
    <n v="0.30617161095801831"/>
    <n v="21.756594819472106"/>
    <n v="0.93295496730799354"/>
    <n v="1.491537447928305"/>
    <n v="0.55406255361214884"/>
    <n v="-3.1264619536787368"/>
    <n v="1.6470442679667118E-3"/>
    <n v="7.6520852527495036"/>
    <n v="0.8883716326527431"/>
    <n v="1.3829078075976831"/>
    <n v="4.4321295022857861"/>
    <n v="6.7573344500401022"/>
    <n v="0.64376617744726072"/>
    <n v="36149.925402606321"/>
    <n v="272646925"/>
    <n v="8757.3660000016498"/>
  </r>
  <r>
    <x v="0"/>
    <x v="8"/>
    <n v="37.086914389875723"/>
    <n v="21.420431843160298"/>
    <n v="31.334883298548529"/>
    <n v="4.2292292303155197"/>
    <n v="1.2116986265356036"/>
    <n v="0.30814464636759681"/>
    <n v="33.152226791330442"/>
    <n v="1.7972181437514145"/>
    <n v="1.2274228652523747"/>
    <n v="0.90708800506549703"/>
    <n v="-15.666482537634225"/>
    <n v="2.9585794813314229E-3"/>
    <n v="15.737639694499125"/>
    <n v="0.4350268706093785"/>
    <n v="0.71720163479882071"/>
    <n v="5.8832104494720534"/>
    <n v="7.6372461626793733"/>
    <n v="2.7419019747310882"/>
    <n v="28675.953259937505"/>
    <n v="4404701"/>
    <n v="11547.859387050335"/>
  </r>
  <r>
    <x v="1"/>
    <x v="8"/>
    <n v="83.213424165876262"/>
    <n v="33.079208171218781"/>
    <n v="71.31106582657452"/>
    <n v="11.131973708406727"/>
    <n v="0.50568377338159665"/>
    <n v="0.26350238090629297"/>
    <n v="80.427281008239618"/>
    <n v="2.0726599739971481"/>
    <n v="9.351080441080635E-2"/>
    <n v="0.61877389455617715"/>
    <n v="-50.134215994657481"/>
    <n v="1.1984878986727578E-3"/>
    <n v="4.7019004552112174"/>
    <n v="4.3227002929353544"/>
    <n v="2.6989077027803048"/>
    <n v="34.985764406418767"/>
    <n v="22.580052376712285"/>
    <n v="11.137955780634005"/>
    <n v="57007.865378783485"/>
    <n v="619932"/>
    <n v="29403.734216010791"/>
  </r>
  <r>
    <x v="2"/>
    <x v="8"/>
    <n v="17.724540619927911"/>
    <n v="18.325728421232839"/>
    <n v="15.944618765181714"/>
    <n v="0.6582090320522298"/>
    <n v="0.65154130920996312"/>
    <n v="0.4701715145078923"/>
    <n v="15.95795630533352"/>
    <n v="0.84938876552164488"/>
    <n v="0.74188736402242572"/>
    <n v="0.17530818668854239"/>
    <n v="0.60118780048581488"/>
    <n v="0"/>
    <n v="7.5873170423042255"/>
    <n v="0.47032556679421594"/>
    <n v="0.45730318744826809"/>
    <n v="0.96544795449509779"/>
    <n v="6.4610828035390524"/>
    <n v="1.6479749114438433E-2"/>
    <n v="31693.459110584514"/>
    <n v="4883342"/>
    <n v="6310.2742711855944"/>
  </r>
  <r>
    <x v="3"/>
    <x v="8"/>
    <n v="30.857771970259172"/>
    <n v="20.687226310585011"/>
    <n v="24.545913210617719"/>
    <n v="3.175915818479992"/>
    <n v="2.846708174157528"/>
    <n v="0.28923476738470139"/>
    <n v="23.916047575114543"/>
    <n v="1.7377118691050375"/>
    <n v="4.5914797724089009"/>
    <n v="0.61253275172686639"/>
    <n v="-10.170545659674163"/>
    <n v="0"/>
    <n v="9.7441314417415601"/>
    <n v="0.67012624505528517"/>
    <n v="0.90142489916380109"/>
    <n v="4.4125726985872458"/>
    <n v="7.8515529174435876"/>
    <n v="0.33623937693071859"/>
    <n v="27661.845288161356"/>
    <n v="2626289"/>
    <n v="10436.092197012591"/>
  </r>
  <r>
    <x v="4"/>
    <x v="8"/>
    <n v="13.014606628081548"/>
    <n v="11.98435736074155"/>
    <n v="11.278193279762821"/>
    <n v="0.89017827294588059"/>
    <n v="0.54144965415113366"/>
    <n v="0.30190735921825346"/>
    <n v="11.520841117174825"/>
    <n v="0.50137782004945797"/>
    <n v="0.67548758074038262"/>
    <n v="0.31402204853782512"/>
    <n v="-1.0302492655211377"/>
    <n v="2.8780593661117374E-3"/>
    <n v="1.1943329934589206"/>
    <n v="0.54073251267329381"/>
    <n v="0.98748445624009573"/>
    <n v="2.2924690454844123"/>
    <n v="6.372081400098673"/>
    <n v="0.13374070934068555"/>
    <n v="38502.289112524602"/>
    <n v="32987675"/>
    <n v="5985.1800831674254"/>
  </r>
  <r>
    <x v="5"/>
    <x v="8"/>
    <n v="24.186360302664379"/>
    <n v="21.531742895114196"/>
    <n v="19.144151311300309"/>
    <n v="3.34511877772134"/>
    <n v="1.4019051840591319"/>
    <n v="0.29518502861193319"/>
    <n v="21.03036642513468"/>
    <n v="0.63558369946939719"/>
    <n v="2.3057643380923127"/>
    <n v="0.21464584021090991"/>
    <n v="-2.6546174075501883"/>
    <n v="0"/>
    <n v="8.5043402688455298"/>
    <n v="0.92788507979446344"/>
    <n v="1.4678153658846453"/>
    <n v="2.149351042440204"/>
    <n v="6.135053654206744"/>
    <n v="1.8459210137201734"/>
    <n v="40554.68550922245"/>
    <n v="4116639"/>
    <n v="7161.7822548928871"/>
  </r>
  <r>
    <x v="6"/>
    <x v="8"/>
    <n v="13.291759468251762"/>
    <n v="13.222277425957225"/>
    <n v="12.447745002602996"/>
    <n v="0.2119997801121547"/>
    <n v="0.36729311406355108"/>
    <n v="0.26472157147305836"/>
    <n v="12.252125637971897"/>
    <n v="0.51588413099134955"/>
    <n v="8.2576456192398284E-2"/>
    <n v="0.44117324161038729"/>
    <n v="-6.9482043185972814E-2"/>
    <n v="0"/>
    <n v="3.2753133104649974"/>
    <n v="1.1987308849118903"/>
    <n v="2.1094485917074945"/>
    <n v="0.77596793381494722"/>
    <n v="4.8926649188554423"/>
    <n v="0"/>
    <n v="50144.234540695892"/>
    <n v="3365352"/>
    <n v="5861.8868427433445"/>
  </r>
  <r>
    <x v="7"/>
    <x v="8"/>
    <n v="23.02829148407973"/>
    <n v="23.22018975941101"/>
    <n v="21.465402424885539"/>
    <n v="0.23159362141130699"/>
    <n v="1.1133455023023968"/>
    <n v="0.21794993024032699"/>
    <n v="21.736489824258026"/>
    <n v="0.22482592963770823"/>
    <n v="0.80282510693208098"/>
    <n v="0.26415062980211834"/>
    <n v="0.19189827795135819"/>
    <n v="0"/>
    <n v="7.0581836035292493"/>
    <n v="0.7953164665579332"/>
    <n v="1.40930997399569"/>
    <n v="5.9366791880367069"/>
    <n v="6.5370005868982819"/>
    <n v="0"/>
    <n v="56346.16518304545"/>
    <n v="763335"/>
    <n v="9038.4193597830563"/>
  </r>
  <r>
    <x v="8"/>
    <x v="8"/>
    <n v="9.3231452736054354"/>
    <n v="9.2294227995683187"/>
    <n v="8.6224930895387715"/>
    <n v="9.5602913858075483E-2"/>
    <n v="0.22042523220635848"/>
    <n v="0.38462403623303787"/>
    <n v="7.4468297082603545"/>
    <n v="1.7881083098915487"/>
    <n v="0"/>
    <n v="8.8207253684340875E-2"/>
    <n v="-9.3722474037117628E-2"/>
    <n v="0"/>
    <n v="0.46516345558445232"/>
    <n v="2.2288902889089397"/>
    <n v="1.4801492312863791"/>
    <n v="3.6838702828936899E-2"/>
    <n v="3.2357880296516464"/>
    <n v="0"/>
    <n v="117394.68888770943"/>
    <n v="565230"/>
    <n v="8098.3450984554956"/>
  </r>
  <r>
    <x v="9"/>
    <x v="8"/>
    <n v="16.644454529892663"/>
    <n v="14.454460219342463"/>
    <n v="15.132920934857125"/>
    <n v="0.69329715594019303"/>
    <n v="0.53691314629673381"/>
    <n v="0.2790245334680222"/>
    <n v="15.155133364358084"/>
    <n v="0.49688470815240493"/>
    <n v="0.42343733795222038"/>
    <n v="0.5667003634571115"/>
    <n v="-2.1899943105502002"/>
    <n v="2.2987534545278908E-3"/>
    <n v="7.5441706450090047"/>
    <n v="0.23027418492384269"/>
    <n v="9.5922157853142204E-2"/>
    <n v="1.0249935334246945"/>
    <n v="6.2543307335089748"/>
    <n v="5.4421092509962998E-3"/>
    <n v="32321.382690628696"/>
    <n v="15486559"/>
    <n v="6250.625014246225"/>
  </r>
  <r>
    <x v="10"/>
    <x v="8"/>
    <n v="22.395836961896023"/>
    <n v="17.206909779519034"/>
    <n v="20.269858114720911"/>
    <n v="0.8759930968714329"/>
    <n v="0.96376733329636943"/>
    <n v="0.28612915309346837"/>
    <n v="20.491455803089092"/>
    <n v="0.58763573791739498"/>
    <n v="0.80305491994949851"/>
    <n v="0.51360123740770058"/>
    <n v="-5.1889271849203711"/>
    <n v="8.9264041011575461E-5"/>
    <n v="8.7768701853720756"/>
    <n v="0.4701660525239536"/>
    <n v="0.87281967209153744"/>
    <n v="2.3892216389675074"/>
    <n v="7.9823782532438337"/>
    <n v="0"/>
    <n v="37647.185693560757"/>
    <n v="7863536"/>
    <n v="8922.8559213056305"/>
  </r>
  <r>
    <x v="11"/>
    <x v="8"/>
    <n v="17.587633902305154"/>
    <n v="17.389878327859758"/>
    <n v="16.020300543188011"/>
    <n v="0.81926221885021222"/>
    <n v="0.47951049140370616"/>
    <n v="0.25781552426571691"/>
    <n v="15.446520469737079"/>
    <n v="0.88449820816254987"/>
    <n v="0.44881860762503983"/>
    <n v="0.79705149136009301"/>
    <n v="-0.19775557362250695"/>
    <n v="1.0745121305955318E-2"/>
    <n v="6.2239485053483579"/>
    <n v="0.90467431430844936"/>
    <n v="7.3739358625053791E-2"/>
    <n v="1.2203403454316992"/>
    <n v="7.0238179468464077"/>
    <n v="0"/>
    <n v="38805.726967585644"/>
    <n v="1215233"/>
    <n v="5672.6332637444839"/>
  </r>
  <r>
    <x v="12"/>
    <x v="8"/>
    <n v="19.236092451670086"/>
    <n v="-7.363244432378047"/>
    <n v="11.747895730358612"/>
    <n v="3.7828862448396192"/>
    <n v="3.2047236391366494"/>
    <n v="0.50058683653669567"/>
    <n v="11.700835834005415"/>
    <n v="0.98008460150279886"/>
    <n v="6.1779159582538146"/>
    <n v="0.3772560603035941"/>
    <n v="-26.599336884048135"/>
    <n v="0"/>
    <n v="7.9201826195970715E-2"/>
    <n v="0.75805117421127022"/>
    <n v="0.88953359817300559"/>
    <n v="2.9654919717646306"/>
    <n v="7.0085572628620252"/>
    <n v="0"/>
    <n v="25812.68515487132"/>
    <n v="1252330"/>
    <n v="10150.338904282418"/>
  </r>
  <r>
    <x v="13"/>
    <x v="8"/>
    <n v="21.625318405615712"/>
    <n v="21.170709119825236"/>
    <n v="18.38991762201729"/>
    <n v="1.2581247280869785"/>
    <n v="1.7036566891683054"/>
    <n v="0.27361936039456819"/>
    <n v="18.284109678029719"/>
    <n v="1.024140831449414"/>
    <n v="1.6737035802353142"/>
    <n v="0.64336431647167702"/>
    <n v="-0.45460928139016077"/>
    <n v="0"/>
    <n v="6.3240090745916238"/>
    <n v="0.90242715134893703"/>
    <n v="1.9306781513817763"/>
    <n v="3.7108086859296727"/>
    <n v="5.1053006976048509"/>
    <n v="0.31088591456526471"/>
    <n v="41001.896454543472"/>
    <n v="12271847"/>
    <n v="7861.6063344010072"/>
  </r>
  <r>
    <x v="14"/>
    <x v="8"/>
    <n v="43.399440745605844"/>
    <n v="45.799839320006399"/>
    <n v="39.720386705518365"/>
    <n v="1.2658751711986238"/>
    <n v="2.0264595991251699"/>
    <n v="0.38671926826340913"/>
    <n v="36.672959369082228"/>
    <n v="4.1295852492465261"/>
    <n v="1.9819485954044753"/>
    <n v="0.61494752653828721"/>
    <n v="2.4003985677326436"/>
    <n v="0"/>
    <n v="18.196899121169285"/>
    <n v="0.9245240544901715"/>
    <n v="1.5308404873909793"/>
    <n v="8.1293771320646524"/>
    <n v="7.6709454581521888"/>
    <n v="0.2203731231496546"/>
    <n v="34725.982183340893"/>
    <n v="5998880"/>
    <n v="11223.458372229483"/>
  </r>
  <r>
    <x v="15"/>
    <x v="8"/>
    <n v="39.250019153445272"/>
    <n v="36.358214554413699"/>
    <n v="27.425583742583203"/>
    <n v="4.274092584860786"/>
    <n v="7.2666690505127329"/>
    <n v="0.28367376584293069"/>
    <n v="27.035848501070664"/>
    <n v="1.1202738078013774"/>
    <n v="10.512004910998487"/>
    <n v="0.58189192565156156"/>
    <n v="-2.891804594553256"/>
    <n v="0"/>
    <n v="11.680745365279625"/>
    <n v="1.1618098193788773"/>
    <n v="1.7596489807335629"/>
    <n v="5.4675256366798122"/>
    <n v="6.9661186989987858"/>
    <n v="0"/>
    <n v="33619.80824507591"/>
    <n v="2902872"/>
    <n v="9936.8232667509965"/>
  </r>
  <r>
    <x v="16"/>
    <x v="8"/>
    <n v="38.734406851392059"/>
    <n v="35.931203146811356"/>
    <n v="27.464357509101337"/>
    <n v="5.9979316116151331"/>
    <n v="4.986780332842466"/>
    <n v="0.2853373880608796"/>
    <n v="28.563381837466615"/>
    <n v="1.3761875217526283"/>
    <n v="8.0288145108731186"/>
    <n v="0.76602297453429635"/>
    <n v="-2.8032036978153028"/>
    <n v="0"/>
    <n v="11.556522529897414"/>
    <n v="0.96075299312410223"/>
    <n v="1.646572403647601"/>
    <n v="5.2318883799807416"/>
    <n v="7.4064345384007657"/>
    <n v="1.7612109927918458"/>
    <n v="34662.508203043079"/>
    <n v="2660598"/>
    <n v="10170.318702787868"/>
  </r>
  <r>
    <x v="17"/>
    <x v="8"/>
    <n v="41.290792093120125"/>
    <n v="36.541819345158189"/>
    <n v="36.066809371228409"/>
    <n v="3.2455376813812453"/>
    <n v="1.5370716479441158"/>
    <n v="0.44137337374761315"/>
    <n v="37.1395788617927"/>
    <n v="1.4494796406374282"/>
    <n v="2.0003780162041855"/>
    <n v="0.70135556570373292"/>
    <n v="-4.7489727329069424"/>
    <n v="0"/>
    <n v="20.731040068851478"/>
    <n v="0.73105686143639648"/>
    <n v="1.0576786126326407"/>
    <n v="5.0853092194239471"/>
    <n v="7.9798786618122692"/>
    <n v="1.5546154363813829"/>
    <n v="31923.099119534101"/>
    <n v="3985390"/>
    <n v="10680.761433636357"/>
  </r>
  <r>
    <x v="18"/>
    <x v="8"/>
    <n v="55.577746206149797"/>
    <n v="50.151060255691903"/>
    <n v="51.051483443625088"/>
    <n v="3.2041251781393512"/>
    <n v="1.0026373456651105"/>
    <n v="0.30473364428521754"/>
    <n v="51.57397246699805"/>
    <n v="1.934836498028081"/>
    <n v="1.443816879953445"/>
    <n v="0.61035376921247553"/>
    <n v="-5.4266859482058152"/>
    <n v="1.4766605244999039E-2"/>
    <n v="9.2960555826305367"/>
    <n v="0.36673197369393001"/>
    <n v="0.682879315431417"/>
    <n v="26.505620758211524"/>
    <n v="12.828419818374432"/>
    <n v="1.8942650094226934"/>
    <n v="38930.091902789514"/>
    <n v="4440344"/>
    <n v="23990.460085975323"/>
  </r>
  <r>
    <x v="19"/>
    <x v="8"/>
    <n v="17.834404106972531"/>
    <n v="-6.2199566525060614"/>
    <n v="16.255766892458027"/>
    <n v="0.48870348900468336"/>
    <n v="0.71360709523344346"/>
    <n v="0.37598287940771657"/>
    <n v="15.896070936450414"/>
    <n v="1.0320362123916014"/>
    <n v="0.40384482105458785"/>
    <n v="0.50210838461886687"/>
    <n v="-24.054360759478591"/>
    <n v="3.4374848605422644E-4"/>
    <n v="1.5571384189204107"/>
    <n v="1.3698814376945296"/>
    <n v="3.394965924009254"/>
    <n v="3.0645663868696329"/>
    <n v="6.5095187689565872"/>
    <n v="0"/>
    <n v="30575.946667810316"/>
    <n v="1259127"/>
    <n v="9080.6593457212803"/>
  </r>
  <r>
    <x v="20"/>
    <x v="8"/>
    <n v="16.459189359365343"/>
    <n v="15.969894982461211"/>
    <n v="14.999158364819126"/>
    <n v="0.54734833231625779"/>
    <n v="0.58924224262095004"/>
    <n v="0.32253434224926908"/>
    <n v="14.905453293557223"/>
    <n v="0.67406154581912758"/>
    <n v="0.3343133488866481"/>
    <n v="0.54445509412688797"/>
    <n v="-0.48929437728842018"/>
    <n v="9.0607774402897193E-4"/>
    <n v="5.8498108585245285"/>
    <n v="0.90564719479277789"/>
    <n v="1.2178132038188756"/>
    <n v="1.4101239908663024"/>
    <n v="5.500941497529813"/>
    <n v="2.1116548601354531E-2"/>
    <n v="37269.736134210936"/>
    <n v="5204464"/>
    <n v="6615.3160728943467"/>
  </r>
  <r>
    <x v="21"/>
    <x v="8"/>
    <n v="14.480986945134742"/>
    <n v="13.470262498808165"/>
    <n v="13.550509622538083"/>
    <n v="0.28993013260227701"/>
    <n v="0.34542599282698311"/>
    <n v="0.2949751369534736"/>
    <n v="13.59563668417456"/>
    <n v="0.32101899682357865"/>
    <n v="4.4961771493460131E-2"/>
    <n v="0.51922343179144614"/>
    <n v="-1.0107244463265794"/>
    <n v="1.4606053281350699E-4"/>
    <n v="4.2277270490723771"/>
    <n v="1.2945535516064033"/>
    <n v="2.1255553316268689"/>
    <n v="0.84099241131547087"/>
    <n v="5.1068083407128828"/>
    <n v="0"/>
    <n v="42369.397934066539"/>
    <n v="6271838"/>
    <n v="5717.9847916990193"/>
  </r>
  <r>
    <x v="22"/>
    <x v="8"/>
    <n v="22.174634365230826"/>
    <n v="23.162751973965726"/>
    <n v="20.060001104799358"/>
    <n v="0.99828713247904999"/>
    <n v="0.84206348443156953"/>
    <n v="0.2742826399668073"/>
    <n v="19.580882452394622"/>
    <n v="1.1869182515494099"/>
    <n v="0.70528295576882971"/>
    <n v="0.70155070094848249"/>
    <n v="0.98811761391364827"/>
    <n v="0"/>
    <n v="7.6498707933088959"/>
    <n v="1.0539366976369275"/>
    <n v="2.1920993299919922"/>
    <n v="2.4963330998496942"/>
    <n v="6.0822320805707433"/>
    <n v="0.10641045428577869"/>
    <n v="35641.152232618755"/>
    <n v="9847942"/>
    <n v="7773.5779902034355"/>
  </r>
  <r>
    <x v="23"/>
    <x v="8"/>
    <n v="24.159444485533342"/>
    <n v="29.690578014098939"/>
    <n v="19.352801763073682"/>
    <n v="1.3769212361210719"/>
    <n v="3.1446469988440633"/>
    <n v="0.28504266453816957"/>
    <n v="19.491095462013224"/>
    <n v="0.43895762403052135"/>
    <n v="3.8928578334869326"/>
    <n v="0.336501744085069"/>
    <n v="5.5311335347981849"/>
    <n v="3.1822748603277682E-5"/>
    <n v="6.5226547343132069"/>
    <n v="1.1370397719954162"/>
    <n v="1.6888063955464439"/>
    <n v="3.2019748943161317"/>
    <n v="6.9406196664652846"/>
    <n v="0"/>
    <n v="39399.702331734748"/>
    <n v="4813412"/>
    <n v="8515.6234039388291"/>
  </r>
  <r>
    <x v="24"/>
    <x v="8"/>
    <n v="25.330613768943188"/>
    <n v="5.9885220836598529"/>
    <n v="21.560598010434841"/>
    <n v="1.7273348262321406"/>
    <n v="1.7492940559049128"/>
    <n v="0.29338687993656665"/>
    <n v="20.965674956164964"/>
    <n v="1.5759567154419833"/>
    <n v="2.2151597338737337"/>
    <n v="0.57382236381903529"/>
    <n v="-19.342091688848612"/>
    <n v="0"/>
    <n v="6.9178947595472664"/>
    <n v="0.54204211657445678"/>
    <n v="0.66874900689309957"/>
    <n v="3.3785600630910779"/>
    <n v="9.2038858342418841"/>
    <n v="0.25454317759981515"/>
    <n v="26184.793823805616"/>
    <n v="2804834"/>
    <n v="10289.897284473876"/>
  </r>
  <r>
    <x v="25"/>
    <x v="8"/>
    <n v="28.93668252814091"/>
    <n v="25.528366980485405"/>
    <n v="24.326812803514819"/>
    <n v="2.0684115550009823"/>
    <n v="2.1801629678191667"/>
    <n v="0.36129520488467004"/>
    <n v="24.046844224627449"/>
    <n v="1.126212577500129"/>
    <n v="3.0754532599630733"/>
    <n v="0.68817246206602423"/>
    <n v="-3.4083155440334747"/>
    <n v="0"/>
    <n v="11.443980801428529"/>
    <n v="0.8151314478251066"/>
    <n v="1.3288728676428641"/>
    <n v="1.8979195583296282"/>
    <n v="8.5585368935476254"/>
    <n v="2.4026578458156045E-3"/>
    <n v="35262.456841245512"/>
    <n v="5521765"/>
    <n v="8290.8494475951084"/>
  </r>
  <r>
    <x v="26"/>
    <x v="8"/>
    <n v="48.934134706212582"/>
    <n v="-3.2159051769828704"/>
    <n v="36.442566674622462"/>
    <n v="7.2441683446675427"/>
    <n v="4.6907159018456337"/>
    <n v="0.55668378395640661"/>
    <n v="38.560042356215774"/>
    <n v="1.073432352753322"/>
    <n v="9.1105608399977154"/>
    <n v="0.19009916508951394"/>
    <n v="-52.150039891039199"/>
    <n v="0"/>
    <n v="20.193170542036306"/>
    <n v="0.86941071746723275"/>
    <n v="1.404950805160287"/>
    <n v="5.594768323825595"/>
    <n v="8.3269256760466632"/>
    <n v="2.170816282715414"/>
    <n v="27846.410534820057"/>
    <n v="892431"/>
    <n v="10958.470420682384"/>
  </r>
  <r>
    <x v="27"/>
    <x v="8"/>
    <n v="42.35030239129717"/>
    <n v="40.141191007750841"/>
    <n v="26.224128390108362"/>
    <n v="6.7046341466291164"/>
    <n v="9.1355726446737151"/>
    <n v="0.28596720104067896"/>
    <n v="25.703319381347974"/>
    <n v="1.3063398930072603"/>
    <n v="14.876254245743642"/>
    <n v="0.46438887060860373"/>
    <n v="-2.209111382366955"/>
    <n v="0"/>
    <n v="11.110451971204425"/>
    <n v="0.99377665442477259"/>
    <n v="1.5670518900635446"/>
    <n v="3.6707695280620065"/>
    <n v="8.3238750902220531"/>
    <n v="3.7394248550550298E-2"/>
    <n v="35862.970982700957"/>
    <n v="1695816"/>
    <n v="9874.030826457587"/>
  </r>
  <r>
    <x v="28"/>
    <x v="8"/>
    <n v="24.105485441058153"/>
    <n v="20.40603908069918"/>
    <n v="22.22595448607294"/>
    <n v="0.92177753021679898"/>
    <n v="0.68098574836592674"/>
    <n v="0.27676768071936458"/>
    <n v="22.165641846954792"/>
    <n v="0.73702782983513304"/>
    <n v="0.80432136406878729"/>
    <n v="0.39849439965982997"/>
    <n v="-3.6994463598193601"/>
    <n v="0"/>
    <n v="11.43103104860751"/>
    <n v="0.80794720242004203"/>
    <n v="1.0451902637126989"/>
    <n v="1.4891057937363177"/>
    <n v="7.3857915239173941"/>
    <n v="6.576016719269627E-3"/>
    <n v="42255.223557636527"/>
    <n v="1853191"/>
    <n v="7810.0847457169821"/>
  </r>
  <r>
    <x v="29"/>
    <x v="8"/>
    <n v="14.472386777119924"/>
    <n v="9.3148636001791125"/>
    <n v="13.776253860059374"/>
    <n v="-1.2955345207887622E-2"/>
    <n v="0.43112572101431246"/>
    <n v="0.27796254622949734"/>
    <n v="14.098403651922981"/>
    <n v="0.28793889331144168"/>
    <n v="0.13290615619350879"/>
    <n v="-4.6861923478780036E-2"/>
    <n v="-5.1575231810869528"/>
    <n v="0"/>
    <n v="3.9101585319335954"/>
    <n v="1.0140742764980015"/>
    <n v="2.3548984534885653"/>
    <n v="0.80634148465097766"/>
    <n v="6.0129309078395279"/>
    <n v="0"/>
    <n v="35787.020913146589"/>
    <n v="1205940"/>
    <n v="5897.537748975903"/>
  </r>
  <r>
    <x v="30"/>
    <x v="8"/>
    <n v="15.7708499800541"/>
    <n v="14.710325930223382"/>
    <n v="14.92824561280727"/>
    <n v="0.2287088048412666"/>
    <n v="0.35021340518844352"/>
    <n v="0.26368215769978059"/>
    <n v="15.039567679583678"/>
    <n v="0.36973169809945633"/>
    <n v="5.9836143778436178E-2"/>
    <n v="0.30171446112649319"/>
    <n v="-1.0605240555019668"/>
    <n v="0"/>
    <n v="1.921913011989983"/>
    <n v="1.2376900718655679"/>
    <n v="1.8515770955441129"/>
    <n v="2.3949963004158836"/>
    <n v="7.6333912033880766"/>
    <n v="0"/>
    <n v="43956.513355546929"/>
    <n v="8287418"/>
    <n v="7451.9938803617724"/>
  </r>
  <r>
    <x v="31"/>
    <x v="8"/>
    <n v="39.623656151936672"/>
    <n v="38.258987350876836"/>
    <n v="31.18005625363817"/>
    <n v="6.7784352634313985"/>
    <n v="1.3225973730459819"/>
    <n v="0.3425672651665696"/>
    <n v="35.692048510050832"/>
    <n v="0.67575345417076493"/>
    <n v="2.8217615674296508"/>
    <n v="0.43409262418845107"/>
    <n v="-1.3646688010598367"/>
    <n v="0"/>
    <n v="16.471834596795954"/>
    <n v="0.88681606470980512"/>
    <n v="1.2577105940170081"/>
    <n v="3.6232362591470011"/>
    <n v="9.0630901084146842"/>
    <n v="4.3893608819482086"/>
    <n v="30220.509354976126"/>
    <n v="1793484"/>
    <n v="8902.5764991491433"/>
  </r>
  <r>
    <x v="32"/>
    <x v="8"/>
    <n v="12.527080211427803"/>
    <n v="9.6914317335563513"/>
    <n v="11.033900532450952"/>
    <n v="0.85359624056550498"/>
    <n v="0.36100570908171536"/>
    <n v="0.27725668224184957"/>
    <n v="11.14871933672519"/>
    <n v="0.38658202371029154"/>
    <n v="0.27102860469656864"/>
    <n v="0.71942919846154063"/>
    <n v="-2.8356484768051193"/>
    <n v="1.3210429824077813E-3"/>
    <n v="2.9912653081114824"/>
    <n v="1.4861608839370382"/>
    <n v="1.7273437012320281"/>
    <n v="1.1515454486709411"/>
    <n v="3.7653150522294148"/>
    <n v="2.7088945263427956E-2"/>
    <n v="42087.116452812246"/>
    <n v="18755906"/>
    <n v="5256.6828704515792"/>
  </r>
  <r>
    <x v="33"/>
    <x v="8"/>
    <n v="20.848871210985209"/>
    <n v="20.857584073802926"/>
    <n v="18.185220474878033"/>
    <n v="1.345180939058314"/>
    <n v="1.0057681266559964"/>
    <n v="0.31264556254154602"/>
    <n v="18.483632396014865"/>
    <n v="0.46557484741240401"/>
    <n v="1.3654619668462045"/>
    <n v="0.53414589811068369"/>
    <n v="8.7128617932799354E-3"/>
    <n v="5.6105034100508881E-5"/>
    <n v="8.4632294646222039"/>
    <n v="0.56045233221511104"/>
    <n v="0.86974237996824488"/>
    <n v="2.1631274492993517"/>
    <n v="6.4270807661963492"/>
    <n v="0"/>
    <n v="36068.720154291368"/>
    <n v="7809121"/>
    <n v="7956.0244475658656"/>
  </r>
  <r>
    <x v="34"/>
    <x v="8"/>
    <n v="85.444925980492087"/>
    <n v="83.83215651118401"/>
    <n v="69.211440376691797"/>
    <n v="6.405367642062477"/>
    <n v="9.3349697621121432"/>
    <n v="0.49314819344835464"/>
    <n v="70.67689669390856"/>
    <n v="1.1196399884484471"/>
    <n v="13.161688985254784"/>
    <n v="0.4867003036143388"/>
    <n v="-1.6127694677637552"/>
    <n v="0"/>
    <n v="47.861576617062944"/>
    <n v="1.370527966185455"/>
    <n v="1.6536235151312986"/>
    <n v="10.321072279053391"/>
    <n v="7.7627553603528474"/>
    <n v="1.7073409576669569"/>
    <n v="31654.03408634631"/>
    <n v="647532"/>
    <n v="13509.49702562962"/>
  </r>
  <r>
    <x v="35"/>
    <x v="8"/>
    <n v="27.024634567754546"/>
    <n v="25.128756041619813"/>
    <n v="24.300653730846104"/>
    <n v="1.3181823361566456"/>
    <n v="1.0803415451270277"/>
    <n v="0.32545631565863381"/>
    <n v="23.648622768826446"/>
    <n v="1.8256506631813754"/>
    <n v="0.92470864876352787"/>
    <n v="0.62565185461992079"/>
    <n v="-1.8958785279028418"/>
    <n v="6.3740238284172903E-7"/>
    <n v="10.710277887989749"/>
    <n v="0.93686813179041295"/>
    <n v="1.7202869053327507"/>
    <n v="3.7615615907512474"/>
    <n v="6.0783368615897961"/>
    <n v="0.44129139163770509"/>
    <n v="36257.763755514723"/>
    <n v="11311536"/>
    <n v="8940.4491485506496"/>
  </r>
  <r>
    <x v="36"/>
    <x v="8"/>
    <n v="37.659727815801396"/>
    <n v="34.789549376628756"/>
    <n v="29.742302611833569"/>
    <n v="5.3181542696245794"/>
    <n v="2.2710367332962527"/>
    <n v="0.32823421250008072"/>
    <n v="31.17068581114615"/>
    <n v="1.4941756637066788"/>
    <n v="4.285293563303588"/>
    <n v="0.70957278704238291"/>
    <n v="-2.8701784274258677"/>
    <n v="0"/>
    <n v="12.644423621679117"/>
    <n v="0.7958091991234566"/>
    <n v="1.164560135193472"/>
    <n v="6.0633145571148068"/>
    <n v="8.3747855834351874"/>
    <n v="2.1277927019723397"/>
    <n v="30429.69064317628"/>
    <n v="3405194"/>
    <n v="10635.717421679939"/>
  </r>
  <r>
    <x v="37"/>
    <x v="8"/>
    <n v="15.888716415969338"/>
    <n v="-0.75023442474441826"/>
    <n v="12.994341485880918"/>
    <n v="1.1433241716727085"/>
    <n v="1.1437502249847797"/>
    <n v="0.60031019532288177"/>
    <n v="12.896947330145814"/>
    <n v="1.0302519367185003"/>
    <n v="1.5872740026768493"/>
    <n v="0.36725280772354774"/>
    <n v="-16.638950841608626"/>
    <n v="6.9903375114729561E-3"/>
    <n v="1.8548742018148521"/>
    <n v="0.59805857240482996"/>
    <n v="0.74801314054292856"/>
    <n v="2.4505529515885254"/>
    <n v="7.2442918027984922"/>
    <n v="1.1566618910533763E-3"/>
    <n v="32189.900577160159"/>
    <n v="3352449"/>
    <n v="8329.1864246107853"/>
  </r>
  <r>
    <x v="38"/>
    <x v="8"/>
    <n v="25.108323667333242"/>
    <n v="23.328688674659912"/>
    <n v="22.515960945222119"/>
    <n v="1.7136361107826503"/>
    <n v="0.57674473585443087"/>
    <n v="0.29865509103951177"/>
    <n v="23.08123363911756"/>
    <n v="1.263872417128272"/>
    <n v="0.51546195382335891"/>
    <n v="0.24442887797419363"/>
    <n v="-1.7796349902234847"/>
    <n v="3.3267769216748576E-3"/>
    <n v="9.2520607117355418"/>
    <n v="0.99166675622211664"/>
    <n v="1.7379036152528011"/>
    <n v="4.0360035055650689"/>
    <n v="5.8121091427240579"/>
    <n v="1.2514899019016679"/>
    <n v="35316.885835256733"/>
    <n v="12245672"/>
    <n v="7648.5008376837141"/>
  </r>
  <r>
    <x v="39"/>
    <x v="8"/>
    <n v="14.861126435889851"/>
    <n v="14.340494445548924"/>
    <n v="14.225503110589582"/>
    <n v="6.7522812768206528E-2"/>
    <n v="0.31024965014958955"/>
    <n v="0.25785086529183293"/>
    <n v="13.742299663969044"/>
    <n v="1.0404553621909411"/>
    <n v="3.9216135304585634E-2"/>
    <n v="3.9155283153357159E-2"/>
    <n v="-0.52063199906900526"/>
    <n v="0"/>
    <n v="3.1854270366724693"/>
    <n v="1.1181743200585752"/>
    <n v="2.3411781196813282"/>
    <n v="2.4831952461075204"/>
    <n v="4.6143249385397924"/>
    <n v="0"/>
    <n v="34161.692471064001"/>
    <n v="1031155"/>
    <n v="5502.5550979241725"/>
  </r>
  <r>
    <x v="40"/>
    <x v="8"/>
    <n v="21.779585143529289"/>
    <n v="16.819158430152822"/>
    <n v="19.605305867088855"/>
    <n v="0.97502889160767336"/>
    <n v="0.78362493318211335"/>
    <n v="0.41541656828437185"/>
    <n v="19.455201992225522"/>
    <n v="1.0152457785766866"/>
    <n v="0.58282059330456071"/>
    <n v="0.72610789758715666"/>
    <n v="-4.9604267159279809"/>
    <n v="2.0888311111734814E-4"/>
    <n v="7.8645296569356011"/>
    <n v="0.50946517521914358"/>
    <n v="0.57548263474887318"/>
    <n v="3.5673439357425618"/>
    <n v="6.938380587027825"/>
    <n v="0"/>
    <n v="31148.170497558833"/>
    <n v="3919235"/>
    <n v="9954.817866241754"/>
  </r>
  <r>
    <x v="41"/>
    <x v="8"/>
    <n v="37.740698859874165"/>
    <n v="39.000268960322117"/>
    <n v="18.336661935131048"/>
    <n v="8.4756924046119746"/>
    <n v="10.657130802162834"/>
    <n v="0.27121371796830812"/>
    <n v="17.845254350197973"/>
    <n v="1.3378023625509008"/>
    <n v="18.047383501014668"/>
    <n v="0.51025865549327265"/>
    <n v="1.259570095086441"/>
    <n v="0"/>
    <n v="4.4197079462990816"/>
    <n v="0.90157061917438053"/>
    <n v="1.5288982143479464"/>
    <n v="2.8913973270174704"/>
    <n v="7.864330763828014"/>
    <n v="0.23934947819070368"/>
    <n v="31866.155178283727"/>
    <n v="746058"/>
    <n v="8105.7630063614361"/>
  </r>
  <r>
    <x v="42"/>
    <x v="8"/>
    <n v="25.225538698520385"/>
    <n v="19.11056106368979"/>
    <n v="22.58101990199361"/>
    <n v="1.2250958128704525"/>
    <n v="1.0448158609131524"/>
    <n v="0.37460712005019703"/>
    <n v="22.219677381421516"/>
    <n v="1.1560755191385348"/>
    <n v="1.1926927143317514"/>
    <n v="0.65709309727300225"/>
    <n v="-6.1149776384212329"/>
    <n v="0"/>
    <n v="9.5821086364652359"/>
    <n v="0.6366588620020126"/>
    <n v="0.7418804158673763"/>
    <n v="3.7199963034409951"/>
    <n v="7.507619888169665"/>
    <n v="3.1413268115428147E-2"/>
    <n v="33982.849330660705"/>
    <n v="5570045"/>
    <n v="9540.4195118710886"/>
  </r>
  <r>
    <x v="43"/>
    <x v="8"/>
    <n v="39.998147188760363"/>
    <n v="38.54647443181409"/>
    <n v="35.432017968867314"/>
    <n v="2.926610066976953"/>
    <n v="1.2591956366084716"/>
    <n v="0.37370341883636443"/>
    <n v="36.436029620889578"/>
    <n v="0.91295389251788817"/>
    <n v="2.0182177876844145"/>
    <n v="0.62432578771675962"/>
    <n v="-1.4516727559540898"/>
    <n v="6.6200984634477312E-3"/>
    <n v="10.71254335662438"/>
    <n v="0.5561246389748824"/>
    <n v="0.60465439145300093"/>
    <n v="14.083442654757668"/>
    <n v="9.3143558008170757"/>
    <n v="1.1649087792547608"/>
    <n v="39759.928931772454"/>
    <n v="20157531"/>
    <n v="15587.301237438256"/>
  </r>
  <r>
    <x v="44"/>
    <x v="8"/>
    <n v="34.111523292212226"/>
    <n v="21.514741343330439"/>
    <n v="30.04301032336701"/>
    <n v="2.7842255318657778"/>
    <n v="1.0178227986666419"/>
    <n v="0.26646464246800494"/>
    <n v="31.247324350403517"/>
    <n v="1.0011178673659717"/>
    <n v="1.472440902879093"/>
    <n v="0.39064017248702654"/>
    <n v="-12.596781948881789"/>
    <n v="0"/>
    <n v="14.563212524700363"/>
    <n v="1.0158287590721895"/>
    <n v="1.5091345717372435"/>
    <n v="5.2262679089179862"/>
    <n v="6.9901227077139012"/>
    <n v="1.9427578801085892"/>
    <n v="33809.950322258956"/>
    <n v="2165960"/>
    <n v="8192.6199375796423"/>
  </r>
  <r>
    <x v="45"/>
    <x v="8"/>
    <n v="12.856502951287107"/>
    <n v="7.494738271465117"/>
    <n v="10.534485553349679"/>
    <n v="0.97965044902201148"/>
    <n v="0.85063452506262316"/>
    <n v="0.49173242385279536"/>
    <n v="10.866851201500294"/>
    <n v="0.55636664079571507"/>
    <n v="1.591834333195651"/>
    <n v="-0.1585492242045515"/>
    <n v="-5.3617646798219898"/>
    <n v="0"/>
    <n v="0.10491951746788893"/>
    <n v="1.2679900419042796"/>
    <n v="2.3551390535895109"/>
    <n v="0.78542733871182646"/>
    <n v="6.3533752498267866"/>
    <n v="0"/>
    <n v="30122.448435751212"/>
    <n v="600416"/>
    <n v="5722.4683436150935"/>
  </r>
  <r>
    <x v="46"/>
    <x v="8"/>
    <n v="19.734112273178727"/>
    <n v="18.154656221099859"/>
    <n v="16.613230254293704"/>
    <n v="2.0472616860539423"/>
    <n v="0.78678650695458197"/>
    <n v="0.28541408114108879"/>
    <n v="17.506491165378289"/>
    <n v="0.67977763784470413"/>
    <n v="0.76251997227035595"/>
    <n v="0.7839037510661625"/>
    <n v="-1.5794560477316206"/>
    <n v="1.4197447354105642E-3"/>
    <n v="5.2612017401163138"/>
    <n v="0.79164151682428341"/>
    <n v="1.0402649748917463"/>
    <n v="2.5353241134005646"/>
    <n v="6.8961396338863894"/>
    <n v="0.98191918060756544"/>
    <n v="39081.467132343838"/>
    <n v="6900918"/>
    <n v="8149.372073396612"/>
  </r>
  <r>
    <x v="47"/>
    <x v="8"/>
    <n v="17.394221207779726"/>
    <n v="10.749829836302998"/>
    <n v="15.038125426158867"/>
    <n v="0.87015530641667427"/>
    <n v="0.86745013746277444"/>
    <n v="0.61140272502488058"/>
    <n v="15.124206126912233"/>
    <n v="0.87728968698143817"/>
    <n v="1.0066110226391534"/>
    <n v="0.37902675870369362"/>
    <n v="-6.6443913714767247"/>
    <n v="7.0876135831454802E-3"/>
    <n v="2.0270034241767396"/>
    <n v="0.54220957171445594"/>
    <n v="0.83845437383288368"/>
    <n v="3.9141663734612786"/>
    <n v="7.7903150464454658"/>
    <n v="1.2057336068145208E-2"/>
    <n v="41144.197774458444"/>
    <n v="5769562"/>
    <n v="9587.4418058077881"/>
  </r>
  <r>
    <x v="48"/>
    <x v="8"/>
    <n v="77.12624375622724"/>
    <n v="70.274604719408202"/>
    <n v="63.329470001525657"/>
    <n v="12.483320836149192"/>
    <n v="0.89151747760668731"/>
    <n v="0.42193544865662153"/>
    <n v="73.881018214824891"/>
    <n v="1.6729785521001492"/>
    <n v="0.67128813858049841"/>
    <n v="0.90095882593664167"/>
    <n v="-6.8516390423268447"/>
    <n v="0"/>
    <n v="44.92778381248386"/>
    <n v="1.0931239683213732"/>
    <n v="1.2639747473161898"/>
    <n v="8.1227638660085955"/>
    <n v="7.2992251415365308"/>
    <n v="11.174146685767695"/>
    <n v="26636.24161369546"/>
    <n v="1815609"/>
    <n v="10226.638923909277"/>
  </r>
  <r>
    <x v="49"/>
    <x v="8"/>
    <n v="23.046176075075998"/>
    <n v="25.402496002017489"/>
    <n v="19.293974957302002"/>
    <n v="1.8933777931136544"/>
    <n v="1.5791300397608607"/>
    <n v="0.27969299779223783"/>
    <n v="19.509312769835507"/>
    <n v="0.50144480349104292"/>
    <n v="2.4128337918995362"/>
    <n v="0.62258442632914979"/>
    <n v="2.3563199269414943"/>
    <n v="2.9069372358273598E-7"/>
    <n v="7.8472627033157201"/>
    <n v="1.054077449679784"/>
    <n v="1.7001091688953187"/>
    <n v="2.9537008010310943"/>
    <n v="5.9541626416282476"/>
    <n v="0"/>
    <n v="35211.881747303341"/>
    <n v="5297672"/>
    <n v="8318.982030220066"/>
  </r>
  <r>
    <x v="50"/>
    <x v="8"/>
    <n v="155.04349418383126"/>
    <n v="155.92381866267851"/>
    <n v="131.61178949320174"/>
    <n v="17.622598925806919"/>
    <n v="5.4762734343004196"/>
    <n v="0.33283232848465832"/>
    <n v="148.23090356916543"/>
    <n v="1.9397065325691187"/>
    <n v="4.4012373616253084"/>
    <n v="0.47164671028368721"/>
    <n v="0.88032448903495819"/>
    <n v="0"/>
    <n v="90.057964860519945"/>
    <n v="1.9233933539396928"/>
    <n v="1.6048245104291678"/>
    <n v="21.68135645402181"/>
    <n v="15.033231632052194"/>
    <n v="17.930132758202642"/>
    <n v="43929.44393392653"/>
    <n v="490787"/>
    <n v="21625.024155081534"/>
  </r>
  <r>
    <x v="51"/>
    <x v="8"/>
    <n v="24.418548407748176"/>
    <n v="21.510102061051807"/>
    <n v="21.119897077913333"/>
    <n v="1.7629365042906884"/>
    <n v="1.2099544286642188"/>
    <n v="0.32393257774406725"/>
    <n v="21.422396626732805"/>
    <n v="0.94153407991348947"/>
    <n v="1.5264391324770721"/>
    <n v="0.52635074662510728"/>
    <n v="-2.90844634814641"/>
    <n v="1.8278222099606682E-3"/>
    <n v="7.7644230226859339"/>
    <n v="0.81678344288834659"/>
    <n v="1.246249361582817"/>
    <n v="4.1956983898996114"/>
    <n v="6.8141596254808663"/>
    <n v="0.5850827849202489"/>
    <n v="37269.824341638217"/>
    <n v="275854104"/>
    <n v="8681.0938582229683"/>
  </r>
  <r>
    <x v="0"/>
    <x v="9"/>
    <n v="37.147404947156311"/>
    <n v="26.641009597662919"/>
    <n v="31.589267203910669"/>
    <n v="4.1044194959031781"/>
    <n v="1.1176662862423568"/>
    <n v="0.3355061899835694"/>
    <n v="33.380863475902913"/>
    <n v="1.7576400168753095"/>
    <n v="1.1219412118034167"/>
    <n v="0.88641446784650868"/>
    <n v="-10.506395342721596"/>
    <n v="5.4576818209623574E-4"/>
    <n v="15.901192684386343"/>
    <n v="0.49704459700041148"/>
    <n v="0.75992991238879315"/>
    <n v="5.8957893236355225"/>
    <n v="7.6644476304478788"/>
    <n v="2.6624593393302831"/>
    <n v="29547.140824637409"/>
    <n v="4430141"/>
    <n v="11726.520212336358"/>
  </r>
  <r>
    <x v="1"/>
    <x v="9"/>
    <n v="82.544328154435419"/>
    <n v="32.795863753423212"/>
    <n v="71.54044025167299"/>
    <n v="10.213692643318677"/>
    <n v="0.49839727167526443"/>
    <n v="0.29117384707232474"/>
    <n v="79.779679406638181"/>
    <n v="2.0576751747417887"/>
    <n v="8.9581237525589053E-2"/>
    <n v="0.61676818683086332"/>
    <n v="-49.748464385006542"/>
    <n v="6.2413589445227836E-4"/>
    <n v="4.8338867215447383"/>
    <n v="4.5430042062873426"/>
    <n v="3.1609928182605369"/>
    <n v="33.024397811065988"/>
    <n v="24.111880200839014"/>
    <n v="10.105517653442257"/>
    <n v="55966.989927638409"/>
    <n v="624779"/>
    <n v="29260.483578993535"/>
  </r>
  <r>
    <x v="2"/>
    <x v="9"/>
    <n v="18.003299895318762"/>
    <n v="18.58663410514264"/>
    <n v="16.303495873560834"/>
    <n v="0.60426725503665235"/>
    <n v="0.59421141748027351"/>
    <n v="0.50132534924100636"/>
    <n v="16.332279769808768"/>
    <n v="0.85082559636356625"/>
    <n v="0.69345152148075284"/>
    <n v="0.12674300826283091"/>
    <n v="0.58333421042102795"/>
    <n v="0"/>
    <n v="7.8791569010293552"/>
    <n v="0.44216351869880766"/>
    <n v="0.42733691155122305"/>
    <n v="0.95798437265803371"/>
    <n v="6.6090034382182647"/>
    <n v="1.6634625662568125E-2"/>
    <n v="33381.749317203255"/>
    <n v="5023823"/>
    <n v="6342.4965788006466"/>
  </r>
  <r>
    <x v="3"/>
    <x v="9"/>
    <n v="31.406020464881252"/>
    <n v="21.326307814138001"/>
    <n v="25.1618846092931"/>
    <n v="3.2934916164503405"/>
    <n v="2.6361211364853347"/>
    <n v="0.31452310491504076"/>
    <n v="24.675657436667098"/>
    <n v="1.6951840941829506"/>
    <n v="4.4211982231339517"/>
    <n v="0.61398071278272603"/>
    <n v="-10.079712654514191"/>
    <n v="0"/>
    <n v="10.047619271002239"/>
    <n v="0.67669928201337926"/>
    <n v="1.0117838581222238"/>
    <n v="4.1751230004600544"/>
    <n v="8.2352176019850223"/>
    <n v="0.52921442421545639"/>
    <n v="28883.500637288544"/>
    <n v="2651860"/>
    <n v="10500.739250940847"/>
  </r>
  <r>
    <x v="4"/>
    <x v="9"/>
    <n v="12.952064631147653"/>
    <n v="11.940996553231534"/>
    <n v="11.206686355890724"/>
    <n v="0.89554421621480917"/>
    <n v="0.5197638021488511"/>
    <n v="0.32702705383686131"/>
    <n v="11.43461370903022"/>
    <n v="0.53031640184644391"/>
    <n v="0.69565466988409641"/>
    <n v="0.28843664864394991"/>
    <n v="-1.0110680776176055"/>
    <n v="3.04320084739924E-3"/>
    <n v="1.2937815176145679"/>
    <n v="0.44739533482646332"/>
    <n v="0.96263539276933263"/>
    <n v="2.2022128200419329"/>
    <n v="6.3971351886450796"/>
    <n v="0.13145345474477541"/>
    <n v="40884.732664095543"/>
    <n v="33499204"/>
    <n v="5910.1852390283657"/>
  </r>
  <r>
    <x v="5"/>
    <x v="9"/>
    <n v="24.027811358115372"/>
    <n v="21.442427228185021"/>
    <n v="19.131989634213578"/>
    <n v="3.2921605681755257"/>
    <n v="1.2835965847755499"/>
    <n v="0.32006458207229599"/>
    <n v="21.004067017698461"/>
    <n v="0.62791698094991555"/>
    <n v="2.1664808798732045"/>
    <n v="0.22934648858570883"/>
    <n v="-2.5853841393955257"/>
    <n v="0"/>
    <n v="8.3453994374846481"/>
    <n v="0.91256408160116675"/>
    <n v="1.5409567957353707"/>
    <n v="2.0611436946080208"/>
    <n v="6.3362164784910986"/>
    <n v="1.8077865311979266"/>
    <n v="42557.319916763248"/>
    <n v="4226018"/>
    <n v="7093.0246558344052"/>
  </r>
  <r>
    <x v="6"/>
    <x v="9"/>
    <n v="13.624410012281475"/>
    <n v="14.196648046111491"/>
    <n v="12.74593142099828"/>
    <n v="0.23182461970688054"/>
    <n v="0.35577572915906885"/>
    <n v="0.29087824359843978"/>
    <n v="12.551307514969432"/>
    <n v="0.50263467498385461"/>
    <n v="8.1406633768416684E-2"/>
    <n v="0.48906118796917436"/>
    <n v="0.57223803412531471"/>
    <n v="0"/>
    <n v="2.9060392147887977"/>
    <n v="1.266753505565348"/>
    <n v="2.3675194313963406"/>
    <n v="0.78909037559343975"/>
    <n v="5.2219049870349084"/>
    <n v="0"/>
    <n v="50868.163575430081"/>
    <n v="3386401"/>
    <n v="6146.3613966568037"/>
  </r>
  <r>
    <x v="7"/>
    <x v="9"/>
    <n v="22.857719996387051"/>
    <n v="21.932288403721341"/>
    <n v="21.389571439631478"/>
    <n v="0.22514216312468549"/>
    <n v="1.0099367772487386"/>
    <n v="0.23306962025316458"/>
    <n v="21.684192944425089"/>
    <n v="0.23962118478948116"/>
    <n v="0.71538099330313942"/>
    <n v="0.21852487128866177"/>
    <n v="-0.9254315900850334"/>
    <n v="0"/>
    <n v="6.4564628717789914"/>
    <n v="0.82557087446289634"/>
    <n v="1.4810027110027226"/>
    <n v="6.259767888617918"/>
    <n v="6.6613886050142579"/>
    <n v="0"/>
    <n v="57404.611672408675"/>
    <n v="774990"/>
    <n v="9330.9222983522377"/>
  </r>
  <r>
    <x v="8"/>
    <x v="9"/>
    <n v="9.2039441103587603"/>
    <n v="9.1142700447025913"/>
    <n v="8.4701459349401009"/>
    <n v="9.4141143748038003E-2"/>
    <n v="0.2175606992474742"/>
    <n v="0.42209633066941654"/>
    <n v="7.5137684531920534"/>
    <n v="1.6026928954618713"/>
    <n v="0"/>
    <n v="8.7482761704836612E-2"/>
    <n v="-8.9674065656167076E-2"/>
    <n v="0"/>
    <n v="0.44654042612146694"/>
    <n v="2.1579350365565149"/>
    <n v="1.5254167793438591"/>
    <n v="0.12315526478701817"/>
    <n v="3.2607209463831937"/>
    <n v="0"/>
    <n v="122142.07673272969"/>
    <n v="570213"/>
    <n v="8208.7231736210833"/>
  </r>
  <r>
    <x v="9"/>
    <x v="9"/>
    <n v="16.31406501545964"/>
    <n v="14.17391173825485"/>
    <n v="14.835858481095212"/>
    <n v="0.66474326499685499"/>
    <n v="0.50877626373456231"/>
    <n v="0.30367605040819706"/>
    <n v="14.837853681299586"/>
    <n v="0.51862476743276298"/>
    <n v="0.39754105712386262"/>
    <n v="0.55903455615533082"/>
    <n v="-2.140153278473873"/>
    <n v="1.0109537653699332E-3"/>
    <n v="7.1789071375147602"/>
    <n v="0.2316492049422374"/>
    <n v="9.2436527458718179E-2"/>
    <n v="1.0149493950317083"/>
    <n v="6.315391027373404"/>
    <n v="4.5203906920184443E-3"/>
    <n v="33350.971460182453"/>
    <n v="15759421"/>
    <n v="6224.6249865397976"/>
  </r>
  <r>
    <x v="10"/>
    <x v="9"/>
    <n v="22.116851490156865"/>
    <n v="17.03067270364711"/>
    <n v="20.097627531315389"/>
    <n v="0.83392884234520048"/>
    <n v="0.87401504505674588"/>
    <n v="0.31128006621952742"/>
    <n v="20.321423235124687"/>
    <n v="0.59049815814510753"/>
    <n v="0.7196330673822221"/>
    <n v="0.48529702677056136"/>
    <n v="-5.0861787827811833"/>
    <n v="0"/>
    <n v="8.7391061569370478"/>
    <n v="0.41016569224449773"/>
    <n v="0.80575462943226828"/>
    <n v="2.3262230198615081"/>
    <n v="8.0401737380165095"/>
    <n v="0"/>
    <n v="39345.560165871961"/>
    <n v="8045965"/>
    <n v="8778.5235630530333"/>
  </r>
  <r>
    <x v="11"/>
    <x v="9"/>
    <n v="17.364182252334132"/>
    <n v="17.166233181855738"/>
    <n v="15.811632909196065"/>
    <n v="0.82100907543584234"/>
    <n v="0.4403428100470958"/>
    <n v="0.28472639015120216"/>
    <n v="15.270888581343469"/>
    <n v="0.82481974303891592"/>
    <n v="0.4080365950590763"/>
    <n v="0.85396626373626361"/>
    <n v="-0.19794906717342808"/>
    <n v="6.4710666776832187E-3"/>
    <n v="6.3300608229364617"/>
    <n v="0.22571755267289101"/>
    <n v="5.2281090638684628E-2"/>
    <n v="1.0863528174832686"/>
    <n v="7.5764763000908859"/>
    <n v="0"/>
    <n v="39283.648682144922"/>
    <n v="1210300"/>
    <n v="5611.5750218953972"/>
  </r>
  <r>
    <x v="12"/>
    <x v="9"/>
    <n v="19.554319042325858"/>
    <n v="-5.0428993747618911"/>
    <n v="12.217060706732285"/>
    <n v="3.9031210262182969"/>
    <n v="2.8676269336836842"/>
    <n v="0.56651037098819912"/>
    <n v="12.166358709200001"/>
    <n v="1.0418780738652664"/>
    <n v="5.937292506549479"/>
    <n v="0.40878975349501517"/>
    <n v="-24.597218411600455"/>
    <n v="0"/>
    <n v="7.750918181290832E-2"/>
    <n v="0.85223490092296306"/>
    <n v="1.0785461238529592"/>
    <n v="2.9206019312144011"/>
    <n v="7.2374665682611701"/>
    <n v="0"/>
    <n v="27898.977324927844"/>
    <n v="1275674"/>
    <n v="10425.137511621309"/>
  </r>
  <r>
    <x v="13"/>
    <x v="9"/>
    <n v="22.03831053756689"/>
    <n v="21.577775584148259"/>
    <n v="19.006594244527477"/>
    <n v="1.1928325223197309"/>
    <n v="1.5393381230874292"/>
    <n v="0.29954564625674202"/>
    <n v="18.911976208469603"/>
    <n v="1.0152625159600033"/>
    <n v="1.5055527299090057"/>
    <n v="0.60551908015360434"/>
    <n v="-0.46053494743110696"/>
    <n v="0"/>
    <n v="6.3217578780518195"/>
    <n v="0.93904385703720861"/>
    <n v="2.1277572323695568"/>
    <n v="3.6599112809915346"/>
    <n v="5.5591101786387593"/>
    <n v="0.30439578235167514"/>
    <n v="41979.299329558489"/>
    <n v="12359020"/>
    <n v="8152.2182503143449"/>
  </r>
  <r>
    <x v="14"/>
    <x v="9"/>
    <n v="43.982000122746705"/>
    <n v="46.304287648125239"/>
    <n v="40.526342814992105"/>
    <n v="1.1905962611222656"/>
    <n v="1.853899695763535"/>
    <n v="0.41116134193574855"/>
    <n v="37.32667844946765"/>
    <n v="4.2944340773294298"/>
    <n v="1.8010226818367472"/>
    <n v="0.55986492072994909"/>
    <n v="2.3222875270328101"/>
    <n v="0"/>
    <n v="18.454234173905604"/>
    <n v="0.90923924688447533"/>
    <n v="1.7267725789826218"/>
    <n v="8.2873063071125745"/>
    <n v="7.7447813743957985"/>
    <n v="0.20434475247102177"/>
    <n v="35437.898854402723"/>
    <n v="6044969"/>
    <n v="11613.958993007242"/>
  </r>
  <r>
    <x v="15"/>
    <x v="9"/>
    <n v="38.91703369922341"/>
    <n v="36.059709065633321"/>
    <n v="27.565786997272447"/>
    <n v="4.3546526329210584"/>
    <n v="6.685939943118294"/>
    <n v="0.31065411665753828"/>
    <n v="27.247616171185282"/>
    <n v="1.0596299875172828"/>
    <n v="10.033948497309806"/>
    <n v="0.57583903464245345"/>
    <n v="-2.8573246243360204"/>
    <n v="0"/>
    <n v="11.642510640471013"/>
    <n v="1.2962746564510834"/>
    <n v="1.9142883305445442"/>
    <n v="5.5312037801862743"/>
    <n v="6.8633387669598038"/>
    <n v="0"/>
    <n v="34315.133426605258"/>
    <n v="2917634"/>
    <n v="10323.457925154424"/>
  </r>
  <r>
    <x v="16"/>
    <x v="9"/>
    <n v="38.978396602669271"/>
    <n v="36.171241396716923"/>
    <n v="28.387617459036161"/>
    <n v="5.7215583582057237"/>
    <n v="4.5583058075567759"/>
    <n v="0.31091498272436113"/>
    <n v="29.192578311624597"/>
    <n v="1.3961628999028501"/>
    <n v="7.6183884520923044"/>
    <n v="0.77126694240980787"/>
    <n v="-2.8071552066990799"/>
    <n v="0"/>
    <n v="12.17963133853905"/>
    <n v="0.90006298719579081"/>
    <n v="1.7250882648119843"/>
    <n v="5.1678755967320029"/>
    <n v="7.7505653580690712"/>
    <n v="1.4693547655299668"/>
    <n v="35386.123782733921"/>
    <n v="2678338"/>
    <n v="10284.514441418522"/>
  </r>
  <r>
    <x v="17"/>
    <x v="9"/>
    <n v="41.729147549820773"/>
    <n v="37.04680829247399"/>
    <n v="36.821315597380121"/>
    <n v="3.0687896799768444"/>
    <n v="1.3511043273943875"/>
    <n v="0.48793794954919717"/>
    <n v="37.870576893833906"/>
    <n v="1.432896826398258"/>
    <n v="1.7760223782513571"/>
    <n v="0.64965145233275923"/>
    <n v="-4.682339262324315"/>
    <n v="0"/>
    <n v="21.167516080549458"/>
    <n v="0.86206531322508684"/>
    <n v="1.1639053275305229"/>
    <n v="5.0199452097819508"/>
    <n v="8.1822892206747895"/>
    <n v="1.4748557522760402"/>
    <n v="32649.395117486005"/>
    <n v="4018053"/>
    <n v="11139.144916704683"/>
  </r>
  <r>
    <x v="18"/>
    <x v="9"/>
    <n v="54.744370205328131"/>
    <n v="49.341462505360575"/>
    <n v="50.376551236983588"/>
    <n v="3.0896649488176031"/>
    <n v="0.93481457743894547"/>
    <n v="0.33106635676786128"/>
    <n v="50.918302142816636"/>
    <n v="1.8244771791497107"/>
    <n v="1.3608652641862657"/>
    <n v="0.62845253811470603"/>
    <n v="-5.4029077111762858"/>
    <n v="1.2273089355276427E-2"/>
    <n v="9.2544154594310335"/>
    <n v="0.39709622487928764"/>
    <n v="0.65772815189883638"/>
    <n v="26.073626903269385"/>
    <n v="12.735690792548708"/>
    <n v="1.7997446159453967"/>
    <n v="39040.434575685904"/>
    <n v="4460811"/>
    <n v="23878.924437731166"/>
  </r>
  <r>
    <x v="19"/>
    <x v="9"/>
    <n v="18.520333586462986"/>
    <n v="-5.3877331079374304"/>
    <n v="16.941841218243017"/>
    <n v="0.49626834295331257"/>
    <n v="0.69971885794848154"/>
    <n v="0.38082737557704088"/>
    <n v="16.587482373019434"/>
    <n v="1.039289455071329"/>
    <n v="0.37869004063757095"/>
    <n v="0.51319393309799111"/>
    <n v="-23.908066699926117"/>
    <n v="1.6777893729752259E-3"/>
    <n v="2.5974884007679147"/>
    <n v="1.265775873691988"/>
    <n v="3.2136791392223603"/>
    <n v="2.8415227414099058"/>
    <n v="6.6690162155591057"/>
    <n v="0"/>
    <n v="31658.309704390882"/>
    <n v="1266808"/>
    <n v="9039.1275394534914"/>
  </r>
  <r>
    <x v="20"/>
    <x v="9"/>
    <n v="16.794101658213926"/>
    <n v="16.063460808612188"/>
    <n v="15.337452357584695"/>
    <n v="0.53728035825992504"/>
    <n v="0.56994454591285315"/>
    <n v="0.34890444682842869"/>
    <n v="15.260948758485332"/>
    <n v="0.6679923608466557"/>
    <n v="0.32506180082668046"/>
    <n v="0.53957878709504536"/>
    <n v="-0.73064084960174203"/>
    <n v="5.1994981833697492E-4"/>
    <n v="5.9990609893331612"/>
    <n v="0.86538864202154753"/>
    <n v="1.283348216360463"/>
    <n v="1.3813672291740293"/>
    <n v="5.7129709816844922"/>
    <n v="1.8812700672888753E-2"/>
    <n v="38484.280833851466"/>
    <n v="5254509"/>
    <n v="6736.2198313867202"/>
  </r>
  <r>
    <x v="21"/>
    <x v="9"/>
    <n v="14.033768662309878"/>
    <n v="13.030323556810654"/>
    <n v="13.100389996113874"/>
    <n v="0.27429790600323395"/>
    <n v="0.32826595793011148"/>
    <n v="0.3307590247168708"/>
    <n v="13.105577390501864"/>
    <n v="0.35449911125639016"/>
    <n v="4.1572694541773474E-2"/>
    <n v="0.53206368957212258"/>
    <n v="-1.0034451048660473"/>
    <n v="5.5777070905578214E-5"/>
    <n v="3.7575034781225343"/>
    <n v="0.98617864910021535"/>
    <n v="2.240746690263077"/>
    <n v="0.94262286799280393"/>
    <n v="5.1785257034402896"/>
    <n v="0"/>
    <n v="44327.324216106608"/>
    <n v="6317345"/>
    <n v="5863.2747364596989"/>
  </r>
  <r>
    <x v="22"/>
    <x v="9"/>
    <n v="22.854668925775954"/>
    <n v="23.838504287511636"/>
    <n v="20.707916952776948"/>
    <n v="1.0206570307956377"/>
    <n v="0.82359100964361731"/>
    <n v="0.30250392892232442"/>
    <n v="20.26816373577919"/>
    <n v="1.1593674824059856"/>
    <n v="0.70121693380172567"/>
    <n v="0.72592077429424895"/>
    <n v="0.98383536628246049"/>
    <n v="0"/>
    <n v="7.5447784162578273"/>
    <n v="1.1031728748051455"/>
    <n v="2.404695365801512"/>
    <n v="2.8202791873915594"/>
    <n v="6.2925917125756632"/>
    <n v="0.1026461764214949"/>
    <n v="36819.210768066172"/>
    <n v="9897116"/>
    <n v="8155.0727110806829"/>
  </r>
  <r>
    <x v="23"/>
    <x v="9"/>
    <n v="23.844754539927418"/>
    <n v="29.302191103238119"/>
    <n v="19.28421186622047"/>
    <n v="1.3575118429722"/>
    <n v="2.8917348913435799"/>
    <n v="0.31123653195734219"/>
    <n v="19.400896937938203"/>
    <n v="0.47382930250471889"/>
    <n v="3.6327431603816658"/>
    <n v="0.33722573433650405"/>
    <n v="5.4574365756222294"/>
    <n v="5.9404355941882193E-5"/>
    <n v="6.1787033272521228"/>
    <n v="1.1197633391819932"/>
    <n v="1.7665143391345939"/>
    <n v="3.0570641087961561"/>
    <n v="7.278851822752566"/>
    <n v="0"/>
    <n v="40649.383879818139"/>
    <n v="4873481"/>
    <n v="8789.4720242061067"/>
  </r>
  <r>
    <x v="24"/>
    <x v="9"/>
    <n v="26.569337620315036"/>
    <n v="7.3863995364176604"/>
    <n v="22.992136456267975"/>
    <n v="1.6632383492763421"/>
    <n v="1.5926235111766052"/>
    <n v="0.32133930324055082"/>
    <n v="22.436370615554758"/>
    <n v="1.5552965685997211"/>
    <n v="2.0712384263515022"/>
    <n v="0.50643200839482849"/>
    <n v="-19.182938083897373"/>
    <n v="0"/>
    <n v="7.2325571452209161"/>
    <n v="0.50468027314305441"/>
    <n v="0.66857596145959142"/>
    <n v="4.1983858057253407"/>
    <n v="9.5962246111593501"/>
    <n v="0.23594681884650306"/>
    <n v="26722.099499082171"/>
    <n v="2828408"/>
    <n v="11048.22461964469"/>
  </r>
  <r>
    <x v="25"/>
    <x v="9"/>
    <n v="28.533653892485155"/>
    <n v="25.081482512961287"/>
    <n v="24.247642966097487"/>
    <n v="1.9546803242317261"/>
    <n v="1.947063363411524"/>
    <n v="0.38426723622730746"/>
    <n v="23.94950235061529"/>
    <n v="1.1568552469386624"/>
    <n v="2.8437874949568029"/>
    <n v="0.58350878756867197"/>
    <n v="-3.4521713795238647"/>
    <n v="0"/>
    <n v="11.224021893048981"/>
    <n v="0.8607257903166301"/>
    <n v="1.4102633010952279"/>
    <n v="2.0794589431616406"/>
    <n v="8.3725268592946218"/>
    <n v="2.505569271773127E-3"/>
    <n v="35910.619804428228"/>
    <n v="5561948"/>
    <n v="8411.9394517891924"/>
  </r>
  <r>
    <x v="26"/>
    <x v="9"/>
    <n v="48.909860112511659"/>
    <n v="-2.9618738873345833"/>
    <n v="36.980470102183048"/>
    <n v="7.1707946144152643"/>
    <n v="4.1811683608038708"/>
    <n v="0.57742703622367286"/>
    <n v="39.026072175481637"/>
    <n v="1.1028376480629121"/>
    <n v="8.584332839743869"/>
    <n v="0.19661745702261935"/>
    <n v="-51.871734003188827"/>
    <n v="0"/>
    <n v="20.200020757498269"/>
    <n v="0.83460342259169007"/>
    <n v="1.4042738920142126"/>
    <n v="5.9608299155326918"/>
    <n v="8.5721326552327728"/>
    <n v="2.0542115337261992"/>
    <n v="28246.019251103335"/>
    <n v="897507"/>
    <n v="11045.021909578421"/>
  </r>
  <r>
    <x v="27"/>
    <x v="9"/>
    <n v="40.676365913405029"/>
    <n v="38.425962315018381"/>
    <n v="25.275898241633445"/>
    <n v="6.6977879225511563"/>
    <n v="8.3919713696441267"/>
    <n v="0.31070838368243348"/>
    <n v="24.843965399316271"/>
    <n v="1.2201058298978626"/>
    <n v="14.136285902330176"/>
    <n v="0.4760087859668552"/>
    <n v="-2.2504035995598217"/>
    <n v="0"/>
    <n v="10.671452306594931"/>
    <n v="0.94182067605838704"/>
    <n v="1.557043444136549"/>
    <n v="3.1740301355495539"/>
    <n v="8.4658399285766244"/>
    <n v="3.3778904880675566E-2"/>
    <n v="36619.144937363759"/>
    <n v="1704764"/>
    <n v="9676.7651240875566"/>
  </r>
  <r>
    <x v="28"/>
    <x v="9"/>
    <n v="23.508686656143169"/>
    <n v="19.953707010530735"/>
    <n v="21.679913098446388"/>
    <n v="0.90259407727637819"/>
    <n v="0.62494746366137077"/>
    <n v="0.30123201675903161"/>
    <n v="21.620024939035041"/>
    <n v="0.74346910505820485"/>
    <n v="0.73537414806705681"/>
    <n v="0.40981846449973586"/>
    <n v="-3.55497964302808"/>
    <n v="0"/>
    <n v="11.032953655261387"/>
    <n v="0.76444038355977451"/>
    <n v="0.95700990687014853"/>
    <n v="1.3568020083547061"/>
    <n v="7.503038959683014"/>
    <n v="5.7800247891423963E-3"/>
    <n v="43464.732327915495"/>
    <n v="1934718"/>
    <n v="7746.2026765657838"/>
  </r>
  <r>
    <x v="29"/>
    <x v="9"/>
    <n v="14.450183835864401"/>
    <n v="9.3496282202986212"/>
    <n v="13.787084010494151"/>
    <n v="-5.5222241316384257E-2"/>
    <n v="0.41405735613503608"/>
    <n v="0.30426470891495516"/>
    <n v="14.050942763339863"/>
    <n v="0.31395754794953251"/>
    <n v="0.12953876796828842"/>
    <n v="-4.4255245848247242E-2"/>
    <n v="-5.1005556196573849"/>
    <n v="0"/>
    <n v="3.7578708844579523"/>
    <n v="1.0281020561139234"/>
    <n v="2.3438738205945269"/>
    <n v="0.78941237661761654"/>
    <n v="6.1316836288291299"/>
    <n v="0"/>
    <n v="36967.661581618544"/>
    <n v="1222014"/>
    <n v="6024.8982998558122"/>
  </r>
  <r>
    <x v="30"/>
    <x v="9"/>
    <n v="16.073189289620831"/>
    <n v="15.56625878392151"/>
    <n v="15.213503206855073"/>
    <n v="0.23132254133933808"/>
    <n v="0.33762831415695888"/>
    <n v="0.29073522978154914"/>
    <n v="15.320591507336722"/>
    <n v="0.38144990592842326"/>
    <n v="5.6366130189128852E-2"/>
    <n v="0.3147817438937211"/>
    <n v="-0.50693050067515255"/>
    <n v="0"/>
    <n v="1.9914479713842494"/>
    <n v="1.4122086676000456"/>
    <n v="1.9580362235381823"/>
    <n v="2.4220210448069714"/>
    <n v="7.5368776035959657"/>
    <n v="0"/>
    <n v="44965.352376048977"/>
    <n v="8359592"/>
    <n v="7725.4340223781264"/>
  </r>
  <r>
    <x v="31"/>
    <x v="9"/>
    <n v="39.481515838330338"/>
    <n v="38.132214274573826"/>
    <n v="31.403427753829749"/>
    <n v="6.472920016901889"/>
    <n v="1.2542267679231363"/>
    <n v="0.35094129967556781"/>
    <n v="35.549474846826641"/>
    <n v="0.68634759651387489"/>
    <n v="2.7947988028197841"/>
    <n v="0.45089459161697309"/>
    <n v="-1.3493015643095831"/>
    <n v="0"/>
    <n v="16.677734328420946"/>
    <n v="0.92716612908042895"/>
    <n v="1.2999113325612444"/>
    <n v="3.594522272219955"/>
    <n v="9.0074144756709043"/>
    <n v="4.0427263083200877"/>
    <n v="31939.370006448822"/>
    <n v="1808082"/>
    <n v="8878.5317590684499"/>
  </r>
  <r>
    <x v="32"/>
    <x v="9"/>
    <n v="12.567712128413671"/>
    <n v="9.753332842584955"/>
    <n v="11.106090296818918"/>
    <n v="0.81774365564292228"/>
    <n v="0.33905070115674507"/>
    <n v="0.30360330598470292"/>
    <n v="11.210817977807757"/>
    <n v="0.40808958759924746"/>
    <n v="0.26142400013769201"/>
    <n v="0.68615639374083992"/>
    <n v="-2.8143792842399602"/>
    <n v="1.224167857128672E-3"/>
    <n v="3.0096030694722291"/>
    <n v="1.6085843934072015"/>
    <n v="1.8602070945798344"/>
    <n v="0.94972596857709901"/>
    <n v="3.7533019037241711"/>
    <n v="2.9395549953727548E-2"/>
    <n v="43913.153424624885"/>
    <n v="18882725"/>
    <n v="5381.1029075517445"/>
  </r>
  <r>
    <x v="33"/>
    <x v="9"/>
    <n v="20.219747071494172"/>
    <n v="20.217230542178172"/>
    <n v="17.703398210246082"/>
    <n v="1.3010493220775858"/>
    <n v="0.87677396698929633"/>
    <n v="0.33841635271061415"/>
    <n v="17.987883063808525"/>
    <n v="0.48331787737404303"/>
    <n v="1.2074344685063365"/>
    <n v="0.54100243692543326"/>
    <n v="-2.5165216424313853E-3"/>
    <n v="1.092138097640804E-4"/>
    <n v="8.230687339523266"/>
    <n v="0.51763134194056604"/>
    <n v="0.81432871900018122"/>
    <n v="1.996831267318216"/>
    <n v="6.4284044013097406"/>
    <n v="0"/>
    <n v="38169.105667738571"/>
    <n v="7949361"/>
    <n v="7844.8341822694929"/>
  </r>
  <r>
    <x v="34"/>
    <x v="9"/>
    <n v="87.732429643978577"/>
    <n v="86.214802649245101"/>
    <n v="71.959040261758076"/>
    <n v="6.4910289138374484"/>
    <n v="8.7978430739811166"/>
    <n v="0.48451739284976997"/>
    <n v="73.257019816564451"/>
    <n v="1.1193777549091284"/>
    <n v="12.860579228229641"/>
    <n v="0.49545284117101973"/>
    <n v="-1.5176269993899969"/>
    <n v="0"/>
    <n v="49.292793395202857"/>
    <n v="1.3943659522024525"/>
    <n v="1.8197601337350353"/>
    <n v="10.11019140904512"/>
    <n v="9.204939330300391"/>
    <n v="1.4349696007351083"/>
    <n v="31791.562089159794"/>
    <n v="644259"/>
    <n v="14657.285288990919"/>
  </r>
  <r>
    <x v="35"/>
    <x v="9"/>
    <n v="26.821936033616296"/>
    <n v="24.903713499256405"/>
    <n v="24.199145803952799"/>
    <n v="1.2823904044778445"/>
    <n v="0.98678045537479131"/>
    <n v="0.35361903140359441"/>
    <n v="23.487307910208099"/>
    <n v="1.8799877031833045"/>
    <n v="0.83661121574839437"/>
    <n v="0.61802886880401964"/>
    <n v="-1.9182225317133308"/>
    <n v="3.3787795354292821E-7"/>
    <n v="10.260013564520662"/>
    <n v="0.96352773519260904"/>
    <n v="1.8931819051976215"/>
    <n v="3.7313504646571718"/>
    <n v="6.2153263292321608"/>
    <n v="0.42390791378977855"/>
    <n v="36886.833116697402"/>
    <n v="11335454"/>
    <n v="9271.3834576012559"/>
  </r>
  <r>
    <x v="36"/>
    <x v="9"/>
    <n v="36.290619836742508"/>
    <n v="33.439297650056858"/>
    <n v="29.183141599704637"/>
    <n v="4.7591861738820009"/>
    <n v="2.0050270451045589"/>
    <n v="0.3432650302707449"/>
    <n v="30.098396548067338"/>
    <n v="1.4901886445357153"/>
    <n v="3.9943051577369255"/>
    <n v="0.70772949891290649"/>
    <n v="-2.8513221767937185"/>
    <n v="0"/>
    <n v="12.189759451661507"/>
    <n v="0.70685375690943686"/>
    <n v="1.1372244128633426"/>
    <n v="5.7927501995113975"/>
    <n v="8.6506428529242427"/>
    <n v="1.6211658625598497"/>
    <n v="31136.870200779889"/>
    <n v="3437147"/>
    <n v="10400.755801250281"/>
  </r>
  <r>
    <x v="37"/>
    <x v="9"/>
    <n v="16.041329310085239"/>
    <n v="14.299373244850161"/>
    <n v="13.257336544742527"/>
    <n v="1.1698892732666832"/>
    <n v="0.96624998254241889"/>
    <n v="0.64511446339226275"/>
    <n v="13.164206354795207"/>
    <n v="1.0523120835041033"/>
    <n v="1.4136965692685879"/>
    <n v="0.40837525490278115"/>
    <n v="-1.7419560649404338"/>
    <n v="2.7390470252723902E-3"/>
    <n v="1.8410929155810312"/>
    <n v="0.61100524964930147"/>
    <n v="0.83603778498211956"/>
    <n v="2.6526103252826143"/>
    <n v="7.2220128841367606"/>
    <n v="1.4471936901672715E-3"/>
    <n v="32950.484407360054"/>
    <n v="3393941"/>
    <n v="8415.3349748861274"/>
  </r>
  <r>
    <x v="38"/>
    <x v="9"/>
    <n v="24.620308069151459"/>
    <n v="22.831100192803131"/>
    <n v="22.331654523208741"/>
    <n v="1.4333359467147431"/>
    <n v="0.53247277879907584"/>
    <n v="0.31987552647811995"/>
    <n v="22.688691380856103"/>
    <n v="1.2973009070186616"/>
    <n v="0.48313638450709218"/>
    <n v="0.14821010167725271"/>
    <n v="-1.7892078804253657"/>
    <n v="2.9692934615317187E-3"/>
    <n v="8.8734615154105931"/>
    <n v="1.0007552297186721"/>
    <n v="1.9337237301147565"/>
    <n v="3.9830199420163641"/>
    <n v="5.8440104437407472"/>
    <n v="1.0537205239320098"/>
    <n v="36175.72197209594"/>
    <n v="12263805"/>
    <n v="7712.9541899924207"/>
  </r>
  <r>
    <x v="39"/>
    <x v="9"/>
    <n v="14.014746886299719"/>
    <n v="13.451853581596344"/>
    <n v="13.352034232921506"/>
    <n v="7.7690326431513981E-2"/>
    <n v="0.30391061916451523"/>
    <n v="0.28111170489868337"/>
    <n v="12.982711394249531"/>
    <n v="0.94227585875459685"/>
    <n v="3.8915023231404784E-2"/>
    <n v="5.0844611986520592E-2"/>
    <n v="-0.56289329797520571"/>
    <n v="0"/>
    <n v="2.8529772578291852"/>
    <n v="1.0513026291760301"/>
    <n v="2.2709162640979161"/>
    <n v="2.066895193396399"/>
    <n v="4.7406200449441656"/>
    <n v="0"/>
    <n v="34957.641373238424"/>
    <n v="1040402"/>
    <n v="5437.663019678932"/>
  </r>
  <r>
    <x v="40"/>
    <x v="9"/>
    <n v="22.321280587981629"/>
    <n v="17.425189564850722"/>
    <n v="20.161046398177263"/>
    <n v="0.98918314068899105"/>
    <n v="0.73772455456813901"/>
    <n v="0.43320881771170627"/>
    <n v="20.016246014146539"/>
    <n v="1.0125168861307645"/>
    <n v="0.54382040273913745"/>
    <n v="0.74857960838124904"/>
    <n v="-4.8960910231309072"/>
    <n v="1.1767658393803579E-4"/>
    <n v="8.3462229406025426"/>
    <n v="0.58275671714114485"/>
    <n v="0.5905634438176437"/>
    <n v="3.4707548578729064"/>
    <n v="7.0259480557186702"/>
    <n v="0"/>
    <n v="32045.582514525689"/>
    <n v="3974682"/>
    <n v="9828.5770182369288"/>
  </r>
  <r>
    <x v="41"/>
    <x v="9"/>
    <n v="38.645321423431398"/>
    <n v="38.849337350682021"/>
    <n v="19.038849898455783"/>
    <n v="8.8630071480733257"/>
    <n v="10.44614539746166"/>
    <n v="0.29731898343843116"/>
    <n v="18.559429153584965"/>
    <n v="1.3405205127316726"/>
    <n v="18.235751400563956"/>
    <n v="0.50962035521820015"/>
    <n v="0.20401592058762388"/>
    <n v="0"/>
    <n v="4.9390130088538022"/>
    <n v="0.89595313774300001"/>
    <n v="1.4831896678091503"/>
    <n v="2.9920030756437801"/>
    <n v="8.0089856478840957"/>
    <n v="0.24028462098154083"/>
    <n v="33429.635986631343"/>
    <n v="750412"/>
    <n v="8243.360463318817"/>
  </r>
  <r>
    <x v="42"/>
    <x v="9"/>
    <n v="24.859358086766715"/>
    <n v="19.759271754902635"/>
    <n v="22.366592991370712"/>
    <n v="1.1736330821291268"/>
    <n v="0.92412381315855097"/>
    <n v="0.39500819567468132"/>
    <n v="22.031054749086049"/>
    <n v="1.1387842959005134"/>
    <n v="1.0514936604249272"/>
    <n v="0.63802537887238664"/>
    <n v="-5.1000863336375399"/>
    <n v="0"/>
    <n v="9.3591055554235325"/>
    <n v="0.6583818821197629"/>
    <n v="0.77166223101541387"/>
    <n v="3.5843890548647148"/>
    <n v="7.6271535969422777"/>
    <n v="3.0362434572754816E-2"/>
    <n v="34800.892261451474"/>
    <n v="5638706"/>
    <n v="9603.5952645873003"/>
  </r>
  <r>
    <x v="43"/>
    <x v="9"/>
    <n v="38.494081102352247"/>
    <n v="37.073178013466148"/>
    <n v="34.080100879356287"/>
    <n v="2.8610442217273673"/>
    <n v="1.1533716897669157"/>
    <n v="0.39532202077806344"/>
    <n v="35.082718970805836"/>
    <n v="0.88918628509666686"/>
    <n v="1.891809825461543"/>
    <n v="0.62612372763789859"/>
    <n v="-1.4209030888861003"/>
    <n v="4.2422909181826056E-3"/>
    <n v="10.681511045216949"/>
    <n v="0.55512741813250377"/>
    <n v="0.57125173628845305"/>
    <n v="13.060553277472465"/>
    <n v="9.0549400872254502"/>
    <n v="1.1593354089021326"/>
    <n v="40657.459643879673"/>
    <n v="20558220"/>
    <n v="14866.419612203779"/>
  </r>
  <r>
    <x v="44"/>
    <x v="9"/>
    <n v="32.690031327689539"/>
    <n v="20.313559094197277"/>
    <n v="28.813353637560915"/>
    <n v="2.6323178641804197"/>
    <n v="0.9512173559847551"/>
    <n v="0.29314247087110307"/>
    <n v="29.864802925551469"/>
    <n v="0.99562213351413797"/>
    <n v="1.4212711776179701"/>
    <n v="0.40833509100596238"/>
    <n v="-12.376472233492263"/>
    <n v="0"/>
    <n v="14.563065756833955"/>
    <n v="1.0125556196964622"/>
    <n v="1.4773975594082458"/>
    <n v="4.0842501817577812"/>
    <n v="7.0874078617388303"/>
    <n v="1.6401259497468099"/>
    <n v="34456.374047984049"/>
    <n v="2203482"/>
    <n v="7944.6733306648302"/>
  </r>
  <r>
    <x v="45"/>
    <x v="9"/>
    <n v="13.111741145360462"/>
    <n v="7.7875856837384205"/>
    <n v="10.866859053421379"/>
    <n v="1.029944769408103"/>
    <n v="0.74339665907591246"/>
    <n v="0.47154066345506651"/>
    <n v="11.193723340990239"/>
    <n v="0.53257226844478844"/>
    <n v="1.5422353745681621"/>
    <n v="-0.15678983864272683"/>
    <n v="-5.3241554616220395"/>
    <n v="0"/>
    <n v="8.0164967429214973E-2"/>
    <n v="1.1759210445803834"/>
    <n v="2.3019533623402673"/>
    <n v="1.0743563668897589"/>
    <n v="6.5613275980968542"/>
    <n v="0"/>
    <n v="31269.2766292421"/>
    <n v="604683"/>
    <n v="5610.4078996763592"/>
  </r>
  <r>
    <x v="46"/>
    <x v="9"/>
    <n v="19.602184145708375"/>
    <n v="17.601973022384872"/>
    <n v="16.600081512259553"/>
    <n v="1.9536812099242102"/>
    <n v="0.73517457151779364"/>
    <n v="0.31210836830627353"/>
    <n v="17.516848295485229"/>
    <n v="0.6975622837375185"/>
    <n v="0.72205754985518922"/>
    <n v="0.66457752721575214"/>
    <n v="-2.0002111247520422"/>
    <n v="1.1384828434264633E-3"/>
    <n v="5.4119468487497597"/>
    <n v="0.77697443149270295"/>
    <n v="1.0431026428771628"/>
    <n v="2.439498888170494"/>
    <n v="6.9051233397912677"/>
    <n v="0.94020214740376451"/>
    <n v="40647.275339155851"/>
    <n v="7000174"/>
    <n v="8243.6819699053176"/>
  </r>
  <r>
    <x v="47"/>
    <x v="9"/>
    <n v="17.268385609468719"/>
    <n v="10.704224720516541"/>
    <n v="15.015659212291043"/>
    <n v="0.82759346838134762"/>
    <n v="0.77980567059256867"/>
    <n v="0.63889679890541207"/>
    <n v="15.14261836584075"/>
    <n v="0.89041563618301822"/>
    <n v="0.93035521613456018"/>
    <n v="0.29856593218319899"/>
    <n v="-6.5641608889521788"/>
    <n v="6.4304582714027614E-3"/>
    <n v="1.8269032431651584"/>
    <n v="0.60916370483917681"/>
    <n v="0.92701327396670374"/>
    <n v="3.9479969513384878"/>
    <n v="7.8210130980165564"/>
    <n v="1.0528094001195365E-2"/>
    <n v="44006.706644548525"/>
    <n v="5842564"/>
    <n v="9837.1731469265906"/>
  </r>
  <r>
    <x v="48"/>
    <x v="9"/>
    <n v="77.476321600795671"/>
    <n v="70.609907335195572"/>
    <n v="64.232240772845103"/>
    <n v="11.925858679687979"/>
    <n v="0.86305595874597563"/>
    <n v="0.45516617902979306"/>
    <n v="74.342614164153972"/>
    <n v="1.5737579720487758"/>
    <n v="0.64529998636714114"/>
    <n v="0.91464946056378227"/>
    <n v="-6.8664142380032223"/>
    <n v="0"/>
    <n v="46.836909866933361"/>
    <n v="1.1605999219560228"/>
    <n v="1.3446582882538294"/>
    <n v="7.2723269192664315"/>
    <n v="7.1223569391527422"/>
    <n v="10.605762245149711"/>
    <n v="27702.300310354516"/>
    <n v="1811799"/>
    <n v="9997.0385843021213"/>
  </r>
  <r>
    <x v="49"/>
    <x v="9"/>
    <n v="23.687301511101577"/>
    <n v="26.022844408406602"/>
    <n v="19.966728611917567"/>
    <n v="1.88985198585473"/>
    <n v="1.523690022401553"/>
    <n v="0.3070309034917994"/>
    <n v="20.171922636819932"/>
    <n v="0.52960554251850755"/>
    <n v="2.3876330450847663"/>
    <n v="0.59814029024131643"/>
    <n v="2.3355428860536174"/>
    <n v="0"/>
    <n v="7.9339015400552002"/>
    <n v="1.0688910456795906"/>
    <n v="1.8981257086042893"/>
    <n v="3.2329477825912964"/>
    <n v="6.0380565612022199"/>
    <n v="0"/>
    <n v="36365.487731652422"/>
    <n v="5332666"/>
    <n v="8701.21284363206"/>
  </r>
  <r>
    <x v="50"/>
    <x v="9"/>
    <n v="151.97761612916344"/>
    <n v="152.8571916710724"/>
    <n v="128.41827406563911"/>
    <n v="18.342638350481923"/>
    <n v="4.8566245638293539"/>
    <n v="0.36007915531335144"/>
    <n v="145.69314705762739"/>
    <n v="1.9571903554434911"/>
    <n v="3.8383627333360448"/>
    <n v="0.4889159949570947"/>
    <n v="0.8795755378421245"/>
    <n v="0"/>
    <n v="86.327377445199062"/>
    <n v="1.8527288848672172"/>
    <n v="1.5627605473992434"/>
    <n v="20.290134397494811"/>
    <n v="16.996812841107811"/>
    <n v="18.663332945626092"/>
    <n v="46213.754117694902"/>
    <n v="491780"/>
    <n v="21802.568831591365"/>
  </r>
  <r>
    <x v="51"/>
    <x v="9"/>
    <n v="24.244847874374845"/>
    <n v="21.652700237766485"/>
    <n v="21.077121018648469"/>
    <n v="1.7033278072711022"/>
    <n v="1.1132186309463517"/>
    <n v="0.34977673085403244"/>
    <n v="21.349608974576018"/>
    <n v="0.94856438123990816"/>
    <n v="1.4389113201078634"/>
    <n v="0.50635951201118823"/>
    <n v="-2.5921476355332467"/>
    <n v="1.4036837126617555E-3"/>
    <n v="7.7132968576767773"/>
    <n v="0.81490551389002885"/>
    <n v="1.3068452392130154"/>
    <n v="4.070682795030427"/>
    <n v="6.8947240491913693"/>
    <n v="0.54915451993277176"/>
    <n v="38600.704254163145"/>
    <n v="279040168"/>
    <n v="8726.6289203208908"/>
  </r>
  <r>
    <x v="0"/>
    <x v="10"/>
    <n v="38.329105899523675"/>
    <n v="29.139095336142599"/>
    <n v="32.785529425743341"/>
    <n v="4.0689011612980899"/>
    <n v="1.1227204371887618"/>
    <n v="0.35028928952221761"/>
    <n v="34.545031808063165"/>
    <n v="1.7727922690784927"/>
    <n v="1.1272713144794688"/>
    <n v="0.88234490685784217"/>
    <n v="-9.1900105521506035"/>
    <n v="1.665585546653286E-3"/>
    <n v="16.910373096463235"/>
    <n v="0.50884549769292442"/>
    <n v="0.83534431591045544"/>
    <n v="5.7224827404505625"/>
    <n v="7.9220578378243616"/>
    <n v="2.6459283253368637"/>
    <n v="29805.445565569891"/>
    <n v="4452173"/>
    <n v="11952.019923754087"/>
  </r>
  <r>
    <x v="1"/>
    <x v="10"/>
    <n v="82.41854158604886"/>
    <n v="32.916993756001546"/>
    <n v="72.05838934778005"/>
    <n v="9.5541032385666025"/>
    <n v="0.49965879359134219"/>
    <n v="0.30578161133697368"/>
    <n v="79.850822739556307"/>
    <n v="1.8535390795317559"/>
    <n v="8.2033772690429219E-2"/>
    <n v="0.6315374138285218"/>
    <n v="-49.501547830047308"/>
    <n v="6.0859477389591432E-4"/>
    <n v="5.0434796190221398"/>
    <n v="4.3050977669066492"/>
    <n v="2.8049871887356419"/>
    <n v="32.795439094341546"/>
    <n v="25.43475319405761"/>
    <n v="9.4670658605682192"/>
    <n v="54449.067859093608"/>
    <n v="627963"/>
    <n v="29782.960158480677"/>
  </r>
  <r>
    <x v="2"/>
    <x v="10"/>
    <n v="18.413988337758543"/>
    <n v="18.975026882605967"/>
    <n v="16.977575465266927"/>
    <n v="0.33099377531931456"/>
    <n v="0.60267114083555628"/>
    <n v="0.50274795633674163"/>
    <n v="17.006068617013646"/>
    <n v="0.85119333366404504"/>
    <n v="0.68627653157994073"/>
    <n v="-0.12955014353021149"/>
    <n v="0.56103854465364977"/>
    <n v="0"/>
    <n v="8.6157491532938302"/>
    <n v="0.42851432899287017"/>
    <n v="0.42659018588199088"/>
    <n v="0.9274634150075205"/>
    <n v="6.5897766629603698"/>
    <n v="1.7974870877067062E-2"/>
    <n v="34655.947987302221"/>
    <n v="5160586"/>
    <n v="6403.9699193076131"/>
  </r>
  <r>
    <x v="3"/>
    <x v="10"/>
    <n v="30.977043864155295"/>
    <n v="21.008741146454774"/>
    <n v="24.941092904171899"/>
    <n v="3.0507184374752669"/>
    <n v="2.648820570763402"/>
    <n v="0.33641195137139424"/>
    <n v="24.361967301428965"/>
    <n v="1.7106240862723194"/>
    <n v="4.2804529065313517"/>
    <n v="0.62399957178931587"/>
    <n v="-9.968302717700519"/>
    <n v="0"/>
    <n v="9.8122445109139598"/>
    <n v="0.78941224630290285"/>
    <n v="1.0959137123738329"/>
    <n v="4.1554033505712713"/>
    <n v="8.1696050381768313"/>
    <n v="0.33938844197017237"/>
    <n v="28947.714243474544"/>
    <n v="2678588"/>
    <n v="10777.73604227302"/>
  </r>
  <r>
    <x v="4"/>
    <x v="10"/>
    <n v="13.263914018771992"/>
    <n v="12.266757930311652"/>
    <n v="11.497482068438494"/>
    <n v="0.89517051456166397"/>
    <n v="0.53189951935062207"/>
    <n v="0.33712525961754064"/>
    <n v="11.707226349482347"/>
    <n v="0.53890669927192192"/>
    <n v="0.71791760686433326"/>
    <n v="0.29762670487861043"/>
    <n v="-0.99715608875456163"/>
    <n v="2.236659245709152E-3"/>
    <n v="1.5578542182725379"/>
    <n v="0.42519782127662376"/>
    <n v="0.8197818116682849"/>
    <n v="2.1520696833471438"/>
    <n v="6.6214722459062507"/>
    <n v="0.13085057010012688"/>
    <n v="43318.935987275734"/>
    <n v="33987977"/>
    <n v="5876.315092245708"/>
  </r>
  <r>
    <x v="5"/>
    <x v="10"/>
    <n v="25.244069766931265"/>
    <n v="22.710378728892898"/>
    <n v="19.807585678130017"/>
    <n v="3.852916339355398"/>
    <n v="1.2440424440381508"/>
    <n v="0.339525306332147"/>
    <n v="22.167249274946318"/>
    <n v="0.67920305293302097"/>
    <n v="2.1120653120313495"/>
    <n v="0.28555212725168777"/>
    <n v="-2.5336910380383646"/>
    <n v="0"/>
    <n v="8.9728191501531924"/>
    <n v="0.88184053949679231"/>
    <n v="1.608688813592853"/>
    <n v="2.1264895358616438"/>
    <n v="6.2421412547166915"/>
    <n v="2.3352699829740362"/>
    <n v="45136.021665290398"/>
    <n v="4326921"/>
    <n v="7288.0348196789355"/>
  </r>
  <r>
    <x v="6"/>
    <x v="10"/>
    <n v="13.938854629127283"/>
    <n v="14.502817772087683"/>
    <n v="13.062736890482585"/>
    <n v="0.21342013443434313"/>
    <n v="0.35216758686162669"/>
    <n v="0.31053001705562816"/>
    <n v="12.841815845525661"/>
    <n v="0.54647376718935614"/>
    <n v="7.9743743509613899E-2"/>
    <n v="0.47082127026473303"/>
    <n v="0.56396314559832017"/>
    <n v="0"/>
    <n v="3.1041566022632781"/>
    <n v="1.3319961105312568"/>
    <n v="2.5699087027082954"/>
    <n v="0.80840196120672603"/>
    <n v="5.0273524705747175"/>
    <n v="0"/>
    <n v="54158.2876020326"/>
    <n v="3411777"/>
    <n v="6389.7807594107117"/>
  </r>
  <r>
    <x v="7"/>
    <x v="10"/>
    <n v="22.864296230923497"/>
    <n v="21.393143025002125"/>
    <n v="21.236359056071354"/>
    <n v="0.30414863048451557"/>
    <n v="1.0696960488216152"/>
    <n v="0.25409249554600677"/>
    <n v="21.623282882296312"/>
    <n v="0.26092829357060837"/>
    <n v="0.79579967648940142"/>
    <n v="0.18428538111049081"/>
    <n v="-1.4711531995630573"/>
    <n v="0"/>
    <n v="6.6379626538551042"/>
    <n v="0.80328156867033829"/>
    <n v="1.5650663133144194"/>
    <n v="5.8389225418471904"/>
    <n v="6.778049799522619"/>
    <n v="0"/>
    <n v="59072.475784392387"/>
    <n v="786373"/>
    <n v="9780.4570579101783"/>
  </r>
  <r>
    <x v="8"/>
    <x v="10"/>
    <n v="9.6230697653685198"/>
    <n v="9.5275751460546871"/>
    <n v="8.8522508119976369"/>
    <n v="0.10111857088415967"/>
    <n v="0.21425910328889636"/>
    <n v="0.45544127744971563"/>
    <n v="7.7468319837915125"/>
    <n v="1.7799280267670781"/>
    <n v="0"/>
    <n v="9.6309756558039042E-2"/>
    <n v="-9.5494619313831408E-2"/>
    <n v="0"/>
    <n v="0.30096472836100591"/>
    <n v="2.3570851784646689"/>
    <n v="1.6577980477094498"/>
    <n v="4.6821718882747186E-2"/>
    <n v="3.3841623103736413"/>
    <n v="0"/>
    <n v="122133.53471573965"/>
    <n v="572046"/>
    <n v="8484.8347230817089"/>
  </r>
  <r>
    <x v="9"/>
    <x v="10"/>
    <n v="16.624653349755398"/>
    <n v="14.51915645506485"/>
    <n v="15.095060979846412"/>
    <n v="0.68087575739919859"/>
    <n v="0.52090862722359199"/>
    <n v="0.32667040815976806"/>
    <n v="15.092984539973946"/>
    <n v="0.54970198482444166"/>
    <n v="0.40249750961441699"/>
    <n v="0.57833173734375698"/>
    <n v="-2.1054968934442497"/>
    <n v="1.1375789958756855E-3"/>
    <n v="7.1935807568960062"/>
    <n v="0.30074458157540279"/>
    <n v="9.7358292919495631E-2"/>
    <n v="0.93538499325284941"/>
    <n v="6.5617364620005025"/>
    <n v="4.179452706540545E-3"/>
    <n v="34227.667025081457"/>
    <n v="16047515"/>
    <n v="6356.4808196159966"/>
  </r>
  <r>
    <x v="10"/>
    <x v="10"/>
    <n v="22.677417168177715"/>
    <n v="17.684082742546373"/>
    <n v="20.633480376254525"/>
    <n v="0.84689461698444801"/>
    <n v="0.8650098966818166"/>
    <n v="0.33203228324032791"/>
    <n v="20.846818939329207"/>
    <n v="0.6155275649869707"/>
    <n v="0.70565536032889509"/>
    <n v="0.5094153069359425"/>
    <n v="-4.9933344232004098"/>
    <n v="0"/>
    <n v="9.0140113388312084"/>
    <n v="0.50698273152210394"/>
    <n v="1.073036648461835"/>
    <n v="2.3801311328876547"/>
    <n v="7.8726570858032083"/>
    <n v="0"/>
    <n v="40024.294717236015"/>
    <n v="8227303"/>
    <n v="8941.7132321491008"/>
  </r>
  <r>
    <x v="11"/>
    <x v="10"/>
    <n v="17.761090811103905"/>
    <n v="17.561220335239913"/>
    <n v="16.095999798931867"/>
    <n v="0.91575848420997119"/>
    <n v="0.44046393422764701"/>
    <n v="0.30353569989427448"/>
    <n v="15.495540457133348"/>
    <n v="0.9322854458809462"/>
    <n v="0.40171194517761982"/>
    <n v="0.92622007484019608"/>
    <n v="-0.19987047833614469"/>
    <n v="5.3328938401458895E-3"/>
    <n v="6.4116747376843701"/>
    <n v="0.22884998092324885"/>
    <n v="6.2766757669224793E-2"/>
    <n v="1.1060105569010457"/>
    <n v="7.6862384206592571"/>
    <n v="0"/>
    <n v="40229.283595889305"/>
    <n v="1213519"/>
    <n v="5679.171046353621"/>
  </r>
  <r>
    <x v="12"/>
    <x v="10"/>
    <n v="20.064361581616552"/>
    <n v="20.319719600132366"/>
    <n v="12.523011920611346"/>
    <n v="4.0816161978713748"/>
    <n v="2.8792176939119458"/>
    <n v="0.58051577230016249"/>
    <n v="12.461756277752551"/>
    <n v="1.0367885111164126"/>
    <n v="6.1538920634432017"/>
    <n v="0.41192472853481915"/>
    <n v="0.2553580185158108"/>
    <n v="0"/>
    <n v="7.5390976043342078E-2"/>
    <n v="0.83105756831841648"/>
    <n v="1.1839506683699776"/>
    <n v="3.2619545162109538"/>
    <n v="7.1094025480402934"/>
    <n v="0"/>
    <n v="30322.526030644203"/>
    <n v="1299430"/>
    <n v="10472.418583532781"/>
  </r>
  <r>
    <x v="13"/>
    <x v="10"/>
    <n v="22.498481127918481"/>
    <n v="22.028475889929368"/>
    <n v="19.406640005706858"/>
    <n v="1.2026704326894273"/>
    <n v="1.5726894078337896"/>
    <n v="0.31648128016035826"/>
    <n v="19.384852914482931"/>
    <n v="0.97353634314369908"/>
    <n v="1.5407205986797179"/>
    <n v="0.59937127080789765"/>
    <n v="-0.47000524257326248"/>
    <n v="0"/>
    <n v="6.7795884965620123"/>
    <n v="0.99904561554253635"/>
    <n v="2.1741974943062101"/>
    <n v="3.454752138081532"/>
    <n v="5.6551640918916846"/>
    <n v="0.32210507994869941"/>
    <n v="43217.149914658497"/>
    <n v="12434161"/>
    <n v="8140.5152547083808"/>
  </r>
  <r>
    <x v="14"/>
    <x v="10"/>
    <n v="45.657789452361563"/>
    <n v="47.929220258620262"/>
    <n v="42.15278681441778"/>
    <n v="1.1101040840359917"/>
    <n v="1.9793118824347087"/>
    <n v="0.41558666917492931"/>
    <n v="39.005252544950928"/>
    <n v="4.1918741252680212"/>
    <n v="1.9067701521996709"/>
    <n v="0.55389263191278337"/>
    <n v="2.2714307964095073"/>
    <n v="0"/>
    <n v="19.351239341114859"/>
    <n v="1.031305829281209"/>
    <n v="1.7573254467514552"/>
    <n v="8.6820070549811827"/>
    <n v="8.0082194585370061"/>
    <n v="0.17515542134380502"/>
    <n v="36483.730929078214"/>
    <n v="6091866"/>
    <n v="11861.625785925035"/>
  </r>
  <r>
    <x v="15"/>
    <x v="10"/>
    <n v="39.144100629995833"/>
    <n v="36.276875503359946"/>
    <n v="27.696298893128766"/>
    <n v="4.368433081250787"/>
    <n v="6.7524296712912344"/>
    <n v="0.32693899490861766"/>
    <n v="27.404664959866057"/>
    <n v="1.0393053293079333"/>
    <n v="10.150047639743304"/>
    <n v="0.5500827106378926"/>
    <n v="-2.8672251228804257"/>
    <n v="0"/>
    <n v="12.205365814438522"/>
    <n v="1.2148819084711957"/>
    <n v="1.9171841279151349"/>
    <n v="5.3508077350227907"/>
    <n v="6.7164253736770112"/>
    <n v="0"/>
    <n v="35962.987531524544"/>
    <n v="2929067"/>
    <n v="10253.317698092942"/>
  </r>
  <r>
    <x v="16"/>
    <x v="10"/>
    <n v="39.602637840189686"/>
    <n v="36.832335083478711"/>
    <n v="29.140944517929182"/>
    <n v="5.6533335239027931"/>
    <n v="4.4812881480769251"/>
    <n v="0.32707166847150793"/>
    <n v="29.560849580926622"/>
    <n v="1.6350192053179273"/>
    <n v="7.6229495103540472"/>
    <n v="0.78381955881190091"/>
    <n v="-2.7703027749017051"/>
    <n v="0"/>
    <n v="13.229116298477805"/>
    <n v="0.945734363126146"/>
    <n v="1.663345688297909"/>
    <n v="5.1036848721136616"/>
    <n v="7.3048960511656729"/>
    <n v="1.3140723081166628"/>
    <n v="36359.167993537463"/>
    <n v="2693681"/>
    <n v="10291.158192079909"/>
  </r>
  <r>
    <x v="17"/>
    <x v="10"/>
    <n v="41.49208895187256"/>
    <n v="36.842180171453791"/>
    <n v="36.627743842276928"/>
    <n v="2.9292515598214974"/>
    <n v="1.442290154583046"/>
    <n v="0.4928034013654165"/>
    <n v="37.63267256455326"/>
    <n v="1.4072707326042517"/>
    <n v="1.8128989237151401"/>
    <n v="0.63924672951807371"/>
    <n v="-4.6499087952371703"/>
    <n v="0"/>
    <n v="21.407073094953073"/>
    <n v="0.78759784723270132"/>
    <n v="1.1617618755249726"/>
    <n v="4.725905901698213"/>
    <n v="8.1351167010494638"/>
    <n v="1.4152171557025761"/>
    <n v="31741.499982341407"/>
    <n v="4049021"/>
    <n v="10999.49927402204"/>
  </r>
  <r>
    <x v="18"/>
    <x v="10"/>
    <n v="57.314780389030581"/>
    <n v="51.923042833167671"/>
    <n v="53.10822214793091"/>
    <n v="2.9151786081261033"/>
    <n v="0.93315622248783237"/>
    <n v="0.34705705178017771"/>
    <n v="53.660757622344946"/>
    <n v="1.6995641777460735"/>
    <n v="1.3201865615953901"/>
    <n v="0.62310566752051988"/>
    <n v="-5.391737562571489"/>
    <n v="1.1166352444215358E-2"/>
    <n v="9.5481747607552521"/>
    <n v="0.57861872946196069"/>
    <n v="0.73906206689125509"/>
    <n v="27.164750099790133"/>
    <n v="13.964808294488789"/>
    <n v="1.6653436774425103"/>
    <n v="37575.429600716474"/>
    <n v="4471885"/>
    <n v="25643.246550392065"/>
  </r>
  <r>
    <x v="19"/>
    <x v="10"/>
    <n v="19.78089998841099"/>
    <n v="-3.9394793527694598"/>
    <n v="18.285720703296288"/>
    <n v="0.49416438149141162"/>
    <n v="0.63662737026573291"/>
    <n v="0.36209790520816365"/>
    <n v="17.944481705025243"/>
    <n v="1.001666212241753"/>
    <n v="0.32080212705313405"/>
    <n v="0.5116603159414661"/>
    <n v="-23.720379344312615"/>
    <n v="2.2896281493917335E-3"/>
    <n v="2.7704105117017677"/>
    <n v="1.4925360230276759"/>
    <n v="3.0908841373078415"/>
    <n v="3.5326025282834488"/>
    <n v="7.0580485039214693"/>
    <n v="0"/>
    <n v="32664.563940012777"/>
    <n v="1277072"/>
    <n v="9674.5332369670632"/>
  </r>
  <r>
    <x v="20"/>
    <x v="10"/>
    <n v="16.649006952318512"/>
    <n v="15.524355699850538"/>
    <n v="15.107599580420686"/>
    <n v="0.56547830365989005"/>
    <n v="0.61245333243959654"/>
    <n v="0.36312214853077573"/>
    <n v="15.029499835625227"/>
    <n v="0.69067826528694787"/>
    <n v="0.3741878532504217"/>
    <n v="0.55428741164149953"/>
    <n v="-1.1246512519031133"/>
    <n v="3.535863261278312E-4"/>
    <n v="5.7704639058985503"/>
    <n v="0.8883692768677437"/>
    <n v="1.3704069853440968"/>
    <n v="1.2942011717492301"/>
    <n v="5.6794811048093461"/>
    <n v="2.6577390767974749E-2"/>
    <n v="39486.096304410778"/>
    <n v="5311034"/>
    <n v="6849.7383428537642"/>
  </r>
  <r>
    <x v="21"/>
    <x v="10"/>
    <n v="14.036034249715144"/>
    <n v="13.035790908307741"/>
    <n v="13.146697771330262"/>
    <n v="0.21394268007565981"/>
    <n v="0.32204552716006529"/>
    <n v="0.35325114759953624"/>
    <n v="13.194944654261274"/>
    <n v="0.37844578205292667"/>
    <n v="4.2957008248882586E-2"/>
    <n v="0.41958968270287678"/>
    <n v="-1.0002433409357872"/>
    <n v="9.7122606390337272E-5"/>
    <n v="3.4414304026470881"/>
    <n v="1.069743462141163"/>
    <n v="2.4748352455800124"/>
    <n v="0.90210662363011207"/>
    <n v="5.3068289199484875"/>
    <n v="0"/>
    <n v="47407.651250474759"/>
    <n v="6361104"/>
    <n v="6028.7368623433922"/>
  </r>
  <r>
    <x v="22"/>
    <x v="10"/>
    <n v="22.425286708297957"/>
    <n v="23.401061065365816"/>
    <n v="20.253866032986853"/>
    <n v="1.0499602459695854"/>
    <n v="0.8060307615712714"/>
    <n v="0.31542967168888059"/>
    <n v="19.748621153585297"/>
    <n v="1.1950216650171566"/>
    <n v="0.68942228154876439"/>
    <n v="0.79222161206537078"/>
    <n v="0.97577435174253557"/>
    <n v="0"/>
    <n v="7.2663183497530754"/>
    <n v="1.1398888735939392"/>
    <n v="2.4700603077634149"/>
    <n v="2.7127926892373235"/>
    <n v="6.0548300468728797"/>
    <n v="0.10473088566131958"/>
    <n v="37392.601821662"/>
    <n v="9952450"/>
    <n v="8106.4199840240344"/>
  </r>
  <r>
    <x v="23"/>
    <x v="10"/>
    <n v="24.711696251002291"/>
    <n v="30.100415510331818"/>
    <n v="20.07366028929248"/>
    <n v="1.3827537981698088"/>
    <n v="2.9268719733619371"/>
    <n v="0.32829294512101687"/>
    <n v="20.202280545684651"/>
    <n v="0.48239616457614298"/>
    <n v="3.6840416710244575"/>
    <n v="0.34286062445730298"/>
    <n v="5.388719255275765"/>
    <n v="1.1724181404108728E-4"/>
    <n v="6.6097537685773649"/>
    <n v="1.184530379683207"/>
    <n v="1.905164476420498"/>
    <n v="3.0647847838900364"/>
    <n v="7.438047135897417"/>
    <n v="0"/>
    <n v="42874.382916485258"/>
    <n v="4933692"/>
    <n v="8941.7961680623757"/>
  </r>
  <r>
    <x v="24"/>
    <x v="10"/>
    <n v="26.145448766357262"/>
    <n v="7.0883654834916872"/>
    <n v="22.67787778059812"/>
    <n v="1.6151796862959054"/>
    <n v="1.5143056587438426"/>
    <n v="0.33808564352803183"/>
    <n v="22.194227014699372"/>
    <n v="1.551046052227375"/>
    <n v="1.891695703095789"/>
    <n v="0.50847999703688407"/>
    <n v="-19.057083282865573"/>
    <n v="0"/>
    <n v="7.3582989116868589"/>
    <n v="0.56515740745616849"/>
    <n v="0.84080827376382061"/>
    <n v="3.8939359973991983"/>
    <n v="9.2553188386411378"/>
    <n v="0.28070758469894708"/>
    <n v="26699.640107809671"/>
    <n v="2848353"/>
    <n v="11037.073192824064"/>
  </r>
  <r>
    <x v="25"/>
    <x v="10"/>
    <n v="27.408904487644197"/>
    <n v="24.040477646490238"/>
    <n v="23.054090740884401"/>
    <n v="1.9098222312580868"/>
    <n v="2.0549250002452171"/>
    <n v="0.39006651882328081"/>
    <n v="22.769432515022867"/>
    <n v="1.1282685096263165"/>
    <n v="2.9279371835032464"/>
    <n v="0.58326629340224367"/>
    <n v="-3.3684268536377227"/>
    <n v="0"/>
    <n v="11.37621051186091"/>
    <n v="0.83089167912813422"/>
    <n v="1.3988081750793835"/>
    <n v="1.7483947623493363"/>
    <n v="7.4123856358291045"/>
    <n v="2.7417425723857444E-3"/>
    <n v="36544.95892397123"/>
    <n v="5607285"/>
    <n v="8075.3776328472695"/>
  </r>
  <r>
    <x v="26"/>
    <x v="10"/>
    <n v="47.290983797922706"/>
    <n v="-4.2249734524045301"/>
    <n v="35.529990772019083"/>
    <n v="7.0360356992297852"/>
    <n v="4.1369833475883873"/>
    <n v="0.58797397244662108"/>
    <n v="37.401902690166665"/>
    <n v="1.1299240472994878"/>
    <n v="8.5430270012492073"/>
    <n v="0.2161300569944001"/>
    <n v="-51.515957248114297"/>
    <n v="0"/>
    <n v="19.074680212841056"/>
    <n v="0.94787700783271911"/>
    <n v="1.5432340244729597"/>
    <n v="5.2928788987942763"/>
    <n v="8.6159428440548673"/>
    <n v="1.9272896999578433"/>
    <n v="28564.694895731562"/>
    <n v="903773"/>
    <n v="11362.203683889649"/>
  </r>
  <r>
    <x v="27"/>
    <x v="10"/>
    <n v="40.285906810516849"/>
    <n v="38.012853963660127"/>
    <n v="24.978996067264941"/>
    <n v="6.7817101795987913"/>
    <n v="8.194556458671272"/>
    <n v="0.33064410323137788"/>
    <n v="24.529374181652681"/>
    <n v="1.241640841511944"/>
    <n v="14.027402148416988"/>
    <n v="0.487489638935244"/>
    <n v="-2.2730528486072048"/>
    <n v="0"/>
    <n v="11.086700196053261"/>
    <n v="1.0342759916443967"/>
    <n v="1.6311180053914647"/>
    <n v="3.2979159946785543"/>
    <n v="7.443132866928849"/>
    <n v="3.6231131040599364E-2"/>
    <n v="38112.520568087661"/>
    <n v="1713820"/>
    <n v="9650.7461110268287"/>
  </r>
  <r>
    <x v="28"/>
    <x v="10"/>
    <n v="24.620143138718635"/>
    <n v="21.203460003041499"/>
    <n v="22.758771348082792"/>
    <n v="0.9104214735818017"/>
    <n v="0.6217726602867828"/>
    <n v="0.32917765528118764"/>
    <n v="22.712233619865057"/>
    <n v="0.73866135229828889"/>
    <n v="0.73847989960079075"/>
    <n v="0.43076826744986108"/>
    <n v="-3.4166831332003462"/>
    <n v="0"/>
    <n v="12.271494986231517"/>
    <n v="0.80957659897926482"/>
    <n v="0.92411267319581869"/>
    <n v="1.226486811334391"/>
    <n v="7.4756540190148222"/>
    <n v="4.9085335860320862E-3"/>
    <n v="43612.826013837337"/>
    <n v="2018741"/>
    <n v="7677.6198383051615"/>
  </r>
  <r>
    <x v="29"/>
    <x v="10"/>
    <n v="14.672653341205049"/>
    <n v="9.631402568954142"/>
    <n v="14.072866958307323"/>
    <n v="-0.12144194931453156"/>
    <n v="0.40341689854357105"/>
    <n v="0.31781143689480124"/>
    <n v="14.368133072340752"/>
    <n v="0.3272927367281725"/>
    <n v="0.13108909315563899"/>
    <n v="-0.15386155456728948"/>
    <n v="-5.0412507795096628"/>
    <n v="0"/>
    <n v="3.6418808805999281"/>
    <n v="1.241091931328949"/>
    <n v="2.3642719412008564"/>
    <n v="0.97006257369652926"/>
    <n v="6.1508257414818504"/>
    <n v="0"/>
    <n v="39369.875520412425"/>
    <n v="1239882"/>
    <n v="6292.1203033837091"/>
  </r>
  <r>
    <x v="30"/>
    <x v="10"/>
    <n v="15.910991325550041"/>
    <n v="15.403111016377085"/>
    <n v="15.052087337338493"/>
    <n v="0.21673699363309062"/>
    <n v="0.33303137289649243"/>
    <n v="0.30913561717458304"/>
    <n v="15.152958388237355"/>
    <n v="0.40789042017189481"/>
    <n v="5.3268620188239989E-2"/>
    <n v="0.29687389256378621"/>
    <n v="-0.50788031415479362"/>
    <n v="0"/>
    <n v="2.2439654801229945"/>
    <n v="1.3139722708445796"/>
    <n v="2.0328013333774582"/>
    <n v="1.591196784910625"/>
    <n v="7.9710225237263082"/>
    <n v="0"/>
    <n v="46784.453956594654"/>
    <n v="8430621"/>
    <n v="7393.1996516033632"/>
  </r>
  <r>
    <x v="31"/>
    <x v="10"/>
    <n v="41.315058197763676"/>
    <n v="39.972379036066251"/>
    <n v="32.184326182020243"/>
    <n v="7.5336663932211883"/>
    <n v="1.2470065599460578"/>
    <n v="0.35005906696888428"/>
    <n v="37.30854714793071"/>
    <n v="0.6760906537653113"/>
    <n v="2.8497183077788102"/>
    <n v="0.48070209048519547"/>
    <n v="-1.3426791611483393"/>
    <n v="0"/>
    <n v="17.029948715245521"/>
    <n v="0.90078843007153508"/>
    <n v="1.2869142759405316"/>
    <n v="4.2761622514556299"/>
    <n v="8.7802512678425906"/>
    <n v="5.0344822051785512"/>
    <n v="32100.193059097171"/>
    <n v="1821204"/>
    <n v="9138.036804224017"/>
  </r>
  <r>
    <x v="32"/>
    <x v="10"/>
    <n v="12.810958715446656"/>
    <n v="10.011152102592494"/>
    <n v="11.33573164724568"/>
    <n v="0.81260303350528207"/>
    <n v="0.33700951916083655"/>
    <n v="0.32522381403215911"/>
    <n v="11.434189060182783"/>
    <n v="0.42791130841426439"/>
    <n v="0.26201336727401331"/>
    <n v="0.6864542763888436"/>
    <n v="-2.7998066154854966"/>
    <n v="3.9070602859311079E-4"/>
    <n v="2.9379518750348654"/>
    <n v="1.6977160808092715"/>
    <n v="2.1132583036957588"/>
    <n v="0.91570234104383907"/>
    <n v="3.743360456757209"/>
    <n v="2.6200002052439296E-2"/>
    <n v="45390.53709705091"/>
    <n v="19001780"/>
    <n v="5452.0159164036204"/>
  </r>
  <r>
    <x v="33"/>
    <x v="10"/>
    <n v="20.919447216855446"/>
    <n v="20.220764119642439"/>
    <n v="18.362566759560654"/>
    <n v="1.3191358198993417"/>
    <n v="0.87875416185430288"/>
    <n v="0.3589345978414708"/>
    <n v="18.630360717549738"/>
    <n v="0.51179629675458393"/>
    <n v="1.1847797102163009"/>
    <n v="0.59245461847101333"/>
    <n v="-0.6986830937483528"/>
    <n v="5.587250269562491E-5"/>
    <n v="8.6071633067355116"/>
    <n v="0.56973883211942566"/>
    <n v="0.90085829340525303"/>
    <n v="2.0290001415558825"/>
    <n v="6.5236001410114364"/>
    <n v="0"/>
    <n v="39175.095469791064"/>
    <n v="8081614"/>
    <n v="8074.5646525557886"/>
  </r>
  <r>
    <x v="34"/>
    <x v="10"/>
    <n v="92.663100184884343"/>
    <n v="91.260771125022004"/>
    <n v="75.142042683829075"/>
    <n v="6.563256911356758"/>
    <n v="10.523074028500536"/>
    <n v="0.43472656587069314"/>
    <n v="76.514851866677688"/>
    <n v="1.0425057451212807"/>
    <n v="14.59982579128785"/>
    <n v="0.50591678023996034"/>
    <n v="-1.402329053632035"/>
    <n v="0"/>
    <n v="50.353629371533415"/>
    <n v="1.5069720415000707"/>
    <n v="2.011200393132333"/>
    <n v="12.090483887648885"/>
    <n v="9.0286829428229218"/>
    <n v="1.5238832253673154"/>
    <n v="33138.999693157406"/>
    <n v="642023"/>
    <n v="14949.015488541687"/>
  </r>
  <r>
    <x v="35"/>
    <x v="10"/>
    <n v="27.353371892903475"/>
    <n v="25.456277571176525"/>
    <n v="24.675652989564963"/>
    <n v="1.2653152586301648"/>
    <n v="1.0479885181936655"/>
    <n v="0.36441471141526904"/>
    <n v="23.936395972629313"/>
    <n v="1.8910720881682763"/>
    <n v="0.90664394282663441"/>
    <n v="0.61925946793178854"/>
    <n v="-1.8970943182069182"/>
    <n v="4.1888344154635578E-7"/>
    <n v="10.762870347742776"/>
    <n v="1.0202215497402527"/>
    <n v="1.9518741021176229"/>
    <n v="3.4403321393688571"/>
    <n v="6.3535107862046196"/>
    <n v="0.40758705238322235"/>
    <n v="37753.80618527162"/>
    <n v="11363543"/>
    <n v="9323.3204116005018"/>
  </r>
  <r>
    <x v="36"/>
    <x v="10"/>
    <n v="37.032427783398681"/>
    <n v="34.200098484091868"/>
    <n v="29.954931022054705"/>
    <n v="4.7363726184117771"/>
    <n v="1.9907872352805802"/>
    <n v="0.3503368998354256"/>
    <n v="30.953419195713249"/>
    <n v="1.3750183237729654"/>
    <n v="3.9821762060465522"/>
    <n v="0.72181404049658904"/>
    <n v="-2.8323293048071063"/>
    <n v="0"/>
    <n v="12.746156610549262"/>
    <n v="0.74165129712696831"/>
    <n v="1.2294218103761474"/>
    <n v="5.4813585507032405"/>
    <n v="9.1652007908834197"/>
    <n v="1.5896301479432544"/>
    <n v="31946.247718466348"/>
    <n v="3454365"/>
    <n v="10757.200394283755"/>
  </r>
  <r>
    <x v="37"/>
    <x v="10"/>
    <n v="15.284162287285099"/>
    <n v="17.73652337458466"/>
    <n v="12.555456336224543"/>
    <n v="1.1798423515937799"/>
    <n v="0.90298535560461701"/>
    <n v="0.64278390259462326"/>
    <n v="12.461844845100517"/>
    <n v="1.0669059911222762"/>
    <n v="1.3412938483392756"/>
    <n v="0.41102326087235413"/>
    <n v="2.4523610887574105"/>
    <n v="3.0943406843964559E-3"/>
    <n v="2.1487072228889459"/>
    <n v="0.61706026810445669"/>
    <n v="0.81711126078371688"/>
    <n v="1.9584976362419193"/>
    <n v="6.9191871028087526"/>
    <n v="1.2813539811552469E-3"/>
    <n v="35319.041737663967"/>
    <n v="3429708"/>
    <n v="8208.8255997303568"/>
  </r>
  <r>
    <x v="38"/>
    <x v="10"/>
    <n v="25.628758899764762"/>
    <n v="23.852811385837693"/>
    <n v="23.284975814000664"/>
    <n v="1.4606457829924735"/>
    <n v="0.54882657554562286"/>
    <n v="0.33172365742488324"/>
    <n v="23.760646988608841"/>
    <n v="1.2591804780020601"/>
    <n v="0.50258348535143549"/>
    <n v="0.10376088256002257"/>
    <n v="-1.7759475139270668"/>
    <n v="2.587065161000256E-3"/>
    <n v="9.4545125504175171"/>
    <n v="1.059613707817368"/>
    <n v="2.109004742118171"/>
    <n v="3.9946214376824556"/>
    <n v="6.0026007513896129"/>
    <n v="1.1402937975556027"/>
    <n v="36829.097082888686"/>
    <n v="12284173"/>
    <n v="8057.1436261928256"/>
  </r>
  <r>
    <x v="39"/>
    <x v="10"/>
    <n v="12.362869696115657"/>
    <n v="11.801527257804675"/>
    <n v="11.919516313931302"/>
    <n v="-0.15703794174439287"/>
    <n v="0.29628703911763477"/>
    <n v="0.3041042905239425"/>
    <n v="11.46982858660837"/>
    <n v="1.0356665765309427"/>
    <n v="3.9533301976257484E-2"/>
    <n v="-0.18215876709563653"/>
    <n v="-0.56134244402381106"/>
    <n v="0"/>
    <n v="2.5372517633594471"/>
    <n v="1.1781846642952085"/>
    <n v="2.4242559156329624"/>
    <n v="0.65876903704578249"/>
    <n v="4.6713672062749696"/>
    <n v="0"/>
    <n v="36616.368393590972"/>
    <n v="1050268"/>
    <n v="4861.2456420646922"/>
  </r>
  <r>
    <x v="40"/>
    <x v="10"/>
    <n v="22.915629476795893"/>
    <n v="15.549089364580443"/>
    <n v="20.707846801730422"/>
    <n v="1.0291848712161331"/>
    <n v="0.73819240906878181"/>
    <n v="0.43981237346936286"/>
    <n v="20.503964134194351"/>
    <n v="1.0591749366275178"/>
    <n v="0.55107621545823882"/>
    <n v="0.80082116920458934"/>
    <n v="-7.3665401122154508"/>
    <n v="5.9302329915613522E-4"/>
    <n v="8.9568330432980474"/>
    <n v="0.45107069538641376"/>
    <n v="0.61918654309167265"/>
    <n v="3.4003621543835916"/>
    <n v="7.0765116967921502"/>
    <n v="0"/>
    <n v="32537.958259271414"/>
    <n v="4024223"/>
    <n v="9993.3768233022874"/>
  </r>
  <r>
    <x v="41"/>
    <x v="10"/>
    <n v="40.288856708527156"/>
    <n v="40.252341131238722"/>
    <n v="19.876492000994915"/>
    <n v="8.9543108908716622"/>
    <n v="11.141349286360677"/>
    <n v="0.31670452103873287"/>
    <n v="19.392562314445836"/>
    <n v="1.3792026423441872"/>
    <n v="19.00644898947402"/>
    <n v="0.51064275697101524"/>
    <n v="-3.6515574642386521E-2"/>
    <n v="0"/>
    <n v="5.0616086798334052"/>
    <n v="0.97908279618545635"/>
    <n v="1.6241243537026158"/>
    <n v="3.385411938177719"/>
    <n v="8.0670901680770104"/>
    <n v="0.27524438111567995"/>
    <n v="35560.247881838048"/>
    <n v="755844"/>
    <n v="8639.5044969596893"/>
  </r>
  <r>
    <x v="42"/>
    <x v="10"/>
    <n v="25.471994254976448"/>
    <n v="20.48389878603767"/>
    <n v="22.984131879568402"/>
    <n v="1.1350454994364203"/>
    <n v="0.95016518836218977"/>
    <n v="0.4026516893626772"/>
    <n v="22.709453481140986"/>
    <n v="1.1074160110271911"/>
    <n v="1.0686183698741121"/>
    <n v="0.58650638732377935"/>
    <n v="-4.9880954584193224"/>
    <n v="0"/>
    <n v="10.082366301705957"/>
    <n v="0.68615008611048334"/>
    <n v="0.85396843620802498"/>
    <n v="3.4057272509392553"/>
    <n v="7.6536339553193278"/>
    <n v="2.7607451909885464E-2"/>
    <n v="34723.309475799913"/>
    <n v="5703719"/>
    <n v="9639.2336210812628"/>
  </r>
  <r>
    <x v="43"/>
    <x v="10"/>
    <n v="38.6202555334458"/>
    <n v="37.216729786661404"/>
    <n v="34.273938140033806"/>
    <n v="2.8020362635554088"/>
    <n v="1.1368611295023101"/>
    <n v="0.40288439250802799"/>
    <n v="35.222816129428537"/>
    <n v="0.92448907944754377"/>
    <n v="1.850152917957121"/>
    <n v="0.61826179895733002"/>
    <n v="-1.4035257458294896"/>
    <n v="4.5356077984963971E-3"/>
    <n v="10.905874239340841"/>
    <n v="0.65518184607805607"/>
    <n v="0.62266529746068411"/>
    <n v="12.826763581215287"/>
    <n v="9.0786528577265084"/>
    <n v="1.1336783033100959"/>
    <n v="41543.653061359932"/>
    <n v="20944499"/>
    <n v="15003.010470672991"/>
  </r>
  <r>
    <x v="44"/>
    <x v="10"/>
    <n v="32.974326469746963"/>
    <n v="20.822547014883483"/>
    <n v="29.261819240971935"/>
    <n v="2.4562622394633644"/>
    <n v="0.9413679159118592"/>
    <n v="0.31487707651853281"/>
    <n v="30.19804217594816"/>
    <n v="1.018842866257192"/>
    <n v="1.436945715797981"/>
    <n v="0.32049571486236145"/>
    <n v="-12.151779454863483"/>
    <n v="0"/>
    <n v="14.56129960677246"/>
    <n v="0.93889543382006335"/>
    <n v="1.4625127471483652"/>
    <n v="4.6280675178725614"/>
    <n v="7.3276080440115443"/>
    <n v="1.2796588263231665"/>
    <n v="35499.634217300765"/>
    <n v="2244502"/>
    <n v="8298.1364730349978"/>
  </r>
  <r>
    <x v="45"/>
    <x v="10"/>
    <n v="13.347867472745227"/>
    <n v="8.0626007352145113"/>
    <n v="11.17069470553691"/>
    <n v="1.0018064706094636"/>
    <n v="0.75800414029769458"/>
    <n v="0.41736215630115914"/>
    <n v="11.476572935838508"/>
    <n v="0.46732036947727923"/>
    <n v="1.5249334222414692"/>
    <n v="-0.12095925481202982"/>
    <n v="-5.2852667375307165"/>
    <n v="0"/>
    <n v="0.21432586144109916"/>
    <n v="1.264390828354806"/>
    <n v="2.648173244556427"/>
    <n v="0.94044751303275176"/>
    <n v="6.4092354900937965"/>
    <n v="0"/>
    <n v="32728.692394253452"/>
    <n v="609618"/>
    <n v="6097.5719762211747"/>
  </r>
  <r>
    <x v="46"/>
    <x v="10"/>
    <n v="20.475235064454939"/>
    <n v="17.34194091967187"/>
    <n v="17.600219538442939"/>
    <n v="1.8034428103059787"/>
    <n v="0.74214691442236691"/>
    <n v="0.32852274636400014"/>
    <n v="18.38817222565681"/>
    <n v="0.71780946103734444"/>
    <n v="0.71972347993200492"/>
    <n v="0.64862684361277523"/>
    <n v="-3.1332941504122611"/>
    <n v="9.0305886008603927E-4"/>
    <n v="5.9735036351203536"/>
    <n v="0.83358270667539003"/>
    <n v="1.17191781268783"/>
    <n v="2.4016733403069628"/>
    <n v="7.1672779203292176"/>
    <n v="0.84021681194435494"/>
    <n v="41974.905911593276"/>
    <n v="7105817"/>
    <n v="8464.2367907870412"/>
  </r>
  <r>
    <x v="47"/>
    <x v="10"/>
    <n v="16.819806375488284"/>
    <n v="10.325648931936861"/>
    <n v="14.605743400910107"/>
    <n v="0.77855509201233319"/>
    <n v="0.79294467958105819"/>
    <n v="0.63636855165846884"/>
    <n v="14.676849763607619"/>
    <n v="0.90075596276600067"/>
    <n v="0.9624411556900655"/>
    <n v="0.2735648420982818"/>
    <n v="-6.4941574435514209"/>
    <n v="6.194650480364476E-3"/>
    <n v="2.3798294479395357"/>
    <n v="0.59007069979724269"/>
    <n v="0.90090961324501162"/>
    <n v="2.9281618428318903"/>
    <n v="7.8670422291672875"/>
    <n v="1.0835931134223228E-2"/>
    <n v="43846.455264789249"/>
    <n v="5910512"/>
    <n v="9428.3661077077577"/>
  </r>
  <r>
    <x v="48"/>
    <x v="10"/>
    <n v="76.848150132178873"/>
    <n v="68.457063697654874"/>
    <n v="64.059847118544837"/>
    <n v="11.486431231291721"/>
    <n v="0.84174313469516959"/>
    <n v="0.46012864045298862"/>
    <n v="73.631991603860712"/>
    <n v="1.6830161387167055"/>
    <n v="0.62161668624769717"/>
    <n v="0.91152574707211487"/>
    <n v="-8.3910864345240039"/>
    <n v="0"/>
    <n v="46.206867756379147"/>
    <n v="1.2127018020266507"/>
    <n v="1.3397377385210245"/>
    <n v="7.3411496878010825"/>
    <n v="7.3470866746983026"/>
    <n v="10.18444791731806"/>
    <n v="27428.568898756574"/>
    <n v="1807021"/>
    <n v="10298.084294537804"/>
  </r>
  <r>
    <x v="49"/>
    <x v="10"/>
    <n v="23.806165352840594"/>
    <n v="26.116391275845043"/>
    <n v="20.175665775151803"/>
    <n v="1.848322319189118"/>
    <n v="1.4591788375844505"/>
    <n v="0.3229984207291442"/>
    <n v="20.37398248492417"/>
    <n v="0.53675906471140022"/>
    <n v="2.3490140191689655"/>
    <n v="0.54640978236132898"/>
    <n v="2.3102259118395816"/>
    <n v="0"/>
    <n v="8.182115030166548"/>
    <n v="1.0491649687690674"/>
    <n v="1.9195132767981535"/>
    <n v="3.3520371235647795"/>
    <n v="5.8711520917662998"/>
    <n v="0"/>
    <n v="37008.752699805118"/>
    <n v="5373999"/>
    <n v="8787.0623180242492"/>
  </r>
  <r>
    <x v="50"/>
    <x v="10"/>
    <n v="155.54380463281407"/>
    <n v="156.41968278373457"/>
    <n v="129.52370248836738"/>
    <n v="20.70556475824398"/>
    <n v="4.937484430507789"/>
    <n v="0.37705297187942549"/>
    <n v="149.12179227189964"/>
    <n v="1.9990594254501317"/>
    <n v="3.9101471474812866"/>
    <n v="0.51280579202913212"/>
    <n v="0.87587814080517912"/>
    <n v="0"/>
    <n v="88.570315638276355"/>
    <n v="2.0278092716973495"/>
    <n v="1.6738249726886507"/>
    <n v="19.819318739631804"/>
    <n v="15.935326562816105"/>
    <n v="21.095197086789401"/>
    <n v="46878.413918672864"/>
    <n v="494300"/>
    <n v="21827.381306898642"/>
  </r>
  <r>
    <x v="51"/>
    <x v="10"/>
    <n v="24.595237729946959"/>
    <n v="22.109338734704817"/>
    <n v="21.413949418655914"/>
    <n v="1.6914745827005284"/>
    <n v="1.1254454208643687"/>
    <n v="0.36310958691092277"/>
    <n v="21.689757414214892"/>
    <n v="0.95512489401006728"/>
    <n v="1.449448838527255"/>
    <n v="0.49964786486035523"/>
    <n v="-2.4858989938245175"/>
    <n v="1.2587181500940605E-3"/>
    <n v="7.9925142225978494"/>
    <n v="0.85094708415998044"/>
    <n v="1.3610981563380531"/>
    <n v="3.969401073057885"/>
    <n v="6.9644315167125503"/>
    <n v="0.55136536170298034"/>
    <n v="39783.491926569906"/>
    <n v="282162411"/>
    <n v="8824.2034230420577"/>
  </r>
  <r>
    <x v="0"/>
    <x v="11"/>
    <n v="36.059469687982499"/>
    <n v="26.88254682456083"/>
    <n v="30.793688023683227"/>
    <n v="3.7874490748346892"/>
    <n v="1.1158539139508743"/>
    <n v="0.35960741636400828"/>
    <n v="32.26936761158143"/>
    <n v="1.7691768808725157"/>
    <n v="1.1289112355667452"/>
    <n v="0.88914271177988169"/>
    <n v="-9.1769228790899167"/>
    <n v="2.8712694459752074E-3"/>
    <n v="16.236766371193344"/>
    <n v="0.48747297182356475"/>
    <n v="0.80173655115884601"/>
    <n v="4.9279381726435068"/>
    <n v="7.4149313865012223"/>
    <n v="2.4005221466216797"/>
    <n v="29968.435194109457"/>
    <n v="4467634"/>
    <n v="10818.272821811277"/>
  </r>
  <r>
    <x v="1"/>
    <x v="11"/>
    <n v="79.876209693962878"/>
    <n v="30.816915722234324"/>
    <n v="69.620718368222882"/>
    <n v="9.4453211685397509"/>
    <n v="0.48845798735707269"/>
    <n v="0.32098801352029466"/>
    <n v="77.550848190193051"/>
    <n v="1.5787683907882735"/>
    <n v="9.0266224195772862E-2"/>
    <n v="0.65560273719690598"/>
    <n v="-49.059293955948583"/>
    <n v="7.2415001088819249E-4"/>
    <n v="5.1264578816311452"/>
    <n v="3.9470086695260012"/>
    <n v="2.895986582275285"/>
    <n v="32.633189183133084"/>
    <n v="23.612173078076232"/>
    <n v="9.3360327829273135"/>
    <n v="56380.322984816499"/>
    <n v="633714"/>
    <n v="29261.602047611384"/>
  </r>
  <r>
    <x v="2"/>
    <x v="11"/>
    <n v="18.472653111030919"/>
    <n v="19.019195722291006"/>
    <n v="16.99639705454295"/>
    <n v="0.4111792350663519"/>
    <n v="0.59574170931247072"/>
    <n v="0.46933511210914541"/>
    <n v="17.065262577233199"/>
    <n v="0.74785972897957087"/>
    <n v="0.72688551576123306"/>
    <n v="-6.7354712080852919E-2"/>
    <n v="0.54654262017261102"/>
    <n v="0"/>
    <n v="8.666934661893853"/>
    <n v="0.39820924373046479"/>
    <n v="0.42352760541100304"/>
    <n v="0.92541824492644986"/>
    <n v="6.6332297609338209"/>
    <n v="1.7943059579097434E-2"/>
    <n v="35169.206199249566"/>
    <n v="5273477"/>
    <n v="6316.4221120145212"/>
  </r>
  <r>
    <x v="3"/>
    <x v="11"/>
    <n v="30.655578786515381"/>
    <n v="20.720529965585154"/>
    <n v="24.343573641564721"/>
    <n v="3.1564816079531242"/>
    <n v="2.8053564620810669"/>
    <n v="0.35016707491647076"/>
    <n v="23.972476735705655"/>
    <n v="1.5458620040117836"/>
    <n v="4.5742043327112683"/>
    <n v="0.56303571557280119"/>
    <n v="-9.9350488246455306"/>
    <n v="0"/>
    <n v="9.9679992651131979"/>
    <n v="0.79752555663588298"/>
    <n v="0.99378823928478954"/>
    <n v="4.1262914335159655"/>
    <n v="7.6784365227593847"/>
    <n v="0.40843572025408209"/>
    <n v="29145.432165824346"/>
    <n v="2691571"/>
    <n v="10303.813308287243"/>
  </r>
  <r>
    <x v="4"/>
    <x v="11"/>
    <n v="13.233304868075363"/>
    <n v="12.248636083548645"/>
    <n v="11.443407146945292"/>
    <n v="0.90596188431964331"/>
    <n v="0.54037706828222187"/>
    <n v="0.34077802325082951"/>
    <n v="11.642182252400834"/>
    <n v="0.52581128044414149"/>
    <n v="0.74769843597889496"/>
    <n v="0.31483215368408635"/>
    <n v="-0.98466878452671724"/>
    <n v="2.7807441172654169E-3"/>
    <n v="1.6779725684783096"/>
    <n v="0.43298784627066933"/>
    <n v="0.83972779676525078"/>
    <n v="2.1697499464753767"/>
    <n v="6.3977485434950863"/>
    <n v="0.12399555254029805"/>
    <n v="42747.974750647183"/>
    <n v="34479458"/>
    <n v="5817.4481919060327"/>
  </r>
  <r>
    <x v="5"/>
    <x v="11"/>
    <n v="26.459207237204076"/>
    <n v="23.974470810972395"/>
    <n v="21.11573601115488"/>
    <n v="3.7890278232509442"/>
    <n v="1.2078258997981555"/>
    <n v="0.34661751474968749"/>
    <n v="23.431421449370458"/>
    <n v="0.65536855814701767"/>
    <n v="2.0595482529605009"/>
    <n v="0.31286898576424405"/>
    <n v="-2.4847364465675046"/>
    <n v="0"/>
    <n v="9.2719997211732323"/>
    <n v="1.0011974337543528"/>
    <n v="1.6638946855030643"/>
    <n v="2.8172071251310817"/>
    <n v="6.3930532141111653"/>
    <n v="2.2840692710532848"/>
    <n v="45604.445140381598"/>
    <n v="4425687"/>
    <n v="7706.9070926163549"/>
  </r>
  <r>
    <x v="6"/>
    <x v="11"/>
    <n v="13.477165715800496"/>
    <n v="14.033738478546159"/>
    <n v="12.608223628575216"/>
    <n v="0.20806415484577614"/>
    <n v="0.33669534364453868"/>
    <n v="0.32418258902627128"/>
    <n v="12.392954654097851"/>
    <n v="0.54344856656378759"/>
    <n v="8.2361578695160143E-2"/>
    <n v="0.4584009170263062"/>
    <n v="0.55657276303696501"/>
    <n v="0"/>
    <n v="2.7399614042038141"/>
    <n v="1.2574087490368746"/>
    <n v="2.471798001360392"/>
    <n v="0.73116933496657999"/>
    <n v="5.1926171633649734"/>
    <n v="0"/>
    <n v="54297.395592855464"/>
    <n v="3432835"/>
    <n v="6095.1700096276118"/>
  </r>
  <r>
    <x v="7"/>
    <x v="11"/>
    <n v="21.860755298171796"/>
    <n v="20.395899228225751"/>
    <n v="20.148900476185091"/>
    <n v="0.39536806631653432"/>
    <n v="1.0519020810633166"/>
    <n v="0.26458467460685514"/>
    <n v="20.515407635299276"/>
    <n v="0.27132629172589134"/>
    <n v="0.7948848547000813"/>
    <n v="0.27913652398708555"/>
    <n v="-1.4648560724595605"/>
    <n v="0"/>
    <n v="6.4196441556417696"/>
    <n v="0.86167500901722893"/>
    <n v="1.485188844022677"/>
    <n v="5.5283256972800014"/>
    <n v="6.2205739268240876"/>
    <n v="0"/>
    <n v="61234.210423790901"/>
    <n v="795699"/>
    <n v="9266.7864179796634"/>
  </r>
  <r>
    <x v="8"/>
    <x v="11"/>
    <n v="9.1443419802124968"/>
    <n v="9.0480911273028557"/>
    <n v="8.350791199016891"/>
    <n v="9.7788323492960877E-2"/>
    <n v="0.21812902085973293"/>
    <n v="0.47763343510227957"/>
    <n v="7.3336285752579613"/>
    <n v="1.7132990927826439"/>
    <n v="0"/>
    <n v="9.7414310431258963E-2"/>
    <n v="-9.6250852909640319E-2"/>
    <n v="0"/>
    <n v="0.27311125248910362"/>
    <n v="2.4029247159288709"/>
    <n v="1.4026060654059851"/>
    <n v="0.1133015731831284"/>
    <n v="3.1416849717321376"/>
    <n v="0"/>
    <n v="128434.26677621045"/>
    <n v="574504"/>
    <n v="8279.5715834876682"/>
  </r>
  <r>
    <x v="9"/>
    <x v="11"/>
    <n v="16.330042943171733"/>
    <n v="14.25090780282847"/>
    <n v="14.806330886791596"/>
    <n v="0.65360170645338511"/>
    <n v="0.52946244786472019"/>
    <n v="0.34005074614693215"/>
    <n v="14.741997207795137"/>
    <n v="0.56664363030405518"/>
    <n v="0.39489505578234985"/>
    <n v="0.62590989673757347"/>
    <n v="-2.0791351378978229"/>
    <n v="5.9715414215570292E-4"/>
    <n v="7.1146677079355669"/>
    <n v="0.30075969009167103"/>
    <n v="8.939858137505452E-2"/>
    <n v="0.86862416110665019"/>
    <n v="6.3646152165383247"/>
    <n v="3.9318512369592249E-3"/>
    <n v="34437.560119645663"/>
    <n v="16356966"/>
    <n v="6218.3725637138332"/>
  </r>
  <r>
    <x v="10"/>
    <x v="11"/>
    <n v="21.339546316967883"/>
    <n v="16.266891949159117"/>
    <n v="19.343933392686058"/>
    <n v="0.79577618330011157"/>
    <n v="0.85414641535588121"/>
    <n v="0.34569032896830598"/>
    <n v="19.53325022519893"/>
    <n v="0.61609462640613544"/>
    <n v="0.71478126182548052"/>
    <n v="0.4754202084316676"/>
    <n v="-5.0726543690025041"/>
    <n v="0"/>
    <n v="8.228994969343578"/>
    <n v="0.45295051520597135"/>
    <n v="0.89097008154911084"/>
    <n v="2.257243592544286"/>
    <n v="7.7030910663172349"/>
    <n v="0"/>
    <n v="39886.532686135601"/>
    <n v="8377038"/>
    <n v="8479.98174653141"/>
  </r>
  <r>
    <x v="11"/>
    <x v="11"/>
    <n v="17.764375169256773"/>
    <n v="17.562914169279608"/>
    <n v="16.129017747897954"/>
    <n v="0.88951035851439042"/>
    <n v="0.42910870281610641"/>
    <n v="0.31673835921262572"/>
    <n v="15.714310492777832"/>
    <n v="0.7941830868845986"/>
    <n v="0.37893580722836528"/>
    <n v="0.87694578236597309"/>
    <n v="-0.20146099753007468"/>
    <n v="0"/>
    <n v="6.3428875221461265"/>
    <n v="0.19539356726386439"/>
    <n v="6.2494845621510857E-2"/>
    <n v="1.0974469855165148"/>
    <n v="8.016087571414122"/>
    <n v="0"/>
    <n v="39515.542257909801"/>
    <n v="1225948"/>
    <n v="5556.5369061330493"/>
  </r>
  <r>
    <x v="12"/>
    <x v="11"/>
    <n v="19.961800748809434"/>
    <n v="20.198975553841702"/>
    <n v="12.346523392340082"/>
    <n v="4.2063784055904634"/>
    <n v="2.8631263271215381"/>
    <n v="0.54577262830293594"/>
    <n v="12.205213877369196"/>
    <n v="1.0592103302973872"/>
    <n v="6.2782867991654312"/>
    <n v="0.41908974425021328"/>
    <n v="0.23717480427466853"/>
    <n v="0"/>
    <n v="0.43649463923961451"/>
    <n v="0.78708239934179924"/>
    <n v="1.10079133035648"/>
    <n v="3.0513326671525394"/>
    <n v="6.8295128412787642"/>
    <n v="0"/>
    <n v="29762.978025124969"/>
    <n v="1319962"/>
    <n v="9568.0776416290773"/>
  </r>
  <r>
    <x v="13"/>
    <x v="11"/>
    <n v="21.513554369659314"/>
    <n v="21.057609782482924"/>
    <n v="18.488177607380262"/>
    <n v="1.05884423881436"/>
    <n v="1.6350703262095481"/>
    <n v="0.33146219725514264"/>
    <n v="18.493540212572501"/>
    <n v="0.89991052048513653"/>
    <n v="1.6153221533986015"/>
    <n v="0.50478147871892787"/>
    <n v="-0.45594458981882852"/>
    <n v="0"/>
    <n v="6.7579733865985725"/>
    <n v="0.94530519131885515"/>
    <n v="1.9604189921163127"/>
    <n v="3.1235027739642525"/>
    <n v="5.4313597449482298"/>
    <n v="0.27498012827057333"/>
    <n v="43173.349444226245"/>
    <n v="12488445"/>
    <n v="7842.2616106328687"/>
  </r>
  <r>
    <x v="14"/>
    <x v="11"/>
    <n v="43.824480821703197"/>
    <n v="42.285242829353628"/>
    <n v="40.155197690510072"/>
    <n v="1.1758849830933324"/>
    <n v="2.0896799956264607"/>
    <n v="0.40371816683421019"/>
    <n v="37.342286088228001"/>
    <n v="3.8684617968066637"/>
    <n v="2.0283748351763125"/>
    <n v="0.58535810361371854"/>
    <n v="-1.5392379952870217"/>
    <n v="0"/>
    <n v="18.426903991017927"/>
    <n v="0.92539490074676556"/>
    <n v="1.5552963221470815"/>
    <n v="8.8992726754964302"/>
    <n v="7.2860303634607089"/>
    <n v="0.24938783144248472"/>
    <n v="35650.710863349741"/>
    <n v="6127760"/>
    <n v="11396.256042991239"/>
  </r>
  <r>
    <x v="15"/>
    <x v="11"/>
    <n v="38.87130662139149"/>
    <n v="35.661292900367911"/>
    <n v="27.192979951889448"/>
    <n v="4.3324632460401569"/>
    <n v="7.0044181354892245"/>
    <n v="0.34144530297950509"/>
    <n v="26.971945056560426"/>
    <n v="0.96518778566280938"/>
    <n v="10.371004639499972"/>
    <n v="0.56316915467512407"/>
    <n v="-3.2100137240931694"/>
    <n v="0"/>
    <n v="12.211810568019001"/>
    <n v="1.2068540151985148"/>
    <n v="1.6898150352814139"/>
    <n v="5.2039710374874186"/>
    <n v="6.6594943992098221"/>
    <n v="0"/>
    <n v="35201.604912965464"/>
    <n v="2931997"/>
    <n v="10000.821702750718"/>
  </r>
  <r>
    <x v="16"/>
    <x v="11"/>
    <n v="38.229017690279115"/>
    <n v="35.463864997731442"/>
    <n v="27.429811365861852"/>
    <n v="5.5987205171266572"/>
    <n v="4.8595863016355052"/>
    <n v="0.34089951453687828"/>
    <n v="28.023496581626123"/>
    <n v="1.4534670919064068"/>
    <n v="8.081260035482698"/>
    <n v="0.67079399162596465"/>
    <n v="-2.7651527036498922"/>
    <n v="0"/>
    <n v="12.755527192670167"/>
    <n v="0.90772980413461513"/>
    <n v="1.5801612849266622"/>
    <n v="4.6690304726363561"/>
    <n v="6.7945061917087139"/>
    <n v="1.3165416366598304"/>
    <n v="36743.540912795012"/>
    <n v="2702162"/>
    <n v="9780.8598300175945"/>
  </r>
  <r>
    <x v="17"/>
    <x v="11"/>
    <n v="42.238629277516068"/>
    <n v="37.599504047557943"/>
    <n v="37.349188251511997"/>
    <n v="2.9298287199137101"/>
    <n v="1.4916129223437196"/>
    <n v="0.46799939210428765"/>
    <n v="38.364312637839674"/>
    <n v="1.3700770579715704"/>
    <n v="1.9015347808281542"/>
    <n v="0.6027048060387421"/>
    <n v="-4.6391252348743848"/>
    <n v="0"/>
    <n v="21.553280252459853"/>
    <n v="0.73759589757657817"/>
    <n v="0.9803774486668575"/>
    <n v="5.4688339955537328"/>
    <n v="8.1848621111605997"/>
    <n v="1.4393629250476632"/>
    <n v="31627.538142813461"/>
    <n v="4068132"/>
    <n v="11136.526118129892"/>
  </r>
  <r>
    <x v="18"/>
    <x v="11"/>
    <n v="51.627069156687043"/>
    <n v="46.238399285375316"/>
    <n v="47.501447159646034"/>
    <n v="2.8134345442871895"/>
    <n v="0.94756964899645479"/>
    <n v="0.35422895592217291"/>
    <n v="48.226942154481755"/>
    <n v="1.4553845676799821"/>
    <n v="1.3182877293359014"/>
    <n v="0.61606585311112971"/>
    <n v="-5.3886698824777381"/>
    <n v="1.0388854534796082E-2"/>
    <n v="8.7826413868185238"/>
    <n v="0.44408635569326971"/>
    <n v="0.69825111397705386"/>
    <n v="24.522552326717474"/>
    <n v="12.267416890824329"/>
    <n v="1.5119940797811462"/>
    <n v="38320.185355777008"/>
    <n v="4477875"/>
    <n v="22563.114602350444"/>
  </r>
  <r>
    <x v="19"/>
    <x v="11"/>
    <n v="19.785039434016856"/>
    <n v="3.6252782672677437"/>
    <n v="18.316808979133416"/>
    <n v="0.48927403997224844"/>
    <n v="0.63334929516556071"/>
    <n v="0.34371569940545638"/>
    <n v="17.918157249170097"/>
    <n v="0.9807473438428489"/>
    <n v="0.34045420365064105"/>
    <n v="0.54378921934646862"/>
    <n v="-16.159761163637945"/>
    <n v="1.8914195623835257E-3"/>
    <n v="4.4753598879047241"/>
    <n v="1.2468166971560839"/>
    <n v="3.0514058024783539"/>
    <n v="2.8650093863849193"/>
    <n v="6.2795654721348502"/>
    <n v="0"/>
    <n v="33110.57391661455"/>
    <n v="1285692"/>
    <n v="8726.0228499516215"/>
  </r>
  <r>
    <x v="20"/>
    <x v="11"/>
    <n v="16.565799836678984"/>
    <n v="15.446774114083956"/>
    <n v="15.087543494128314"/>
    <n v="0.53724723691092191"/>
    <n v="0.57372191424586083"/>
    <n v="0.36717982857060993"/>
    <n v="14.965851341035235"/>
    <n v="0.67803090633489438"/>
    <n v="0.34169515847515702"/>
    <n v="0.58011506819647862"/>
    <n v="-1.1190257224089719"/>
    <n v="1.0736226510510092E-4"/>
    <n v="5.5793648174378774"/>
    <n v="0.90601945730461531"/>
    <n v="1.2175303891888853"/>
    <n v="1.603832649356028"/>
    <n v="5.6322132565388419"/>
    <n v="2.6890770650815087E-2"/>
    <n v="40670.989271755345"/>
    <n v="5374691"/>
    <n v="6724.5526859125494"/>
  </r>
  <r>
    <x v="21"/>
    <x v="11"/>
    <n v="13.927193926692274"/>
    <n v="12.928226047316869"/>
    <n v="13.061206949319077"/>
    <n v="0.19769521888873293"/>
    <n v="0.30700904521890438"/>
    <n v="0.36122606732426393"/>
    <n v="13.071623845627931"/>
    <n v="0.37290606417935129"/>
    <n v="4.2185915918291045E-2"/>
    <n v="0.44042145565063584"/>
    <n v="-0.99896787859386771"/>
    <n v="5.6645003449712816E-5"/>
    <n v="3.3913821281429981"/>
    <n v="0.90370002988604858"/>
    <n v="2.513709333794337"/>
    <n v="1.068625256774614"/>
    <n v="5.1942070974988566"/>
    <n v="0"/>
    <n v="48253.776317932534"/>
    <n v="6397634"/>
    <n v="5978.7388650241646"/>
  </r>
  <r>
    <x v="22"/>
    <x v="11"/>
    <n v="21.853228306736384"/>
    <n v="22.820130996324739"/>
    <n v="19.69454750818727"/>
    <n v="1.0605407391763888"/>
    <n v="0.76922975922619286"/>
    <n v="0.32891029304021974"/>
    <n v="19.262127399130424"/>
    <n v="1.1214597372466752"/>
    <n v="0.67258929379288812"/>
    <n v="0.79705187716692427"/>
    <n v="0.966902687486488"/>
    <n v="0"/>
    <n v="7.2044278679467357"/>
    <n v="1.0730446436435555"/>
    <n v="2.375200134719631"/>
    <n v="2.5501391035239291"/>
    <n v="5.9527350166948247"/>
    <n v="0.10658062919872847"/>
    <n v="36337.96811568673"/>
    <n v="9991120"/>
    <n v="7778.837729904154"/>
  </r>
  <r>
    <x v="23"/>
    <x v="11"/>
    <n v="23.777935620884339"/>
    <n v="18.984563698774743"/>
    <n v="19.235361048294973"/>
    <n v="1.3751121458715145"/>
    <n v="2.8262934645528333"/>
    <n v="0.3410564612719445"/>
    <n v="19.361417997044231"/>
    <n v="0.45316081593547075"/>
    <n v="3.6003957737784171"/>
    <n v="0.36284853202900541"/>
    <n v="-4.7933719140819733"/>
    <n v="1.1249286545144535E-4"/>
    <n v="6.4570990062607425"/>
    <n v="1.1749511685808529"/>
    <n v="1.8075573212308911"/>
    <n v="2.7329111868115814"/>
    <n v="7.1888993147622333"/>
    <n v="0"/>
    <n v="42787.824346009751"/>
    <n v="4982796"/>
    <n v="8709.7613167386335"/>
  </r>
  <r>
    <x v="24"/>
    <x v="11"/>
    <n v="29.110451283809223"/>
    <n v="10.080905687148308"/>
    <n v="25.46485743397988"/>
    <n v="1.6941781612579627"/>
    <n v="1.6009570535374418"/>
    <n v="0.35045863293087892"/>
    <n v="25.07648628773843"/>
    <n v="1.46258508885753"/>
    <n v="2.021689627458032"/>
    <n v="0.54969028080675952"/>
    <n v="-19.029545596660913"/>
    <n v="0"/>
    <n v="10.560075352419247"/>
    <n v="0.57568000914127404"/>
    <n v="0.85418701826922872"/>
    <n v="3.8273535100319171"/>
    <n v="8.9533835542591387"/>
    <n v="0.3058068425660902"/>
    <n v="26643.589155813155"/>
    <n v="2852994"/>
    <n v="10028.004257983017"/>
  </r>
  <r>
    <x v="25"/>
    <x v="11"/>
    <n v="28.391435209395546"/>
    <n v="23.590527786749561"/>
    <n v="23.976170286087463"/>
    <n v="1.863633900724357"/>
    <n v="2.1691417766118986"/>
    <n v="0.38248924349005931"/>
    <n v="23.690980159691065"/>
    <n v="1.1041523578027288"/>
    <n v="3.0472969462566271"/>
    <n v="0.54900575415403474"/>
    <n v="-4.800907427964054"/>
    <n v="0"/>
    <n v="11.84754946250245"/>
    <n v="0.92527949145758071"/>
    <n v="1.5167842241872302"/>
    <n v="2.0256374879412711"/>
    <n v="7.3734076734817178"/>
    <n v="2.3218176390525183E-3"/>
    <n v="36279.8880084919"/>
    <n v="5641142"/>
    <n v="8176.9609185515983"/>
  </r>
  <r>
    <x v="26"/>
    <x v="11"/>
    <n v="47.656035452461573"/>
    <n v="-3.712910390854733"/>
    <n v="35.797693175340505"/>
    <n v="7.1522012666476282"/>
    <n v="4.1939241488884305"/>
    <n v="0.51221686268759081"/>
    <n v="37.733138051140017"/>
    <n v="1.2138899423459222"/>
    <n v="8.5087353105591088"/>
    <n v="0.20027215062169157"/>
    <n v="-51.368945842213719"/>
    <n v="0"/>
    <n v="19.830918341582493"/>
    <n v="0.95179517531624847"/>
    <n v="1.5351803010272767"/>
    <n v="4.5365734943398897"/>
    <n v="8.6993546944135414"/>
    <n v="2.1793160466657331"/>
    <n v="29380.535656990764"/>
    <n v="906961"/>
    <n v="9887.9113159220742"/>
  </r>
  <r>
    <x v="27"/>
    <x v="11"/>
    <n v="41.756315625443357"/>
    <n v="39.562847341258127"/>
    <n v="25.554520146106956"/>
    <n v="6.7123781279145218"/>
    <n v="9.1441673159533821"/>
    <n v="0.34525003895720291"/>
    <n v="25.182921063403722"/>
    <n v="1.1604905781714072"/>
    <n v="14.913629974020779"/>
    <n v="0.49927401275470457"/>
    <n v="-2.1934682841852364"/>
    <n v="0"/>
    <n v="11.969863335806439"/>
    <n v="1.0121428264090297"/>
    <n v="1.7481442032844992"/>
    <n v="3.4335338206666219"/>
    <n v="6.9836007270460669"/>
    <n v="3.563614728381078E-2"/>
    <n v="38430.408480808634"/>
    <n v="1719836"/>
    <n v="9581.2067720410541"/>
  </r>
  <r>
    <x v="28"/>
    <x v="11"/>
    <n v="23.319279488791217"/>
    <n v="20.030647021848562"/>
    <n v="21.458239691307515"/>
    <n v="0.91043051774233597"/>
    <n v="0.60924673477255753"/>
    <n v="0.34136254735157612"/>
    <n v="21.479429822450353"/>
    <n v="0.65496822053384507"/>
    <n v="0.73930997393727316"/>
    <n v="0.44557147520562107"/>
    <n v="-3.2886324707550854"/>
    <n v="0"/>
    <n v="11.481565612640875"/>
    <n v="0.68922710933430686"/>
    <n v="0.94715620241908238"/>
    <n v="1.1694981454909195"/>
    <n v="7.1875938989677373"/>
    <n v="4.3888488318951742E-3"/>
    <n v="42374.686606312716"/>
    <n v="2098399"/>
    <n v="7473.7005069102679"/>
  </r>
  <r>
    <x v="29"/>
    <x v="11"/>
    <n v="13.99358627561395"/>
    <n v="9.0011036330053678"/>
    <n v="13.500740531589775"/>
    <n v="-0.22025066964445719"/>
    <n v="0.38558337402042342"/>
    <n v="0.32751303486930083"/>
    <n v="13.753837470938267"/>
    <n v="0.33687779297293469"/>
    <n v="0.12697155912663868"/>
    <n v="-0.22410055220279773"/>
    <n v="-4.9924826386261589"/>
    <n v="0"/>
    <n v="3.3138895976717162"/>
    <n v="1.1139954377360082"/>
    <n v="2.2751468096409688"/>
    <n v="0.97759363831792001"/>
    <n v="6.0732119907575921"/>
    <n v="0"/>
    <n v="38822.254099307298"/>
    <n v="1255517"/>
    <n v="6149.6171354111493"/>
  </r>
  <r>
    <x v="30"/>
    <x v="11"/>
    <n v="15.429889324571739"/>
    <n v="14.923554097409403"/>
    <n v="14.572891143434145"/>
    <n v="0.21277562418230966"/>
    <n v="0.3200771109583781"/>
    <n v="0.32414545423930824"/>
    <n v="14.681499683668424"/>
    <n v="0.41642003263755301"/>
    <n v="5.4446868599996402E-2"/>
    <n v="0.27752274260948057"/>
    <n v="-0.50633523116578993"/>
    <n v="0"/>
    <n v="2.1962525417504102"/>
    <n v="1.1308587226562761"/>
    <n v="1.9562271775275408"/>
    <n v="1.7165264967876419"/>
    <n v="7.681634746006293"/>
    <n v="0"/>
    <n v="47423.596180753972"/>
    <n v="8492671"/>
    <n v="7266.9755510368877"/>
  </r>
  <r>
    <x v="31"/>
    <x v="11"/>
    <n v="41.587328161424701"/>
    <n v="40.251736401902065"/>
    <n v="32.221259989408694"/>
    <n v="7.7595185539037725"/>
    <n v="1.2655720880716714"/>
    <n v="0.3409775316783954"/>
    <n v="37.355276820859423"/>
    <n v="0.80689716928082811"/>
    <n v="2.9125262566263941"/>
    <n v="0.51262791302021626"/>
    <n v="-1.3355917589766828"/>
    <n v="0"/>
    <n v="16.557352881764928"/>
    <n v="0.96691136109276132"/>
    <n v="1.4192312329051313"/>
    <n v="4.2788160573022731"/>
    <n v="8.92071824926707"/>
    <n v="5.2122470363434861"/>
    <n v="32802.493871779618"/>
    <n v="1831690"/>
    <n v="9068.0176885826768"/>
  </r>
  <r>
    <x v="32"/>
    <x v="11"/>
    <n v="12.522149860518649"/>
    <n v="9.7355998987152752"/>
    <n v="11.088901939009283"/>
    <n v="0.76965205489875255"/>
    <n v="0.32957968636530899"/>
    <n v="0.33401618097895086"/>
    <n v="11.145926103863587"/>
    <n v="0.43449772963539279"/>
    <n v="0.26192038291159836"/>
    <n v="0.67980564578497182"/>
    <n v="-2.7865499623274061"/>
    <n v="0"/>
    <n v="2.880144696506882"/>
    <n v="1.6153566482092443"/>
    <n v="2.0386517545241438"/>
    <n v="0.8695314281869394"/>
    <n v="3.7155664052694881"/>
    <n v="2.6675169961616823E-2"/>
    <n v="46913.881467735562"/>
    <n v="19082838"/>
    <n v="5274.8908469484459"/>
  </r>
  <r>
    <x v="33"/>
    <x v="11"/>
    <n v="20.132330676693964"/>
    <n v="16.977926454686056"/>
    <n v="17.532807356577646"/>
    <n v="1.3639090880744524"/>
    <n v="0.87058793803551271"/>
    <n v="0.36497445653060945"/>
    <n v="17.764296340541591"/>
    <n v="0.52495591892544347"/>
    <n v="1.2151655940070074"/>
    <n v="0.62786099378303994"/>
    <n v="-3.1544042171358719"/>
    <n v="5.183455251943881E-5"/>
    <n v="8.1533462438195201"/>
    <n v="0.55387113248743447"/>
    <n v="0.84059800097976622"/>
    <n v="1.9028237022543637"/>
    <n v="6.3136572550322629"/>
    <n v="0"/>
    <n v="39027.556472364238"/>
    <n v="8210122"/>
    <n v="7783.8925377722762"/>
  </r>
  <r>
    <x v="34"/>
    <x v="11"/>
    <n v="95.013718512444811"/>
    <n v="93.669797734805087"/>
    <n v="76.05726098563207"/>
    <n v="6.7805142255368027"/>
    <n v="11.788991975739442"/>
    <n v="0.38695132397169602"/>
    <n v="77.614994413687569"/>
    <n v="0.76446313033790148"/>
    <n v="16.114671925415688"/>
    <n v="0.51958904300365227"/>
    <n v="-1.3439207651213811"/>
    <n v="0"/>
    <n v="50.149017450576004"/>
    <n v="1.5461933693444456"/>
    <n v="2.0282179366008308"/>
    <n v="12.620739652803641"/>
    <n v="9.7877156379193249"/>
    <n v="1.4831103601841449"/>
    <n v="33761.982405463008"/>
    <n v="639062"/>
    <n v="16037.166425166886"/>
  </r>
  <r>
    <x v="35"/>
    <x v="11"/>
    <n v="26.327534484593681"/>
    <n v="24.432180811359636"/>
    <n v="23.614727922184901"/>
    <n v="1.2442382943469821"/>
    <n v="1.1034163730381394"/>
    <n v="0.36515148685336885"/>
    <n v="23.037437531855375"/>
    <n v="1.7084901396314736"/>
    <n v="0.98592177198595932"/>
    <n v="0.59568463734139931"/>
    <n v="-1.8953536732340401"/>
    <n v="4.0395510688827764E-7"/>
    <n v="10.179896164217938"/>
    <n v="0.98255708851639945"/>
    <n v="1.7257041113145715"/>
    <n v="3.4358713425816809"/>
    <n v="6.3042447883644073"/>
    <n v="0.40916403984613181"/>
    <n v="36938.44532081236"/>
    <n v="11387404"/>
    <n v="8742.8742143512263"/>
  </r>
  <r>
    <x v="36"/>
    <x v="11"/>
    <n v="37.665140174785847"/>
    <n v="34.829626546681666"/>
    <n v="29.966556228548352"/>
    <n v="5.3240878918981283"/>
    <n v="2.0223123183640506"/>
    <n v="0.35218372876467363"/>
    <n v="31.847091027083152"/>
    <n v="1.1318327957082288"/>
    <n v="3.9757839318162147"/>
    <n v="0.71043242594675671"/>
    <n v="-2.8355136107986501"/>
    <n v="0"/>
    <n v="12.554751019584089"/>
    <n v="0.76027886994894878"/>
    <n v="1.192896092699951"/>
    <n v="5.1753622681780165"/>
    <n v="9.9356753078942042"/>
    <n v="2.2281274595483258"/>
    <n v="33063.943930085661"/>
    <n v="3467100"/>
    <n v="10869.368209743014"/>
  </r>
  <r>
    <x v="37"/>
    <x v="11"/>
    <n v="14.821263667707919"/>
    <n v="17.255604141597729"/>
    <n v="12.101542481884765"/>
    <n v="1.1617912563002155"/>
    <n v="0.98376484982281975"/>
    <n v="0.57207891838865588"/>
    <n v="12.077886931048631"/>
    <n v="0.9162555539503745"/>
    <n v="1.3938764406619844"/>
    <n v="0.43115857987039558"/>
    <n v="2.4343404733130969"/>
    <n v="2.0861621765331955E-3"/>
    <n v="2.4665740317658593"/>
    <n v="0.63240854606066943"/>
    <n v="0.82215376490403369"/>
    <n v="1.6168672357658169"/>
    <n v="6.5383924967495091"/>
    <n v="1.4908575328790574E-3"/>
    <n v="34506.105503069986"/>
    <n v="3467937"/>
    <n v="7470.3716157473445"/>
  </r>
  <r>
    <x v="38"/>
    <x v="11"/>
    <n v="24.333161085847028"/>
    <n v="22.560753754176162"/>
    <n v="22.046168020574079"/>
    <n v="1.414988625876801"/>
    <n v="0.53102502868126356"/>
    <n v="0.33848059073239467"/>
    <n v="22.63050439996195"/>
    <n v="1.087109272565101"/>
    <n v="0.50246821408622033"/>
    <n v="0.11058038608111086"/>
    <n v="-1.7724073332970158"/>
    <n v="2.4988167301814705E-3"/>
    <n v="8.637778318021752"/>
    <n v="1.040044384204531"/>
    <n v="2.0039498266928044"/>
    <n v="3.8858748374863912"/>
    <n v="5.967962448887997"/>
    <n v="1.0948945773507863"/>
    <n v="36901.789336830647"/>
    <n v="12298970"/>
    <n v="7857.2899543620324"/>
  </r>
  <r>
    <x v="39"/>
    <x v="11"/>
    <n v="12.865809124980371"/>
    <n v="12.305652920799666"/>
    <n v="12.320077340603248"/>
    <n v="-3.8711412468712812E-2"/>
    <n v="0.26811962820510393"/>
    <n v="0.31632356958667807"/>
    <n v="11.890397590862911"/>
    <n v="0.99765064390592761"/>
    <n v="3.6970937679138657E-2"/>
    <n v="-5.9210050305446196E-2"/>
    <n v="-0.56015620985638637"/>
    <n v="0"/>
    <n v="3.0430281806985247"/>
    <n v="1.1950786923611021"/>
    <n v="2.470187798800918"/>
    <n v="0.52628804077408708"/>
    <n v="4.6558148829580128"/>
    <n v="0"/>
    <n v="37709.219764232243"/>
    <n v="1057142"/>
    <n v="4813.7837859057718"/>
  </r>
  <r>
    <x v="40"/>
    <x v="11"/>
    <n v="22.368623939266836"/>
    <n v="11.680623735084543"/>
    <n v="20.234694896303683"/>
    <n v="0.99638871757529834"/>
    <n v="0.71973927471005505"/>
    <n v="0.41756834165847684"/>
    <n v="19.971757682358771"/>
    <n v="1.0439925665345222"/>
    <n v="0.55629355558862936"/>
    <n v="0.7963474272416079"/>
    <n v="-10.688000201722264"/>
    <n v="2.327068052974235E-4"/>
    <n v="8.3998934512834591"/>
    <n v="0.41954606635432518"/>
    <n v="0.54667206355727371"/>
    <n v="3.5474987767512629"/>
    <n v="7.0581473236744445"/>
    <n v="0"/>
    <n v="32523.041233753054"/>
    <n v="4064995"/>
    <n v="9596.128585644019"/>
  </r>
  <r>
    <x v="41"/>
    <x v="11"/>
    <n v="40.612454774054981"/>
    <n v="40.622095341252717"/>
    <n v="18.919653034676742"/>
    <n v="9.3482760128342477"/>
    <n v="12.011290942145621"/>
    <n v="0.33323479099491798"/>
    <n v="18.427952681629399"/>
    <n v="1.3952686537233565"/>
    <n v="20.277585055912358"/>
    <n v="0.51164838542848545"/>
    <n v="9.6405592818732087E-3"/>
    <n v="0"/>
    <n v="5.0680835888396931"/>
    <n v="0.94744948758001613"/>
    <n v="1.5144641609452592"/>
    <n v="2.6821264083633696"/>
    <n v="7.9109163702616971"/>
    <n v="0.3049126630007441"/>
    <n v="36426.147667723875"/>
    <n v="757972"/>
    <n v="8368.5302029626419"/>
  </r>
  <r>
    <x v="42"/>
    <x v="11"/>
    <n v="25.12805319409215"/>
    <n v="20.119831470081756"/>
    <n v="22.609406865736165"/>
    <n v="1.1168208631893815"/>
    <n v="1.0075459991663753"/>
    <n v="0.39427946426133881"/>
    <n v="22.348614285796263"/>
    <n v="1.0746776518839416"/>
    <n v="1.1443756345433644"/>
    <n v="0.5603856303891519"/>
    <n v="-5.0082217257492845"/>
    <n v="0"/>
    <n v="9.5938785373624373"/>
    <n v="0.66515624603858714"/>
    <n v="0.80296006252359464"/>
    <n v="3.7131539428763607"/>
    <n v="7.5438197697742"/>
    <n v="2.9645720787182417E-2"/>
    <n v="34792.443263002693"/>
    <n v="5750789"/>
    <n v="9629.085003814258"/>
  </r>
  <r>
    <x v="43"/>
    <x v="11"/>
    <n v="37.534131238349346"/>
    <n v="36.161759927075629"/>
    <n v="33.305233404232034"/>
    <n v="2.7063338214908312"/>
    <n v="1.1235491919134402"/>
    <n v="0.39535630448795012"/>
    <n v="34.208449694839807"/>
    <n v="0.92116571250653512"/>
    <n v="1.8209468981204262"/>
    <n v="0.57991041586009362"/>
    <n v="-1.3723713117427694"/>
    <n v="3.6585138329375631E-3"/>
    <n v="10.307226145941987"/>
    <n v="0.55690257735338833"/>
    <n v="0.66059981645077948"/>
    <n v="12.306901440372629"/>
    <n v="9.2676954263072773"/>
    <n v="1.1091242893518469"/>
    <n v="41821.473194975035"/>
    <n v="21319622"/>
    <n v="14482.814296613702"/>
  </r>
  <r>
    <x v="44"/>
    <x v="11"/>
    <n v="31.250625651624652"/>
    <n v="19.29699857031197"/>
    <n v="27.718843546589657"/>
    <n v="2.2866965829799253"/>
    <n v="0.91603212265978895"/>
    <n v="0.32905339895740054"/>
    <n v="28.649225748396802"/>
    <n v="0.86899556774816467"/>
    <n v="1.4275424424676459"/>
    <n v="0.30486189344992698"/>
    <n v="-11.953627085691515"/>
    <n v="0"/>
    <n v="14.0789093779215"/>
    <n v="0.99954946085654295"/>
    <n v="1.4517635782048108"/>
    <n v="4.078130867468138"/>
    <n v="6.9075419962648574"/>
    <n v="1.1333304716218968"/>
    <n v="35500.927217275355"/>
    <n v="2283715"/>
    <n v="7821.1086409643949"/>
  </r>
  <r>
    <x v="45"/>
    <x v="11"/>
    <n v="13.134567695104561"/>
    <n v="7.8703431494733129"/>
    <n v="10.889251648500627"/>
    <n v="1.022576236110045"/>
    <n v="0.8591740950601332"/>
    <n v="0.36356571380036357"/>
    <n v="11.296406549574257"/>
    <n v="0.4030634295019952"/>
    <n v="1.5360433551173349"/>
    <n v="-0.10094563908902475"/>
    <n v="-5.2642245456312491"/>
    <n v="0"/>
    <n v="8.3091773749107756E-2"/>
    <n v="1.3004260228707512"/>
    <n v="2.6090998002361885"/>
    <n v="0.79848277996743011"/>
    <n v="6.5053061743841702"/>
    <n v="0"/>
    <n v="33389.79424164071"/>
    <n v="612223"/>
    <n v="6084.0162914493576"/>
  </r>
  <r>
    <x v="46"/>
    <x v="11"/>
    <n v="19.807337030285503"/>
    <n v="16.702457378498053"/>
    <n v="17.042834731012416"/>
    <n v="1.7013611165984706"/>
    <n v="0.72113615736468939"/>
    <n v="0.34123011624033356"/>
    <n v="17.779506296015679"/>
    <n v="0.63978787743656118"/>
    <n v="0.73678919815369115"/>
    <n v="0.65047874405316097"/>
    <n v="-3.1048796615118825"/>
    <n v="7.749210167535337E-4"/>
    <n v="5.820961393717071"/>
    <n v="0.75007672453816576"/>
    <n v="1.0476012042739722"/>
    <n v="2.3136702363676624"/>
    <n v="7.0565964312436629"/>
    <n v="0.79060030545838067"/>
    <n v="43259.424852487275"/>
    <n v="7198362"/>
    <n v="8131.8040812618192"/>
  </r>
  <r>
    <x v="47"/>
    <x v="11"/>
    <n v="15.699620592135751"/>
    <n v="9.2822565281180793"/>
    <n v="13.571135851280765"/>
    <n v="0.80135993469125366"/>
    <n v="0.77069902076975849"/>
    <n v="0.54897793282080265"/>
    <n v="13.658973896549155"/>
    <n v="0.7637964957276665"/>
    <n v="0.94654299414506715"/>
    <n v="0.32285935330775473"/>
    <n v="-6.4173640623470316"/>
    <n v="7.4478520719806233E-3"/>
    <n v="2.3320754104517385"/>
    <n v="0.65763273436354042"/>
    <n v="1.0324124702082722"/>
    <n v="2.2057732935141323"/>
    <n v="7.4194925407494701"/>
    <n v="1.1587446927872695E-2"/>
    <n v="42674.050014350818"/>
    <n v="5985722"/>
    <n v="8384.835166083556"/>
  </r>
  <r>
    <x v="48"/>
    <x v="11"/>
    <n v="72.310148427876825"/>
    <n v="54.550472527881226"/>
    <n v="59.052200495037141"/>
    <n v="12.003267150749856"/>
    <n v="0.81655265695280721"/>
    <n v="0.43812813013292951"/>
    <n v="69.029266420239793"/>
    <n v="1.7646203934429505"/>
    <n v="0.62499822756942758"/>
    <n v="0.89126340827352601"/>
    <n v="-17.759675894444626"/>
    <n v="0"/>
    <n v="41.130055099110116"/>
    <n v="1.075322483001486"/>
    <n v="1.3544463233306374"/>
    <n v="7.4815471492621901"/>
    <n v="7.2486795086931259"/>
    <n v="10.73921582853219"/>
    <n v="27724.41119279082"/>
    <n v="1801481"/>
    <n v="10249.06919362458"/>
  </r>
  <r>
    <x v="49"/>
    <x v="11"/>
    <n v="23.456749873077317"/>
    <n v="25.745213567641699"/>
    <n v="19.684397711415272"/>
    <n v="1.9750189935516804"/>
    <n v="1.4605484731825551"/>
    <n v="0.33678470916904252"/>
    <n v="19.864552219551733"/>
    <n v="0.54642983131536293"/>
    <n v="2.3684590596901884"/>
    <n v="0.67730877620641272"/>
    <n v="2.2884636927148692"/>
    <n v="0"/>
    <n v="8.0676521107080212"/>
    <n v="1.0019476449715961"/>
    <n v="1.8195455818422424"/>
    <n v="3.1830682349285673"/>
    <n v="5.7923386417377261"/>
    <n v="0"/>
    <n v="37122.826940344952"/>
    <n v="5406835"/>
    <n v="8625.350975200834"/>
  </r>
  <r>
    <x v="50"/>
    <x v="11"/>
    <n v="158.57595355973939"/>
    <n v="159.44174549233105"/>
    <n v="129.884344141496"/>
    <n v="23.328049011739449"/>
    <n v="4.9690964425854682"/>
    <n v="0.39446396189682953"/>
    <n v="151.91885302340813"/>
    <n v="2.1703999094321924"/>
    <n v="3.9591918683047038"/>
    <n v="0.52750877072395619"/>
    <n v="0.86579193461327753"/>
    <n v="0"/>
    <n v="88.465486367321205"/>
    <n v="2.0344735948344002"/>
    <n v="1.613755384033785"/>
    <n v="20.106553816078616"/>
    <n v="16.232121298192485"/>
    <n v="23.466462558904453"/>
    <n v="50143.837042637628"/>
    <n v="494657"/>
    <n v="22340.982498984147"/>
  </r>
  <r>
    <x v="51"/>
    <x v="11"/>
    <n v="23.986308020815809"/>
    <n v="21.080794853600807"/>
    <n v="20.792923843230575"/>
    <n v="1.6806294994484574"/>
    <n v="1.1473902172957753"/>
    <n v="0.3641822801364451"/>
    <n v="21.099264458474085"/>
    <n v="0.90034236045115867"/>
    <n v="1.4851041321325686"/>
    <n v="0.50041488905344089"/>
    <n v="-2.9055131675659194"/>
    <n v="1.1821825889771047E-3"/>
    <n v="7.7845379823918019"/>
    <n v="0.81048795753909397"/>
    <n v="1.3034321773752513"/>
    <n v="3.8368501368859635"/>
    <n v="6.8102769580637306"/>
    <n v="0.55367924306000282"/>
    <n v="39881.923278274291"/>
    <n v="284968955"/>
    <n v="8501.7857787350913"/>
  </r>
  <r>
    <x v="0"/>
    <x v="12"/>
    <n v="36.810798870290299"/>
    <n v="27.639989227892571"/>
    <n v="31.934395388127339"/>
    <n v="3.4490578423776852"/>
    <n v="1.0531267390000512"/>
    <n v="0.37238780457263237"/>
    <n v="32.924068048648145"/>
    <n v="1.8905159971152357"/>
    <n v="1.0983731997288446"/>
    <n v="0.89601052389807434"/>
    <n v="-9.1708096423977281"/>
    <n v="1.8311116140773097E-3"/>
    <n v="16.962234562750872"/>
    <n v="0.44780686589038748"/>
    <n v="0.73462348024782542"/>
    <n v="4.909056610259305"/>
    <n v="7.8061347843759341"/>
    <n v="2.0642117428917151"/>
    <n v="30598.945690587843"/>
    <n v="4480089"/>
    <n v="11131.073358140877"/>
  </r>
  <r>
    <x v="1"/>
    <x v="12"/>
    <n v="79.372180724448384"/>
    <n v="30.963968679991968"/>
    <n v="69.102347583900652"/>
    <n v="9.4654810356557384"/>
    <n v="0.46917447694901587"/>
    <n v="0.33454729371031094"/>
    <n v="76.814681732486221"/>
    <n v="1.7954603051046414"/>
    <n v="9.0107795440711028E-2"/>
    <n v="0.67130056185460274"/>
    <n v="-48.40821204445642"/>
    <n v="6.3032956220799988E-4"/>
    <n v="5.0834092088732241"/>
    <n v="3.2370029454943428"/>
    <n v="2.5712974357696972"/>
    <n v="32.857997110551011"/>
    <n v="23.757607533117351"/>
    <n v="9.3073674893397076"/>
    <n v="57774.968591253499"/>
    <n v="642337"/>
    <n v="28757.13041596545"/>
  </r>
  <r>
    <x v="2"/>
    <x v="12"/>
    <n v="17.915983581205854"/>
    <n v="18.447710868000119"/>
    <n v="16.463245545290206"/>
    <n v="0.40190938752894367"/>
    <n v="0.56909958221025514"/>
    <n v="0.48172906617645017"/>
    <n v="16.54107867585946"/>
    <n v="0.72098478796869314"/>
    <n v="0.72573822011747036"/>
    <n v="-7.1818103295711574E-2"/>
    <n v="0.53172728679426751"/>
    <n v="0"/>
    <n v="8.2882718922660246"/>
    <n v="0.40395523728956467"/>
    <n v="0.40948767339571607"/>
    <n v="0.80510212434364203"/>
    <n v="6.6175382390194679"/>
    <n v="1.6723509174418186E-2"/>
    <n v="35206.823991823963"/>
    <n v="5396255"/>
    <n v="6144.3995678484434"/>
  </r>
  <r>
    <x v="3"/>
    <x v="12"/>
    <n v="30.155475727911359"/>
    <n v="20.273554855692705"/>
    <n v="23.891620531522101"/>
    <n v="3.2052753924995021"/>
    <n v="2.6969224140192996"/>
    <n v="0.36165738950089932"/>
    <n v="23.479564437621562"/>
    <n v="1.69729637052293"/>
    <n v="4.405267248525182"/>
    <n v="0.57334766902433054"/>
    <n v="-9.8819208722186502"/>
    <n v="0"/>
    <n v="9.3895500765541708"/>
    <n v="0.79127115735199072"/>
    <n v="0.97581397280857907"/>
    <n v="3.9449698384324487"/>
    <n v="7.8396327025821471"/>
    <n v="0.53832668989222543"/>
    <n v="29780.182540031568"/>
    <n v="2705927"/>
    <n v="10456.700443138341"/>
  </r>
  <r>
    <x v="4"/>
    <x v="12"/>
    <n v="13.10802189032567"/>
    <n v="12.13587850518827"/>
    <n v="11.303696862250728"/>
    <n v="0.9179719712548603"/>
    <n v="0.53168454675596"/>
    <n v="0.35204052622053844"/>
    <n v="11.463332204724598"/>
    <n v="0.54768384194663877"/>
    <n v="0.77072066193920408"/>
    <n v="0.32365719787164676"/>
    <n v="-0.97214338771828024"/>
    <n v="2.6279846465241314E-3"/>
    <n v="1.2554614294403654"/>
    <n v="0.41040970418454803"/>
    <n v="0.83084966171704766"/>
    <n v="2.1901751456038614"/>
    <n v="6.6525449974066477"/>
    <n v="0.12389126694565582"/>
    <n v="43090.409646544926"/>
    <n v="34871843"/>
    <n v="5790.5611240564485"/>
  </r>
  <r>
    <x v="5"/>
    <x v="12"/>
    <n v="25.783299550196574"/>
    <n v="23.336387756474583"/>
    <n v="20.415485314690923"/>
    <n v="3.9115764565609434"/>
    <n v="1.0957154700488108"/>
    <n v="0.36052230221498904"/>
    <n v="22.85175997448783"/>
    <n v="0.63590080095207435"/>
    <n v="1.9528656687168156"/>
    <n v="0.34277310269939959"/>
    <n v="-2.4469117981759334"/>
    <n v="0"/>
    <n v="8.8605513087235312"/>
    <n v="0.97141366170453181"/>
    <n v="1.7022972129914309"/>
    <n v="2.6753292285820036"/>
    <n v="6.2381759110423429"/>
    <n v="2.4039926501078073"/>
    <n v="45544.879460788172"/>
    <n v="4490406"/>
    <n v="7595.891266847585"/>
  </r>
  <r>
    <x v="6"/>
    <x v="12"/>
    <n v="12.876740746437513"/>
    <n v="13.429648991586264"/>
    <n v="12.051671977353662"/>
    <n v="0.17920967031721585"/>
    <n v="0.30860028206730239"/>
    <n v="0.33725881727757639"/>
    <n v="11.841040480243002"/>
    <n v="0.5631764403835029"/>
    <n v="8.2769155263940797E-2"/>
    <n v="0.38975467314916462"/>
    <n v="0.5529082437031424"/>
    <n v="0"/>
    <n v="2.4643484884274631"/>
    <n v="1.1930577344583257"/>
    <n v="2.3763945660699863"/>
    <n v="0.69889268663323079"/>
    <n v="5.1083470034975065"/>
    <n v="0"/>
    <n v="52998.931116423882"/>
    <n v="3458749"/>
    <n v="5948.544517107197"/>
  </r>
  <r>
    <x v="7"/>
    <x v="12"/>
    <n v="21.291528091504386"/>
    <n v="19.835671205417228"/>
    <n v="19.721846486282651"/>
    <n v="0.38428999998759567"/>
    <n v="0.91552910617996985"/>
    <n v="0.26986250773721143"/>
    <n v="20.057972484677531"/>
    <n v="0.27652228999130457"/>
    <n v="0.68286101549426981"/>
    <n v="0.27417229886041261"/>
    <n v="-1.455856887327595"/>
    <n v="0"/>
    <n v="6.284084587722921"/>
    <n v="0.92389210823040835"/>
    <n v="1.4763494862739697"/>
    <n v="4.9672924051904745"/>
    <n v="6.4063539034619295"/>
    <n v="0"/>
    <n v="58920.648151938367"/>
    <n v="806169"/>
    <n v="9656.6042417904937"/>
  </r>
  <r>
    <x v="8"/>
    <x v="12"/>
    <n v="9.3835088073445707"/>
    <n v="9.2867035372445308"/>
    <n v="8.594657912826829"/>
    <n v="9.5674988397614624E-2"/>
    <n v="0.18932969791924736"/>
    <n v="0.50384620994559959"/>
    <n v="7.4985081007331305"/>
    <n v="1.7878732356522979"/>
    <n v="0"/>
    <n v="9.7127469214422557E-2"/>
    <n v="-9.6805270100042209E-2"/>
    <n v="0"/>
    <n v="0.46737665879216556"/>
    <n v="2.3115972332236483"/>
    <n v="1.6301428087891994"/>
    <n v="0.11932861968253083"/>
    <n v="2.9700627819903063"/>
    <n v="0"/>
    <n v="132507.96464500189"/>
    <n v="573158"/>
    <n v="8472.8136412647127"/>
  </r>
  <r>
    <x v="9"/>
    <x v="12"/>
    <n v="16.289669244555068"/>
    <n v="14.248421791835163"/>
    <n v="14.802824786076407"/>
    <n v="0.64383174919125175"/>
    <n v="0.48898770966189864"/>
    <n v="0.35350196005001983"/>
    <n v="14.650428793896953"/>
    <n v="0.58359605563301675"/>
    <n v="0.37015487199337066"/>
    <n v="0.68496648645215485"/>
    <n v="-2.0412474551166402"/>
    <n v="5.2303867671457942E-4"/>
    <n v="7.130358617491253"/>
    <n v="0.30142032719030137"/>
    <n v="8.48173999977231E-2"/>
    <n v="0.77332973084064893"/>
    <n v="6.3573261063778927"/>
    <n v="3.1766101416650237E-3"/>
    <n v="34932.714656095464"/>
    <n v="16689370"/>
    <n v="6266.7266889043749"/>
  </r>
  <r>
    <x v="10"/>
    <x v="12"/>
    <n v="21.589167979900935"/>
    <n v="16.258144971190337"/>
    <n v="19.624526271894027"/>
    <n v="0.79091261687471548"/>
    <n v="0.81332009133246574"/>
    <n v="0.36040899697893436"/>
    <n v="19.779568245243208"/>
    <n v="0.64142794880642984"/>
    <n v="0.69472625141979749"/>
    <n v="0.47344553548929419"/>
    <n v="-5.3310230098859268"/>
    <n v="0"/>
    <n v="8.6608010325500331"/>
    <n v="0.39787034076078576"/>
    <n v="0.90815004461548876"/>
    <n v="2.2472439663310557"/>
    <n v="7.5655028551092016"/>
    <n v="0"/>
    <n v="39688.392074709554"/>
    <n v="8508256"/>
    <n v="8691.1786998416592"/>
  </r>
  <r>
    <x v="11"/>
    <x v="12"/>
    <n v="18.521804684203861"/>
    <n v="18.319486976983946"/>
    <n v="16.904951521160235"/>
    <n v="0.88299790015109558"/>
    <n v="0.40434249963496677"/>
    <n v="0.32951276487097181"/>
    <n v="16.646255065088862"/>
    <n v="0.69451438473136373"/>
    <n v="0.36886388332487641"/>
    <n v="0.81217134863864782"/>
    <n v="-0.20231770802661797"/>
    <n v="0"/>
    <n v="6.7354064728265994"/>
    <n v="0.25250046022427969"/>
    <n v="6.2526706318826925E-2"/>
    <n v="1.2165305663945118"/>
    <n v="8.3792908593246445"/>
    <n v="0"/>
    <n v="40008.454251447831"/>
    <n v="1239613"/>
    <n v="5791.9592138836879"/>
  </r>
  <r>
    <x v="12"/>
    <x v="12"/>
    <n v="19.334732066918736"/>
    <n v="19.568076847322981"/>
    <n v="11.723010059893822"/>
    <n v="4.2440339831031988"/>
    <n v="2.7921220131426199"/>
    <n v="0.57556601525546647"/>
    <n v="11.562123880534658"/>
    <n v="1.0642056272437801"/>
    <n v="6.2836513042647857"/>
    <n v="0.4247512608440045"/>
    <n v="0.23334477443575366"/>
    <n v="0"/>
    <n v="0.10710747837167593"/>
    <n v="0.73767950464497922"/>
    <n v="1.072883667369954"/>
    <n v="2.8348398414768439"/>
    <n v="6.8096133849408966"/>
    <n v="0"/>
    <n v="30010.325491729163"/>
    <n v="1340372"/>
    <n v="9334.6229852608085"/>
  </r>
  <r>
    <x v="13"/>
    <x v="12"/>
    <n v="21.52934316049523"/>
    <n v="21.055080349327405"/>
    <n v="18.686888965248333"/>
    <n v="1.0088353922173194"/>
    <n v="1.4883635584719754"/>
    <n v="0.34525524886879277"/>
    <n v="18.557739001765672"/>
    <n v="0.9874459473096443"/>
    <n v="1.4905390283672837"/>
    <n v="0.49361918153573386"/>
    <n v="-0.47426281523949915"/>
    <n v="0"/>
    <n v="6.9312566955111619"/>
    <n v="0.99393549396130598"/>
    <n v="2.1047387421364769"/>
    <n v="3.0699113731957293"/>
    <n v="5.2256291329502647"/>
    <n v="0.23226756712436558"/>
    <n v="43178.841721676865"/>
    <n v="12525556"/>
    <n v="7849.8358971050875"/>
  </r>
  <r>
    <x v="14"/>
    <x v="12"/>
    <n v="43.473613617486905"/>
    <n v="40.443561360871499"/>
    <n v="40.01400577683409"/>
    <n v="1.2205681256900824"/>
    <n v="1.8226913610810453"/>
    <n v="0.41634835095769679"/>
    <n v="37.684113202686113"/>
    <n v="3.3398193508834599"/>
    <n v="1.8075276475653621"/>
    <n v="0.64215341927596425"/>
    <n v="-3.0300522517420898"/>
    <n v="0"/>
    <n v="18.234282818605102"/>
    <n v="0.95873536716489882"/>
    <n v="1.6691908241223516"/>
    <n v="8.8045300681436398"/>
    <n v="7.7610424584797162"/>
    <n v="0.25633165658620327"/>
    <n v="36477.128613587432"/>
    <n v="6155967"/>
    <n v="11692.629658346123"/>
  </r>
  <r>
    <x v="15"/>
    <x v="12"/>
    <n v="39.131316179963832"/>
    <n v="33.941468188971982"/>
    <n v="27.431531316179964"/>
    <n v="4.4229185640954327"/>
    <n v="6.9219792116102532"/>
    <n v="0.35488710409599239"/>
    <n v="27.133889965830949"/>
    <n v="1.0285409616274641"/>
    <n v="10.401625378207736"/>
    <n v="0.56725989133790966"/>
    <n v="-5.1898480080320795"/>
    <n v="0"/>
    <n v="12.092390197918776"/>
    <n v="1.2452222975400054"/>
    <n v="1.8107780391747896"/>
    <n v="5.1492751464266311"/>
    <n v="6.8362242854523529"/>
    <n v="0"/>
    <n v="36167.872092000842"/>
    <n v="2934234"/>
    <n v="10244.442965353139"/>
  </r>
  <r>
    <x v="16"/>
    <x v="12"/>
    <n v="39.57311672781077"/>
    <n v="36.829225913798794"/>
    <n v="29.184195995260797"/>
    <n v="5.7065300208031227"/>
    <n v="4.3286830573403332"/>
    <n v="0.35370763966560226"/>
    <n v="29.619374270094173"/>
    <n v="1.70668038554874"/>
    <n v="7.5827486912827737"/>
    <n v="0.66431336356450166"/>
    <n v="-2.7438907996395843"/>
    <n v="0"/>
    <n v="13.875513520186766"/>
    <n v="0.90372250514550223"/>
    <n v="1.6254178096099736"/>
    <n v="4.9276995579566876"/>
    <n v="6.8677769256707579"/>
    <n v="1.4192439526300562"/>
    <n v="36892.835360516816"/>
    <n v="2713535"/>
    <n v="10070.163506275023"/>
  </r>
  <r>
    <x v="17"/>
    <x v="12"/>
    <n v="42.076759656468717"/>
    <n v="36.964398471835935"/>
    <n v="37.317755457073872"/>
    <n v="2.8766505700051956"/>
    <n v="1.3902505198814146"/>
    <n v="0.49210310095051807"/>
    <n v="38.145767242275134"/>
    <n v="1.4711473191723465"/>
    <n v="1.8452178022555701"/>
    <n v="0.6146272942327089"/>
    <n v="-5.112361179742658"/>
    <n v="0"/>
    <n v="21.367202276353186"/>
    <n v="0.75014441028148782"/>
    <n v="1.0010627835814054"/>
    <n v="5.2862882557535373"/>
    <n v="8.3773885607750831"/>
    <n v="1.3636809484397447"/>
    <n v="32278.737125217762"/>
    <n v="4089875"/>
    <n v="12010.146681744551"/>
  </r>
  <r>
    <x v="18"/>
    <x v="12"/>
    <n v="52.941739505348473"/>
    <n v="47.577569777378123"/>
    <n v="49.004627276966211"/>
    <n v="2.6690208786803185"/>
    <n v="0.89093014713158025"/>
    <n v="0.36739850402477769"/>
    <n v="49.62044950855708"/>
    <n v="1.5426199885397065"/>
    <n v="1.1517183015818275"/>
    <n v="0.61718902413399079"/>
    <n v="-5.3641697257467698"/>
    <n v="9.762693209008938E-3"/>
    <n v="9.2219719576356045"/>
    <n v="0.43336668069741019"/>
    <n v="0.65690120533203833"/>
    <n v="25.328623272756541"/>
    <n v="12.485772416892303"/>
    <n v="1.4938139801350465"/>
    <n v="38617.008952325938"/>
    <n v="4497267"/>
    <n v="23225.957253594239"/>
  </r>
  <r>
    <x v="19"/>
    <x v="12"/>
    <n v="20.752598660452485"/>
    <n v="13.74071070094756"/>
    <n v="19.328660074385009"/>
    <n v="0.48675191363930986"/>
    <n v="0.59809917281397584"/>
    <n v="0.33521647581715486"/>
    <n v="18.906420499089478"/>
    <n v="0.97069927698385761"/>
    <n v="0.34405027084169265"/>
    <n v="0.52755759051205287"/>
    <n v="-7.0118879564184082"/>
    <n v="3.8710214821445106E-3"/>
    <n v="4.5799830365134735"/>
    <n v="1.4063098475261582"/>
    <n v="2.7226207984814348"/>
    <n v="3.1571008565079168"/>
    <n v="7.0404059608321239"/>
    <n v="0"/>
    <n v="33670.792308404576"/>
    <n v="1295960"/>
    <n v="8681.8139680237055"/>
  </r>
  <r>
    <x v="20"/>
    <x v="12"/>
    <n v="16.326637139366323"/>
    <n v="15.215068238686607"/>
    <n v="14.967218193404921"/>
    <n v="0.4755024835540253"/>
    <n v="0.49767840204073638"/>
    <n v="0.38623805999901845"/>
    <n v="14.768135975203245"/>
    <n v="0.73318582035218438"/>
    <n v="0.29205909117895795"/>
    <n v="0.53325625244812469"/>
    <n v="-1.111568900495902"/>
    <n v="0"/>
    <n v="5.5808227573432712"/>
    <n v="0.89757994290481813"/>
    <n v="1.2519294673597789"/>
    <n v="1.5412055972468144"/>
    <n v="5.4655174584023314"/>
    <n v="3.1080751946230313E-2"/>
    <n v="41416.891328910489"/>
    <n v="5440389"/>
    <n v="7038.5955710152339"/>
  </r>
  <r>
    <x v="21"/>
    <x v="12"/>
    <n v="14.007240683873947"/>
    <n v="13.007328966843202"/>
    <n v="13.179413732393817"/>
    <n v="0.16608362284146713"/>
    <n v="0.27978589856707109"/>
    <n v="0.38193355722100863"/>
    <n v="13.150346399975316"/>
    <n v="0.39400159835916126"/>
    <n v="4.0514551815852576E-2"/>
    <n v="0.42235426071720311"/>
    <n v="-0.99991171812156265"/>
    <n v="2.3872538921144189E-5"/>
    <n v="3.5215896139223206"/>
    <n v="0.91980743208181259"/>
    <n v="2.4930867950943139"/>
    <n v="1.0414364156301044"/>
    <n v="5.1744261427792724"/>
    <n v="0"/>
    <n v="48182.028128752609"/>
    <n v="6417206"/>
    <n v="6022.9532790438707"/>
  </r>
  <r>
    <x v="22"/>
    <x v="12"/>
    <n v="21.735369045229945"/>
    <n v="21.441993298528011"/>
    <n v="19.586592363397106"/>
    <n v="1.0447961921820821"/>
    <n v="0.76094123571868599"/>
    <n v="0.34303925413175901"/>
    <n v="19.164851458358918"/>
    <n v="1.1054540836346101"/>
    <n v="0.70136787896215047"/>
    <n v="0.76369562247708844"/>
    <n v="-0.29337574919800991"/>
    <n v="0"/>
    <n v="7.0224211294057044"/>
    <n v="1.0967646107964388"/>
    <n v="2.4911024510494015"/>
    <n v="2.4161594265409043"/>
    <n v="6.0297896674324631"/>
    <n v="0.10861417722757548"/>
    <n v="37296.107814623225"/>
    <n v="10015710"/>
    <n v="7900.8170074812479"/>
  </r>
  <r>
    <x v="23"/>
    <x v="12"/>
    <n v="24.192596477141066"/>
    <n v="12.539665546575121"/>
    <n v="19.574443811286656"/>
    <n v="1.3729421568520015"/>
    <n v="2.8910921480353897"/>
    <n v="0.35401009437261094"/>
    <n v="19.650019179367732"/>
    <n v="0.47217455356564686"/>
    <n v="3.6950292402671083"/>
    <n v="0.37526523754541558"/>
    <n v="-11.652930920603673"/>
    <n v="1.0825583515227831E-4"/>
    <n v="6.5393186522638755"/>
    <n v="1.2728270595255766"/>
    <n v="1.8736414105781407"/>
    <n v="2.7407925386561094"/>
    <n v="7.2234395185432767"/>
    <n v="0"/>
    <n v="43422.359524480795"/>
    <n v="5018935"/>
    <n v="8971.1957915374478"/>
  </r>
  <r>
    <x v="24"/>
    <x v="12"/>
    <n v="26.761461883994748"/>
    <n v="7.7699615976738912"/>
    <n v="23.092040916772458"/>
    <n v="1.7260381843934316"/>
    <n v="1.5805310008357003"/>
    <n v="0.3628517833924107"/>
    <n v="22.498405058136953"/>
    <n v="1.6256797858872674"/>
    <n v="2.0476458587019679"/>
    <n v="0.58973118161837579"/>
    <n v="-18.991500289818976"/>
    <n v="0"/>
    <n v="8.0009215683736663"/>
    <n v="0.52476060952586179"/>
    <n v="0.73823500033756839"/>
    <n v="3.8365129022790585"/>
    <n v="9.0873694476578528"/>
    <n v="0.3106055306625678"/>
    <n v="26832.304828695473"/>
    <n v="2858681"/>
    <n v="10380.3431477664"/>
  </r>
  <r>
    <x v="25"/>
    <x v="12"/>
    <n v="28.205858718110253"/>
    <n v="19.394724912221964"/>
    <n v="23.939565079099353"/>
    <n v="1.8439781032895286"/>
    <n v="2.0245057530408426"/>
    <n v="0.39780979078650003"/>
    <n v="23.59514823805139"/>
    <n v="1.1408635473340587"/>
    <n v="2.9372509548752603"/>
    <n v="0.53259597626358524"/>
    <n v="-8.8111338006017803"/>
    <n v="0"/>
    <n v="11.865185865643435"/>
    <n v="0.81798547144625611"/>
    <n v="1.3973267695479596"/>
    <n v="2.0457096950126217"/>
    <n v="7.4672933227015807"/>
    <n v="1.6471140519751712E-3"/>
    <n v="36659.985109672984"/>
    <n v="5674825"/>
    <n v="8192.9482459811534"/>
  </r>
  <r>
    <x v="26"/>
    <x v="12"/>
    <n v="45.919045089928673"/>
    <n v="-5.1788061375480297"/>
    <n v="34.446376889807354"/>
    <n v="6.9823023713702481"/>
    <n v="3.9461735293698244"/>
    <n v="0.54419229060610941"/>
    <n v="36.405104374733327"/>
    <n v="1.1998161082939276"/>
    <n v="8.1632075297230244"/>
    <n v="0.15091707059704917"/>
    <n v="-51.097851221992244"/>
    <n v="0"/>
    <n v="17.877729094066144"/>
    <n v="1.0064865098769618"/>
    <n v="1.6025193683658618"/>
    <n v="5.0733085282235733"/>
    <n v="8.6552645516400162"/>
    <n v="2.189796325851435"/>
    <n v="29538.197609434148"/>
    <n v="911667"/>
    <n v="10480.27458929631"/>
  </r>
  <r>
    <x v="27"/>
    <x v="12"/>
    <n v="40.371196829008056"/>
    <n v="38.156490888113815"/>
    <n v="25.14468820662249"/>
    <n v="6.577720761306538"/>
    <n v="8.2906161400966969"/>
    <n v="0.35817171808930437"/>
    <n v="24.694781599405658"/>
    <n v="1.2245719664269696"/>
    <n v="13.935661757388219"/>
    <n v="0.51618150520861061"/>
    <n v="-2.2147059391584292"/>
    <n v="0"/>
    <n v="11.561765992089301"/>
    <n v="0.95611534914239038"/>
    <n v="1.6865736148752639"/>
    <n v="3.3435228514626001"/>
    <n v="7.1111771911227954"/>
    <n v="3.5626599556093527E-2"/>
    <n v="38558.299176296598"/>
    <n v="1728292"/>
    <n v="9698.5650399353799"/>
  </r>
  <r>
    <x v="28"/>
    <x v="12"/>
    <n v="21.063157879483352"/>
    <n v="17.88448360490958"/>
    <n v="19.276760019707506"/>
    <n v="0.90018650137018685"/>
    <n v="0.53357928568109814"/>
    <n v="0.35263207410464026"/>
    <n v="19.278740633299154"/>
    <n v="0.63685728158778843"/>
    <n v="0.68022048117781331"/>
    <n v="0.4673394834185991"/>
    <n v="-3.1786742773339296"/>
    <n v="0"/>
    <n v="9.6444422991906755"/>
    <n v="0.67898911440888288"/>
    <n v="0.92512999271779128"/>
    <n v="1.0092768941448371"/>
    <n v="7.0168014404328662"/>
    <n v="4.1008947042286952E-3"/>
    <n v="41868.330488073596"/>
    <n v="2173791"/>
    <n v="7130.0561783538524"/>
  </r>
  <r>
    <x v="29"/>
    <x v="12"/>
    <n v="14.375669531451301"/>
    <n v="9.4224963339844567"/>
    <n v="13.931602157137917"/>
    <n v="-0.2503997355583415"/>
    <n v="0.35489377813533962"/>
    <n v="0.33957333016045366"/>
    <n v="14.14146153658254"/>
    <n v="0.3488939593677039"/>
    <n v="0.12579524682666071"/>
    <n v="-0.24048121211357124"/>
    <n v="-4.9531732006187115"/>
    <n v="0"/>
    <n v="3.4002467313167162"/>
    <n v="1.0999758409378697"/>
    <n v="2.1006588671086108"/>
    <n v="0.87622061100521709"/>
    <n v="6.6643594870020939"/>
    <n v="0"/>
    <n v="39456.64961243853"/>
    <n v="1269089"/>
    <n v="6279.7946282727207"/>
  </r>
  <r>
    <x v="30"/>
    <x v="12"/>
    <n v="15.272780344041019"/>
    <n v="14.762641548349441"/>
    <n v="14.417412079517408"/>
    <n v="0.22904910061135489"/>
    <n v="0.28808133193446755"/>
    <n v="0.33823783092548115"/>
    <n v="14.52081099374778"/>
    <n v="0.43365978201124494"/>
    <n v="4.6710804367725865E-2"/>
    <n v="0.27159876157580765"/>
    <n v="-0.51013879323619604"/>
    <n v="0"/>
    <n v="2.228591754619011"/>
    <n v="1.1210921798092124"/>
    <n v="1.8656824644732628"/>
    <n v="1.6113649195926918"/>
    <n v="7.694079680398211"/>
    <n v="0"/>
    <n v="47754.010076183469"/>
    <n v="8552643"/>
    <n v="7310.5749135091919"/>
  </r>
  <r>
    <x v="31"/>
    <x v="12"/>
    <n v="39.670870474945147"/>
    <n v="38.352724408710351"/>
    <n v="30.179337134676757"/>
    <n v="7.9716502210682965"/>
    <n v="1.1793053238032047"/>
    <n v="0.34057779431889784"/>
    <n v="35.423741619320559"/>
    <n v="0.77514084554109319"/>
    <n v="2.9350729614312225"/>
    <n v="0.53691505026925435"/>
    <n v="-1.3181460673127765"/>
    <n v="0"/>
    <n v="15.378389675250862"/>
    <n v="0.94012563621477607"/>
    <n v="1.2793226184964337"/>
    <n v="3.8479327298040382"/>
    <n v="8.6411168975087183"/>
    <n v="5.3368540588117668"/>
    <n v="33158.896981580961"/>
    <n v="1855309"/>
    <n v="8919.2053506989942"/>
  </r>
  <r>
    <x v="32"/>
    <x v="12"/>
    <n v="12.230608946691888"/>
    <n v="9.4608628734755307"/>
    <n v="10.774761445934224"/>
    <n v="0.79595266906331974"/>
    <n v="0.30969627250781179"/>
    <n v="0.35019856143339362"/>
    <n v="10.802976637858063"/>
    <n v="0.45540233856556134"/>
    <n v="0.26488695597195083"/>
    <n v="0.70734301434856672"/>
    <n v="-2.769746071648779"/>
    <n v="0"/>
    <n v="2.6552013648381738"/>
    <n v="1.6393590412691115"/>
    <n v="1.9150795932656834"/>
    <n v="0.79068412983728531"/>
    <n v="3.773373590485845"/>
    <n v="2.9278919363772221E-2"/>
    <n v="46583.254083541469"/>
    <n v="19137800"/>
    <n v="5271.7940045355272"/>
  </r>
  <r>
    <x v="33"/>
    <x v="12"/>
    <n v="20.017324779932647"/>
    <n v="16.896035202609209"/>
    <n v="17.441688220113832"/>
    <n v="1.3977479597237683"/>
    <n v="0.79905466911019807"/>
    <n v="0.37879930342781781"/>
    <n v="17.634573366653054"/>
    <n v="0.5382797915880243"/>
    <n v="1.1796079604611995"/>
    <n v="0.66482902838881752"/>
    <n v="-3.1212895809265233"/>
    <n v="3.4638366284935951E-5"/>
    <n v="8.3355150794461963"/>
    <n v="0.48645225187333335"/>
    <n v="0.77300973577265308"/>
    <n v="1.7718064961439195"/>
    <n v="6.2677898035370507"/>
    <n v="0"/>
    <n v="38949.576163246595"/>
    <n v="8326201"/>
    <n v="7743.3077918729077"/>
  </r>
  <r>
    <x v="34"/>
    <x v="12"/>
    <n v="94.48640321984179"/>
    <n v="93.219859989845929"/>
    <n v="75.882627662308366"/>
    <n v="6.6200510570884159"/>
    <n v="11.62256200404909"/>
    <n v="0.36116250736483185"/>
    <n v="77.298568966165647"/>
    <n v="0.80334015494352573"/>
    <n v="15.971009624424914"/>
    <n v="0.41348447117373482"/>
    <n v="-1.2665432409647617"/>
    <n v="0"/>
    <n v="50.828367812237531"/>
    <n v="1.598103867633601"/>
    <n v="1.9888443231249453"/>
    <n v="11.747709484023016"/>
    <n v="9.7198325801356393"/>
    <n v="1.4157109068458462"/>
    <n v="35503.190382469817"/>
    <n v="638168"/>
    <n v="15804.583714633138"/>
  </r>
  <r>
    <x v="35"/>
    <x v="12"/>
    <n v="26.493784055928316"/>
    <n v="24.596506189707842"/>
    <n v="23.946390125289611"/>
    <n v="1.249347028183742"/>
    <n v="0.92055122380661314"/>
    <n v="0.37749553032993222"/>
    <n v="23.4589255382832"/>
    <n v="1.5824164497042352"/>
    <n v="0.8326991233873331"/>
    <n v="0.61974279597215576"/>
    <n v="-1.8972778662204726"/>
    <n v="1.4113040545888903E-7"/>
    <n v="10.688907491999615"/>
    <n v="0.97696515630543046"/>
    <n v="1.8136666065036222"/>
    <n v="3.2759895183061478"/>
    <n v="6.3177273683150315"/>
    <n v="0.38566940255116444"/>
    <n v="37679.802108873955"/>
    <n v="11407889"/>
    <n v="8605.7680645384953"/>
  </r>
  <r>
    <x v="36"/>
    <x v="12"/>
    <n v="37.614904645350634"/>
    <n v="34.804791836243368"/>
    <n v="29.846504178751992"/>
    <n v="5.4194176459123895"/>
    <n v="1.9931875666364773"/>
    <n v="0.35579526436768427"/>
    <n v="31.663806848796817"/>
    <n v="1.2210258601121211"/>
    <n v="4.0316748713127808"/>
    <n v="0.69839706197622309"/>
    <n v="-2.810112826303782"/>
    <n v="0"/>
    <n v="13.164325415295723"/>
    <n v="0.72436524986529405"/>
    <n v="1.2664662902541646"/>
    <n v="5.036907565891295"/>
    <n v="9.228307141137492"/>
    <n v="2.2434351900787601"/>
    <n v="33039.081935639195"/>
    <n v="3489080"/>
    <n v="10454.089106583971"/>
  </r>
  <r>
    <x v="37"/>
    <x v="12"/>
    <n v="14.2529477967931"/>
    <n v="16.672439654308729"/>
    <n v="11.471207696537622"/>
    <n v="1.2067687859478387"/>
    <n v="1.0134700736375684"/>
    <n v="0.55823215558384076"/>
    <n v="11.453053454408007"/>
    <n v="0.85938662569618696"/>
    <n v="1.4906907899530486"/>
    <n v="0.44654784278811782"/>
    <n v="2.41949185950799"/>
    <n v="3.2690845169840018E-3"/>
    <n v="1.8219458106963462"/>
    <n v="0.60047921657050218"/>
    <n v="0.80819259929914522"/>
    <n v="1.6780529836421678"/>
    <n v="6.5430584438428152"/>
    <n v="1.3244003570306345E-3"/>
    <n v="35725.83326122893"/>
    <n v="3513424"/>
    <n v="7342.6062894771603"/>
  </r>
  <r>
    <x v="38"/>
    <x v="12"/>
    <n v="24.694083698273083"/>
    <n v="22.450418711947115"/>
    <n v="22.537845424279606"/>
    <n v="1.3061282694042371"/>
    <n v="0.49991664030363725"/>
    <n v="0.34825392475292616"/>
    <n v="23.021422247661206"/>
    <n v="1.1174135617694902"/>
    <n v="0.49520371037912397"/>
    <n v="5.8104739660454992E-2"/>
    <n v="-2.2436649855149988"/>
    <n v="1.9394357211493509E-3"/>
    <n v="9.2074915552478949"/>
    <n v="1.0354478502243649"/>
    <n v="1.9448173806391371"/>
    <n v="3.8398955342825749"/>
    <n v="5.9591261395742174"/>
    <n v="1.0346437893149405"/>
    <n v="37614.940713392098"/>
    <n v="12331031"/>
    <n v="7959.8338516868544"/>
  </r>
  <r>
    <x v="39"/>
    <x v="12"/>
    <n v="12.35799489678657"/>
    <n v="11.800425245897026"/>
    <n v="11.70191817034789"/>
    <n v="8.158389861115671E-2"/>
    <n v="0.24542904704055835"/>
    <n v="0.32906378453932705"/>
    <n v="11.232047448627808"/>
    <n v="1.0290467056599704"/>
    <n v="3.3473596968090838E-2"/>
    <n v="6.3427149283064171E-2"/>
    <n v="-0.55756965088954458"/>
    <n v="0"/>
    <n v="2.7480295095192755"/>
    <n v="1.0952551165812221"/>
    <n v="2.34267707353224"/>
    <n v="0.48870732226699004"/>
    <n v="4.5573784229757175"/>
    <n v="0"/>
    <n v="38938.268941223927"/>
    <n v="1065995"/>
    <n v="4749.8825482295879"/>
  </r>
  <r>
    <x v="40"/>
    <x v="12"/>
    <n v="22.465915093133908"/>
    <n v="11.879806976735694"/>
    <n v="20.368925530607051"/>
    <n v="1.0051949371864957"/>
    <n v="0.66436081255271995"/>
    <n v="0.42711029834741021"/>
    <n v="20.075289528810465"/>
    <n v="1.0455272760690344"/>
    <n v="0.5182505611891538"/>
    <n v="0.82652421189470271"/>
    <n v="-10.586108116398215"/>
    <n v="3.235149271080957E-4"/>
    <n v="8.4761310776219343"/>
    <n v="0.40423457377985023"/>
    <n v="0.53589239385120246"/>
    <n v="3.5575204118024391"/>
    <n v="7.1015110710247225"/>
    <n v="0"/>
    <n v="32717.552847695661"/>
    <n v="4107795"/>
    <n v="9735.0800246847757"/>
  </r>
  <r>
    <x v="41"/>
    <x v="12"/>
    <n v="39.344007460329991"/>
    <n v="39.388000763137811"/>
    <n v="19.244309162916768"/>
    <n v="9.1830016341675211"/>
    <n v="10.569015829846583"/>
    <n v="0.3476808386621405"/>
    <n v="18.66523415173285"/>
    <n v="1.4425384739875267"/>
    <n v="18.719382371516541"/>
    <n v="0.516852468356096"/>
    <n v="4.3993292281782059E-2"/>
    <n v="0"/>
    <n v="4.3964772334938562"/>
    <n v="0.93346889818688983"/>
    <n v="1.5622965737743746"/>
    <n v="2.9349927554538038"/>
    <n v="8.555029296597457"/>
    <n v="0.28296939159495804"/>
    <n v="39122.654666982446"/>
    <n v="760020"/>
    <n v="8987.2590168679762"/>
  </r>
  <r>
    <x v="42"/>
    <x v="12"/>
    <n v="24.851820488143552"/>
    <n v="19.920026318522797"/>
    <n v="22.328434063421877"/>
    <n v="1.1916273860327218"/>
    <n v="0.92750267153538057"/>
    <n v="0.4042563626676568"/>
    <n v="21.990376278615397"/>
    <n v="1.1501852576244176"/>
    <n v="1.1102379074376139"/>
    <n v="0.60102103445907973"/>
    <n v="-4.9317941609939968"/>
    <n v="0"/>
    <n v="9.0954743648892205"/>
    <n v="0.64673246688445218"/>
    <n v="0.81282517109455299"/>
    <n v="3.5220507657285696"/>
    <n v="7.8836106187147585"/>
    <n v="2.9682892511591782E-2"/>
    <n v="35608.854369575274"/>
    <n v="5795918"/>
    <n v="9664.4963196511744"/>
  </r>
  <r>
    <x v="43"/>
    <x v="12"/>
    <n v="37.646103126624432"/>
    <n v="36.333389365996133"/>
    <n v="33.446410964335485"/>
    <n v="2.7138072495455923"/>
    <n v="1.0844693424372387"/>
    <n v="0.4009826351149649"/>
    <n v="34.329627923970712"/>
    <n v="0.91743932513689863"/>
    <n v="1.7932354291602364"/>
    <n v="0.60536751431801961"/>
    <n v="-1.3127137606282986"/>
    <n v="4.3293431518430454E-4"/>
    <n v="10.42644577709186"/>
    <n v="0.66189147096689427"/>
    <n v="0.64500029160466699"/>
    <n v="12.09264638957692"/>
    <n v="9.3979450469276049"/>
    <n v="1.1056989450365542"/>
    <n v="42084.984895339279"/>
    <n v="21690325"/>
    <n v="14595.379903251796"/>
  </r>
  <r>
    <x v="44"/>
    <x v="12"/>
    <n v="30.281159821319115"/>
    <n v="18.531743343018693"/>
    <n v="26.876640988637803"/>
    <n v="2.2139838387140482"/>
    <n v="0.84899882485273026"/>
    <n v="0.34153616653368113"/>
    <n v="27.783491133703116"/>
    <n v="0.79897352047367198"/>
    <n v="1.3802771102216735"/>
    <n v="0.31841805778094173"/>
    <n v="-11.749416478300425"/>
    <n v="0"/>
    <n v="14.343514314042192"/>
    <n v="1.1158931377335402"/>
    <n v="1.5299980166163758"/>
    <n v="2.7437596191524918"/>
    <n v="7.016010594391382"/>
    <n v="1.0343154491862796"/>
    <n v="35213.554626927304"/>
    <n v="2324815"/>
    <n v="7464.5027840924968"/>
  </r>
  <r>
    <x v="45"/>
    <x v="12"/>
    <n v="12.592104404639267"/>
    <n v="7.3480598870405327"/>
    <n v="10.425842576554738"/>
    <n v="1.024857616152294"/>
    <n v="0.80465060720587811"/>
    <n v="0.33675360472635929"/>
    <n v="10.783528454346632"/>
    <n v="0.38101875237634092"/>
    <n v="1.5104299934031151"/>
    <n v="-8.2872797111669338E-2"/>
    <n v="-5.2440445175987342"/>
    <n v="0"/>
    <n v="4.9310815641441436E-2"/>
    <n v="1.1960975786507908"/>
    <n v="2.4311272825059067"/>
    <n v="0.77025103096636238"/>
    <n v="6.3367417449572825"/>
    <n v="0"/>
    <n v="34047.075110245969"/>
    <n v="615442"/>
    <n v="6077.7035723918734"/>
  </r>
  <r>
    <x v="46"/>
    <x v="12"/>
    <n v="19.367257244637035"/>
    <n v="16.281935269079071"/>
    <n v="16.681387914953369"/>
    <n v="1.6698202219250975"/>
    <n v="0.66093829891093203"/>
    <n v="0.35446797096642141"/>
    <n v="17.328776609665081"/>
    <n v="0.64975497679182825"/>
    <n v="0.69797043313366369"/>
    <n v="0.69011238881204606"/>
    <n v="-3.0853219824196194"/>
    <n v="6.4284391946998391E-4"/>
    <n v="5.6245323817225845"/>
    <n v="0.69380318471311353"/>
    <n v="1.0074405553657928"/>
    <n v="2.2492986758517675"/>
    <n v="6.9795222408843953"/>
    <n v="0.77417956906892715"/>
    <n v="43314.18977660239"/>
    <n v="7286873"/>
    <n v="8140.9816652492782"/>
  </r>
  <r>
    <x v="47"/>
    <x v="12"/>
    <n v="14.468797942749172"/>
    <n v="8.116897079134068"/>
    <n v="12.367361683868527"/>
    <n v="0.81313879487121443"/>
    <n v="0.72326237614519584"/>
    <n v="0.56190321295087253"/>
    <n v="12.447837961756667"/>
    <n v="0.75266901165150923"/>
    <n v="0.91952580989628985"/>
    <n v="0.34563328420089456"/>
    <n v="-6.3519008636151018"/>
    <n v="3.1318752438102958E-3"/>
    <n v="1.8822484261895671"/>
    <n v="0.55820377740939919"/>
    <n v="0.94318142261789606"/>
    <n v="1.9464020696757574"/>
    <n v="7.1033616898166319"/>
    <n v="1.4440576047415639E-2"/>
    <n v="42593.049409411127"/>
    <n v="6052349"/>
    <n v="7689.6705626195717"/>
  </r>
  <r>
    <x v="48"/>
    <x v="12"/>
    <n v="78.587820965163672"/>
    <n v="60.861196877835219"/>
    <n v="65.846788603611145"/>
    <n v="11.459241570077555"/>
    <n v="0.82387732065886277"/>
    <n v="0.45791346084609957"/>
    <n v="75.292457408660837"/>
    <n v="1.7573406155042557"/>
    <n v="0.64189084996571422"/>
    <n v="0.89613207441617271"/>
    <n v="-17.72662409286734"/>
    <n v="0"/>
    <n v="47.556830726913603"/>
    <n v="0.92813840482016863"/>
    <n v="1.2384661556850673"/>
    <n v="8.2766167649082139"/>
    <n v="7.114916041417648"/>
    <n v="10.177489318239473"/>
    <n v="28010.749888945142"/>
    <n v="1805414"/>
    <n v="10569.531326332908"/>
  </r>
  <r>
    <x v="49"/>
    <x v="12"/>
    <n v="23.507434287538185"/>
    <n v="17.559767213537448"/>
    <n v="19.770853961737043"/>
    <n v="1.9544595018476953"/>
    <n v="1.4321616119042924"/>
    <n v="0.34995920286669158"/>
    <n v="19.90557535294634"/>
    <n v="0.56469413123062273"/>
    <n v="2.3675792033368337"/>
    <n v="0.66958559873884382"/>
    <n v="-5.9476670684912589"/>
    <n v="0"/>
    <n v="7.9506668506832296"/>
    <n v="1.0697539775676097"/>
    <n v="1.9383884997360961"/>
    <n v="3.2025898733591394"/>
    <n v="5.7441761475599815"/>
    <n v="0"/>
    <n v="37545.072120902929"/>
    <n v="5445162"/>
    <n v="8755.3731036835998"/>
  </r>
  <r>
    <x v="50"/>
    <x v="12"/>
    <n v="155.8252583412164"/>
    <n v="156.67800500782974"/>
    <n v="126.49797414887894"/>
    <n v="24.364628322637031"/>
    <n v="4.5637323231010143"/>
    <n v="0.39892356059893963"/>
    <n v="149.4318339176468"/>
    <n v="2.2420515922458639"/>
    <n v="3.6124881674023079"/>
    <n v="0.53888466592135875"/>
    <n v="0.8527466666133352"/>
    <n v="0"/>
    <n v="84.512789485157498"/>
    <n v="1.8962390858710805"/>
    <n v="1.82899312823364"/>
    <n v="20.318521290276131"/>
    <n v="15.91609471877956"/>
    <n v="24.95919622732827"/>
    <n v="50492.283262369077"/>
    <n v="500017"/>
    <n v="22118.630446564817"/>
  </r>
  <r>
    <x v="51"/>
    <x v="12"/>
    <n v="23.882155917406024"/>
    <n v="20.556450244607049"/>
    <n v="20.757180460197034"/>
    <n v="1.6712045738635974"/>
    <n v="1.0765235669046558"/>
    <n v="0.37645236138963667"/>
    <n v="21.024898844657187"/>
    <n v="0.90889276169907696"/>
    <n v="1.4381395425956307"/>
    <n v="0.50942981270767895"/>
    <n v="-3.3257056703652523"/>
    <n v="7.9495402894001711E-4"/>
    <n v="7.7463897712186851"/>
    <n v="0.80735793508880838"/>
    <n v="1.2920248091758777"/>
    <n v="3.7706220365752174"/>
    <n v="6.8643596216552565"/>
    <n v="0.54414467094334118"/>
    <n v="40190.502366738088"/>
    <n v="287625193"/>
    <n v="8555.3671997014535"/>
  </r>
  <r>
    <x v="0"/>
    <x v="13"/>
    <n v="36.964818248776339"/>
    <n v="26.519142394200408"/>
    <n v="32.053044782369945"/>
    <n v="3.5071102839996793"/>
    <n v="1.0238392640287279"/>
    <n v="0.37912215323623383"/>
    <n v="32.989217098468721"/>
    <n v="1.9672614691580375"/>
    <n v="1.1145088157165184"/>
    <n v="0.89212911117175542"/>
    <n v="-10.445675861237428"/>
    <n v="1.7017507085059123E-3"/>
    <n v="17.035669170872108"/>
    <n v="0.47032606038293401"/>
    <n v="0.69564068430468717"/>
    <n v="5.1726155131652307"/>
    <n v="7.5131110687242408"/>
    <n v="2.1018545999092701"/>
    <n v="31091.435510807059"/>
    <n v="4503491"/>
    <n v="11030.319312284626"/>
  </r>
  <r>
    <x v="1"/>
    <x v="13"/>
    <n v="78.399550950473014"/>
    <n v="30.444047583796774"/>
    <n v="68.394758811500068"/>
    <n v="9.1946156452513375"/>
    <n v="0.46368003312698369"/>
    <n v="0.34575171726705467"/>
    <n v="76.028180498878811"/>
    <n v="1.6119115996878537"/>
    <n v="9.3285575265185508E-2"/>
    <n v="0.66542853022914372"/>
    <n v="-47.95550338209847"/>
    <n v="7.4474795423911267E-4"/>
    <n v="4.5942334264836973"/>
    <n v="3.0166149605036288"/>
    <n v="2.6086803431141212"/>
    <n v="32.21853857257863"/>
    <n v="24.650010625927262"/>
    <n v="8.9401025718136875"/>
    <n v="55964.245065652503"/>
    <n v="648414"/>
    <n v="28509.57357490739"/>
  </r>
  <r>
    <x v="2"/>
    <x v="13"/>
    <n v="17.941821382398693"/>
    <n v="18.467599726624229"/>
    <n v="16.479344177626015"/>
    <n v="0.39824854383485375"/>
    <n v="0.57406073718542006"/>
    <n v="0.49016792320797686"/>
    <n v="16.523562178469518"/>
    <n v="0.74585217945674731"/>
    <n v="0.72786274972034526"/>
    <n v="-5.5455725429390867E-2"/>
    <n v="0.52577833751091585"/>
    <n v="0"/>
    <n v="8.3224656719592396"/>
    <n v="0.37386379738253223"/>
    <n v="0.3953905219328524"/>
    <n v="0.74514087907804272"/>
    <n v="6.6712133318234512"/>
    <n v="1.5487976293399128E-2"/>
    <n v="36276.187925153397"/>
    <n v="5510364"/>
    <n v="6104.9100168337336"/>
  </r>
  <r>
    <x v="3"/>
    <x v="13"/>
    <n v="30.42951240377332"/>
    <n v="19.622771963317891"/>
    <n v="24.031811670953193"/>
    <n v="3.2678907926259972"/>
    <n v="2.7602050354959751"/>
    <n v="0.36960490579914385"/>
    <n v="23.645147606297083"/>
    <n v="1.7194580349645627"/>
    <n v="4.4614161102988232"/>
    <n v="0.60349065624981646"/>
    <n v="-10.806740440455428"/>
    <n v="0"/>
    <n v="9.6095724995742824"/>
    <n v="0.80358729653672034"/>
    <n v="0.92019050093657695"/>
    <n v="3.9575228015396267"/>
    <n v="7.7552587881163362"/>
    <n v="0.59901572106153222"/>
    <n v="30480.590249029661"/>
    <n v="2724816"/>
    <n v="10215.488671528647"/>
  </r>
  <r>
    <x v="4"/>
    <x v="13"/>
    <n v="12.673669675957266"/>
    <n v="11.719196583205495"/>
    <n v="10.853709861859471"/>
    <n v="0.94042840047327392"/>
    <n v="0.51554450737308388"/>
    <n v="0.36308630724412527"/>
    <n v="10.992307438320635"/>
    <n v="0.55519015841956176"/>
    <n v="0.73696022050109045"/>
    <n v="0.38831125857401882"/>
    <n v="-0.95447309161712279"/>
    <n v="9.005983548878555E-4"/>
    <n v="1.2129719869927118"/>
    <n v="0.39944280000552573"/>
    <n v="0.81307585484750455"/>
    <n v="2.1567612312417164"/>
    <n v="6.2880457549917725"/>
    <n v="0.1220098102130365"/>
    <n v="43956.230986278417"/>
    <n v="35253159"/>
    <n v="5645.0822747544416"/>
  </r>
  <r>
    <x v="5"/>
    <x v="13"/>
    <n v="25.297953665617662"/>
    <n v="22.876108544290101"/>
    <n v="20.053839818739551"/>
    <n v="3.8098387186523728"/>
    <n v="1.063699380091381"/>
    <n v="0.37057574327648446"/>
    <n v="22.291176492669472"/>
    <n v="0.66846716520209182"/>
    <n v="1.9603257088297561"/>
    <n v="0.37798429582496823"/>
    <n v="-2.4218451080788177"/>
    <n v="0"/>
    <n v="8.8153685314123269"/>
    <n v="0.93028245742958515"/>
    <n v="1.7012995631006649"/>
    <n v="2.5206711922895857"/>
    <n v="6.0679794476687956"/>
    <n v="2.2555752978979546"/>
    <n v="45351.767337965684"/>
    <n v="4528732"/>
    <n v="7538.6917993822553"/>
  </r>
  <r>
    <x v="6"/>
    <x v="13"/>
    <n v="13.581749337606935"/>
    <n v="14.128822438478952"/>
    <n v="12.743110231045456"/>
    <n v="0.20120391030026952"/>
    <n v="0.29027819389404469"/>
    <n v="0.34715700035817443"/>
    <n v="12.503074241404962"/>
    <n v="0.53367343591433203"/>
    <n v="7.4494335506105042E-2"/>
    <n v="0.47050732506853526"/>
    <n v="0.54707310316800672"/>
    <n v="0"/>
    <n v="2.2319176755628618"/>
    <n v="1.4221160752005546"/>
    <n v="2.8085719614870666"/>
    <n v="0.8249941412079661"/>
    <n v="5.2154743859375223"/>
    <n v="0"/>
    <n v="52942.368359423432"/>
    <n v="3484336"/>
    <n v="6477.0771102442468"/>
  </r>
  <r>
    <x v="7"/>
    <x v="13"/>
    <n v="21.785715908132371"/>
    <n v="20.344494555643436"/>
    <n v="20.241233699631906"/>
    <n v="0.35446070980179784"/>
    <n v="0.92074040559753445"/>
    <n v="0.26928109554610435"/>
    <n v="20.558504088615813"/>
    <n v="0.27560860290243433"/>
    <n v="0.69582964732403174"/>
    <n v="0.25577356317764116"/>
    <n v="-1.4412213500439486"/>
    <n v="0"/>
    <n v="7.1015788450653607"/>
    <n v="0.97510186637457319"/>
    <n v="1.6104652501274443"/>
    <n v="4.6908981959723857"/>
    <n v="6.1804599359660051"/>
    <n v="0"/>
    <n v="61227.159313596654"/>
    <n v="818003"/>
    <n v="9364.4119618143213"/>
  </r>
  <r>
    <x v="8"/>
    <x v="13"/>
    <n v="8.8296384638928274"/>
    <n v="8.7385980911236896"/>
    <n v="7.999022010476657"/>
    <n v="9.7765698273708804E-2"/>
    <n v="0.20408536997231319"/>
    <n v="0.52876538341114021"/>
    <n v="7.1346584409553531"/>
    <n v="1.5973514728180376"/>
    <n v="0"/>
    <n v="9.7628550119436705E-2"/>
    <n v="-9.1040371010128379E-2"/>
    <n v="0"/>
    <n v="0.14463485616585342"/>
    <n v="2.1188628623997805"/>
    <n v="1.7449826983898034"/>
    <n v="0.18294359386598463"/>
    <n v="2.9432344283749221"/>
    <n v="0"/>
    <n v="136514.91111728721"/>
    <n v="568502"/>
    <n v="8384.7585813242513"/>
  </r>
  <r>
    <x v="9"/>
    <x v="13"/>
    <n v="16.285990460527575"/>
    <n v="14.284504670495355"/>
    <n v="14.784809279652507"/>
    <n v="0.67501327239895592"/>
    <n v="0.46289066074416818"/>
    <n v="0.36224732162889089"/>
    <n v="14.615257039705458"/>
    <n v="0.59047528637971414"/>
    <n v="0.35226366470174669"/>
    <n v="0.72696454293188961"/>
    <n v="-2.0014857865036548"/>
    <n v="1.0299264559075069E-3"/>
    <n v="7.2779401067449383"/>
    <n v="0.2924966584794183"/>
    <n v="8.5039727394917164E-2"/>
    <n v="0.81380997036888492"/>
    <n v="6.1432105108860604"/>
    <n v="2.7600647726708019E-3"/>
    <n v="35900.079304473009"/>
    <n v="17004085"/>
    <n v="6172.6236607262308"/>
  </r>
  <r>
    <x v="10"/>
    <x v="13"/>
    <n v="21.661014464802765"/>
    <n v="16.391815691273116"/>
    <n v="19.717450053596323"/>
    <n v="0.79160330626051212"/>
    <n v="0.7825448855144731"/>
    <n v="0.36918763537522009"/>
    <n v="19.836044342013082"/>
    <n v="0.63781089758272069"/>
    <n v="0.70519077820840648"/>
    <n v="0.48173986004302771"/>
    <n v="-5.269198765411625"/>
    <n v="2.285830124879491E-4"/>
    <n v="8.5525926100742531"/>
    <n v="0.39921761951145063"/>
    <n v="0.92625534626657513"/>
    <n v="2.2920629475855447"/>
    <n v="7.6659158198509454"/>
    <n v="0"/>
    <n v="39821.436047461655"/>
    <n v="8622793"/>
    <n v="8637.5165888825122"/>
  </r>
  <r>
    <x v="11"/>
    <x v="13"/>
    <n v="19.220068384867091"/>
    <n v="19.022420229643991"/>
    <n v="17.606262786195785"/>
    <n v="0.87581090017695662"/>
    <n v="0.39736054954066402"/>
    <n v="0.34057938830871337"/>
    <n v="17.332553258831449"/>
    <n v="0.69603612584861652"/>
    <n v="0.36506353334601499"/>
    <n v="0.82636071019235047"/>
    <n v="-0.19764815042752532"/>
    <n v="5.4749455302864394E-5"/>
    <n v="6.2127672628629247"/>
    <n v="0.22504173427092108"/>
    <n v="5.1829617297311129E-2"/>
    <n v="1.2253276551088035"/>
    <n v="9.6175869876929614"/>
    <n v="0"/>
    <n v="41309.063472602094"/>
    <n v="1251154"/>
    <n v="6090.6386791713894"/>
  </r>
  <r>
    <x v="12"/>
    <x v="13"/>
    <n v="18.675055531106516"/>
    <n v="18.920596363449661"/>
    <n v="11.066902125599611"/>
    <n v="4.2029899565785032"/>
    <n v="2.8240856408338102"/>
    <n v="0.58107780809458853"/>
    <n v="10.898082493508779"/>
    <n v="1.0473756120817379"/>
    <n v="6.2994113548680479"/>
    <n v="0.4301860706479485"/>
    <n v="0.24554083160967596"/>
    <n v="0"/>
    <n v="0.37620244906042333"/>
    <n v="0.63991966949786561"/>
    <n v="0.97009338702342707"/>
    <n v="2.5454295625577612"/>
    <n v="6.366437428303187"/>
    <n v="0"/>
    <n v="30271.824436327362"/>
    <n v="1363380"/>
    <n v="8685.9784579500956"/>
  </r>
  <r>
    <x v="13"/>
    <x v="13"/>
    <n v="21.647726331127906"/>
    <n v="20.844182616669663"/>
    <n v="18.904622759817094"/>
    <n v="0.97502884356697495"/>
    <n v="1.413883239622536"/>
    <n v="0.35419149194417393"/>
    <n v="18.704119335400129"/>
    <n v="1.0172381177581471"/>
    <n v="1.4213502773095203"/>
    <n v="0.50501860480155869"/>
    <n v="-0.80354371684753889"/>
    <n v="0"/>
    <n v="6.9152824703970346"/>
    <n v="1.0298687910789468"/>
    <n v="2.1481129102678032"/>
    <n v="2.9856808717676624"/>
    <n v="5.4283598653903162"/>
    <n v="0.19681442299406357"/>
    <n v="43943.113757671032"/>
    <n v="12556006"/>
    <n v="7884.0861576523621"/>
  </r>
  <r>
    <x v="14"/>
    <x v="13"/>
    <n v="44.292780197907319"/>
    <n v="41.325364383073534"/>
    <n v="40.901132872373701"/>
    <n v="1.1961693992774793"/>
    <n v="1.7735996922847519"/>
    <n v="0.42187823493965598"/>
    <n v="38.37627224633745"/>
    <n v="3.56250678997224"/>
    <n v="1.764647675078002"/>
    <n v="0.58935349103820489"/>
    <n v="-2.967415819675121"/>
    <n v="0"/>
    <n v="18.396204441827969"/>
    <n v="1.0940205708321189"/>
    <n v="1.808896267621249"/>
    <n v="8.8486805974465526"/>
    <n v="7.9426030712137772"/>
    <n v="0.28586729529786958"/>
    <n v="37580.862396673809"/>
    <n v="6196638"/>
    <n v="11947.302241957655"/>
  </r>
  <r>
    <x v="15"/>
    <x v="13"/>
    <n v="38.426529580737451"/>
    <n v="33.121008035692732"/>
    <n v="27.228719285764544"/>
    <n v="4.6037285056861004"/>
    <n v="6.2310187664917622"/>
    <n v="0.36306302857342915"/>
    <n v="26.932220486818654"/>
    <n v="1.0109566427452898"/>
    <n v="9.917056521773123"/>
    <n v="0.56629593619848273"/>
    <n v="-5.3055215518428112"/>
    <n v="0"/>
    <n v="12.115622911496571"/>
    <n v="1.2873376744859533"/>
    <n v="1.843672384660906"/>
    <n v="4.8227426895794325"/>
    <n v="6.8628448242164595"/>
    <n v="0"/>
    <n v="37443.248621090628"/>
    <n v="2941999"/>
    <n v="10174.568302028654"/>
  </r>
  <r>
    <x v="16"/>
    <x v="13"/>
    <n v="40.47585078832055"/>
    <n v="36.584046736618831"/>
    <n v="29.461540118927477"/>
    <n v="6.2365709451767248"/>
    <n v="4.4156919306765614"/>
    <n v="0.3620477803190888"/>
    <n v="30.358732381590329"/>
    <n v="1.2644695854284458"/>
    <n v="8.094970752889088"/>
    <n v="0.75767805739543526"/>
    <n v="-3.8918040406844789"/>
    <n v="0"/>
    <n v="13.763599476901245"/>
    <n v="0.89225416929244317"/>
    <n v="1.6308063880919748"/>
    <n v="5.1437903176051156"/>
    <n v="7.4784415557230171"/>
    <n v="1.4498404769144664"/>
    <n v="37694.032032270246"/>
    <n v="2723004"/>
    <n v="10413.369884877144"/>
  </r>
  <r>
    <x v="17"/>
    <x v="13"/>
    <n v="40.860673253715539"/>
    <n v="35.539488629325483"/>
    <n v="36.162858249720067"/>
    <n v="2.7797957601945025"/>
    <n v="1.4219804853819493"/>
    <n v="0.49603875186110846"/>
    <n v="36.830510544864552"/>
    <n v="1.4983703203899765"/>
    <n v="1.9388755378087377"/>
    <n v="0.59291685793882687"/>
    <n v="-5.3211846292477594"/>
    <n v="0"/>
    <n v="20.77282776761708"/>
    <n v="0.72373475518377917"/>
    <n v="1.059927284275364"/>
    <n v="5.058061360109007"/>
    <n v="7.9610706140382836"/>
    <n v="1.2548887612121917"/>
    <n v="32462.103823743011"/>
    <n v="4117170"/>
    <n v="11526.056733144367"/>
  </r>
  <r>
    <x v="18"/>
    <x v="13"/>
    <n v="51.628011949457665"/>
    <n v="46.29448578447181"/>
    <n v="47.668574545425592"/>
    <n v="2.7052926250187457"/>
    <n v="0.87766148865681848"/>
    <n v="0.37198768027370677"/>
    <n v="48.361319647107905"/>
    <n v="1.3978568013745503"/>
    <n v="1.2341176664583076"/>
    <n v="0.63022222487647761"/>
    <n v="-5.3335261649858596"/>
    <n v="4.4956191515141859E-3"/>
    <n v="8.6299915484085297"/>
    <n v="0.53697816122920339"/>
    <n v="0.62097336100836931"/>
    <n v="24.791239055067393"/>
    <n v="12.353445893667875"/>
    <n v="1.4286916290536562"/>
    <n v="40133.889488308225"/>
    <n v="4521042"/>
    <n v="22219.628063618962"/>
  </r>
  <r>
    <x v="19"/>
    <x v="13"/>
    <n v="20.288900715109605"/>
    <n v="13.337250138345352"/>
    <n v="18.902488364065263"/>
    <n v="0.467590069903629"/>
    <n v="0.57125403956944942"/>
    <n v="0.34592810557568121"/>
    <n v="18.54194158037463"/>
    <n v="0.93384931187060527"/>
    <n v="0.33407494376251901"/>
    <n v="0.47739474004468391"/>
    <n v="-6.9516505821220296"/>
    <n v="1.6401428841504066E-3"/>
    <n v="3.6747677145194886"/>
    <n v="1.7817035039069644"/>
    <n v="3.6957813217319693"/>
    <n v="1.9532331419587863"/>
    <n v="7.4364558990228193"/>
    <n v="0"/>
    <n v="33848.878656393012"/>
    <n v="1306513"/>
    <n v="8687.4894930245609"/>
  </r>
  <r>
    <x v="20"/>
    <x v="13"/>
    <n v="16.646630839938876"/>
    <n v="15.546834763727903"/>
    <n v="15.28786024847037"/>
    <n v="0.46862038430069564"/>
    <n v="0.49377208047859372"/>
    <n v="0.39635807035645459"/>
    <n v="15.100339044540943"/>
    <n v="0.72243456970537656"/>
    <n v="0.29907436990438424"/>
    <n v="0.52476280036512046"/>
    <n v="-1.0997960763929131"/>
    <n v="2.0055786934737002E-5"/>
    <n v="5.6847864887981281"/>
    <n v="0.97208980655786692"/>
    <n v="1.3652770008163722"/>
    <n v="1.4592768032277894"/>
    <n v="5.5888919337827163"/>
    <n v="3.0017010084477307E-2"/>
    <n v="41977.385022457966"/>
    <n v="5496269"/>
    <n v="7196.5479782739885"/>
  </r>
  <r>
    <x v="21"/>
    <x v="13"/>
    <n v="14.162640737773771"/>
    <n v="13.166254147680871"/>
    <n v="13.398526820670558"/>
    <n v="0.10655263200917391"/>
    <n v="0.26417858192170884"/>
    <n v="0.39333840109053003"/>
    <n v="13.353248817256034"/>
    <n v="0.40500559838631456"/>
    <n v="3.925554416343003E-2"/>
    <n v="0.36508647604189287"/>
    <n v="-0.99638659087140413"/>
    <n v="4.4303171707876839E-5"/>
    <n v="3.8466186562533817"/>
    <n v="1.1096691555476668"/>
    <n v="2.5664278150551998"/>
    <n v="0.68988664466611083"/>
    <n v="5.140646545422273"/>
    <n v="0"/>
    <n v="48861.475127149351"/>
    <n v="6422565"/>
    <n v="5880.7782716095517"/>
  </r>
  <r>
    <x v="22"/>
    <x v="13"/>
    <n v="21.366099547143595"/>
    <n v="15.184721862591065"/>
    <n v="19.254708413934974"/>
    <n v="1.0599450222444597"/>
    <n v="0.69749803219789919"/>
    <n v="0.35394808185355625"/>
    <n v="18.85728613609275"/>
    <n v="1.0839355414597847"/>
    <n v="0.65122244698616261"/>
    <n v="0.77365541732661758"/>
    <n v="-6.1813776825607265"/>
    <n v="0"/>
    <n v="6.8676346807617294"/>
    <n v="1.1234221182987767"/>
    <n v="2.597406351382789"/>
    <n v="2.3905081488657873"/>
    <n v="5.763174943472622"/>
    <n v="0.11513989629875138"/>
    <n v="37695.47557889772"/>
    <n v="10041152"/>
    <n v="7981.1682763093313"/>
  </r>
  <r>
    <x v="23"/>
    <x v="13"/>
    <n v="24.637810958268727"/>
    <n v="13.079413414907316"/>
    <n v="20.27044130369568"/>
    <n v="1.3038798596319592"/>
    <n v="2.7001860228764922"/>
    <n v="0.3628856438574537"/>
    <n v="20.335963017841639"/>
    <n v="0.48482272776562796"/>
    <n v="3.4937441635342288"/>
    <n v="0.32286291478581886"/>
    <n v="-11.55839754336141"/>
    <n v="4.1812484318022971E-4"/>
    <n v="7.172899438258721"/>
    <n v="1.2760779521890653"/>
    <n v="1.9604910150681538"/>
    <n v="2.7598067545094835"/>
    <n v="7.1666878675123256"/>
    <n v="0"/>
    <n v="44557.790014666854"/>
    <n v="5053572"/>
    <n v="9301.480960397912"/>
  </r>
  <r>
    <x v="24"/>
    <x v="13"/>
    <n v="27.21062917841574"/>
    <n v="8.2821089721062418"/>
    <n v="23.478592660073243"/>
    <n v="1.7255447921983385"/>
    <n v="1.6360612077765599"/>
    <n v="0.37043051836759744"/>
    <n v="22.808022941716246"/>
    <n v="1.6539532990134964"/>
    <n v="2.1192716507130327"/>
    <n v="0.62938128767023949"/>
    <n v="-18.928520206309496"/>
    <n v="0"/>
    <n v="7.928586660028615"/>
    <n v="0.58183169125255552"/>
    <n v="0.69039856019847212"/>
    <n v="3.7402098237569694"/>
    <n v="9.5914006739852571"/>
    <n v="0.27559553005391324"/>
    <n v="27605.086197038534"/>
    <n v="2868312"/>
    <n v="10631.641592685874"/>
  </r>
  <r>
    <x v="25"/>
    <x v="13"/>
    <n v="29.212667383962913"/>
    <n v="20.457817638726851"/>
    <n v="24.997408853430031"/>
    <n v="1.9007765663064948"/>
    <n v="1.9097162890761084"/>
    <n v="0.4047656681442876"/>
    <n v="24.618403850630269"/>
    <n v="1.1591544622090961"/>
    <n v="2.8820454257651806"/>
    <n v="0.55306363449908857"/>
    <n v="-8.7548497382300727"/>
    <n v="0"/>
    <n v="12.787347605345076"/>
    <n v="0.79635316336926987"/>
    <n v="1.381647724289212"/>
    <n v="2.0049623279351625"/>
    <n v="7.6448864355870496"/>
    <n v="3.2065979577899821E-3"/>
    <n v="37095.121854246405"/>
    <n v="5709403"/>
    <n v="8170.9809029070111"/>
  </r>
  <r>
    <x v="26"/>
    <x v="13"/>
    <n v="47.838820514772245"/>
    <n v="-2.8293645487859247"/>
    <n v="36.391259713145502"/>
    <n v="7.0785652099213818"/>
    <n v="3.8201481171775602"/>
    <n v="0.54884747344040541"/>
    <n v="38.311802126942361"/>
    <n v="1.2422145058338681"/>
    <n v="8.1132680501940992"/>
    <n v="0.1715358361514957"/>
    <n v="-50.66818506355817"/>
    <n v="0"/>
    <n v="20.01072298641845"/>
    <n v="1.1242529713036764"/>
    <n v="1.674036209127584"/>
    <n v="5.1590230049041459"/>
    <n v="8.1426229537966357"/>
    <n v="2.2011439992170767"/>
    <n v="30530.756934854235"/>
    <n v="919630"/>
    <n v="10337.134393179866"/>
  </r>
  <r>
    <x v="27"/>
    <x v="13"/>
    <n v="41.901317527520028"/>
    <n v="37.991665770373793"/>
    <n v="25.651901523199417"/>
    <n v="7.24991057393611"/>
    <n v="8.6335055557696432"/>
    <n v="0.36599987173905163"/>
    <n v="25.183607083225251"/>
    <n v="1.2321842684208317"/>
    <n v="14.951420188043203"/>
    <n v="0.5341059884059004"/>
    <n v="-3.9096517565710731"/>
    <n v="0"/>
    <n v="12.015204461180357"/>
    <n v="0.99474062300311228"/>
    <n v="1.6026057603544832"/>
    <n v="3.300035030193087"/>
    <n v="7.2352451538354918"/>
    <n v="3.5776054083558273E-2"/>
    <n v="40400.47324263808"/>
    <n v="1738643"/>
    <n v="9770.5588668864166"/>
  </r>
  <r>
    <x v="28"/>
    <x v="13"/>
    <n v="21.384790248349159"/>
    <n v="18.315207079173799"/>
    <n v="19.588371674411363"/>
    <n v="0.92289909731640607"/>
    <n v="0.5133339182248704"/>
    <n v="0.36018556150921582"/>
    <n v="19.572603873090692"/>
    <n v="0.6502677203904218"/>
    <n v="0.66559538208417635"/>
    <n v="0.49632327634124107"/>
    <n v="-3.069583169620028"/>
    <n v="0"/>
    <n v="10.181911234631036"/>
    <n v="0.65998221402049939"/>
    <n v="0.88601765969273183"/>
    <n v="0.89945452742512855"/>
    <n v="6.9416867109856142"/>
    <n v="3.5515263356826823E-3"/>
    <n v="42657.358205304932"/>
    <n v="2248850"/>
    <n v="7170.5815149965538"/>
  </r>
  <r>
    <x v="29"/>
    <x v="13"/>
    <n v="16.855925482872859"/>
    <n v="11.936923068508563"/>
    <n v="16.385505633516686"/>
    <n v="-0.22405446774596827"/>
    <n v="0.34346831244530568"/>
    <n v="0.35100600700087509"/>
    <n v="16.561433819852482"/>
    <n v="0.36000904566195774"/>
    <n v="0.11549318664833104"/>
    <n v="-0.18101056928991122"/>
    <n v="-4.9190024120202525"/>
    <n v="0"/>
    <n v="5.5728021729278661"/>
    <n v="1.358337771127641"/>
    <n v="2.5790466691148892"/>
    <n v="0.8712273198212277"/>
    <n v="6.1800198860795099"/>
    <n v="0"/>
    <n v="40201.900237529691"/>
    <n v="1279840"/>
    <n v="6408.3054077072138"/>
  </r>
  <r>
    <x v="30"/>
    <x v="13"/>
    <n v="15.455534853504114"/>
    <n v="14.949978550008476"/>
    <n v="14.5316113931194"/>
    <n v="0.30614165179118474"/>
    <n v="0.26930026302688792"/>
    <n v="0.34848154452030033"/>
    <n v="14.613810597388659"/>
    <n v="0.42783831798583533"/>
    <n v="4.7017942540064986E-2"/>
    <n v="0.36686799326435388"/>
    <n v="-0.50555629582247175"/>
    <n v="0"/>
    <n v="2.0924812059708406"/>
    <n v="1.2422043092509802"/>
    <n v="2.1625073842613101"/>
    <n v="1.6518381328997296"/>
    <n v="7.4647795650057978"/>
    <n v="0"/>
    <n v="48414.897943381788"/>
    <n v="8601402"/>
    <n v="7353.9218745967228"/>
  </r>
  <r>
    <x v="31"/>
    <x v="13"/>
    <n v="40.636315149229809"/>
    <n v="39.335996786278457"/>
    <n v="31.059398793336509"/>
    <n v="8.1238931461556234"/>
    <n v="1.1037954179169502"/>
    <n v="0.34922778915771102"/>
    <n v="36.402109482768715"/>
    <n v="0.84731217997266683"/>
    <n v="2.8280907149332064"/>
    <n v="0.55880276995740241"/>
    <n v="-1.3003183618861358"/>
    <n v="0"/>
    <n v="16.284308586505777"/>
    <n v="0.94896914582328051"/>
    <n v="1.1827296239722107"/>
    <n v="4.1305872871055946"/>
    <n v="8.3458897172628088"/>
    <n v="5.5096251279576736"/>
    <n v="33696.141936349784"/>
    <n v="1877574"/>
    <n v="8832.1473188273812"/>
  </r>
  <r>
    <x v="32"/>
    <x v="13"/>
    <n v="12.752975987251524"/>
    <n v="9.9964900754012618"/>
    <n v="11.306700407213436"/>
    <n v="0.78639571809234488"/>
    <n v="0.29968896527048816"/>
    <n v="0.36019065194147731"/>
    <n v="11.293879235848635"/>
    <n v="0.45310634430991881"/>
    <n v="0.2526169964349595"/>
    <n v="0.75337316362969242"/>
    <n v="-2.7564859128932357"/>
    <n v="2.4509881888965124E-7"/>
    <n v="2.7047846637392832"/>
    <n v="1.7302678184364269"/>
    <n v="2.0740940008205073"/>
    <n v="0.75318160899448006"/>
    <n v="4.0050508728672947"/>
    <n v="2.6500272815844897E-2"/>
    <n v="46615.083621198421"/>
    <n v="19175939"/>
    <n v="5437.8392682621698"/>
  </r>
  <r>
    <x v="33"/>
    <x v="13"/>
    <n v="19.96838891440915"/>
    <n v="16.878021908219424"/>
    <n v="17.359533029441018"/>
    <n v="1.4332204092347391"/>
    <n v="0.79011538211749688"/>
    <n v="0.38551089599158256"/>
    <n v="17.524734778897621"/>
    <n v="0.55429136120019451"/>
    <n v="1.1717490029386759"/>
    <n v="0.71760457457945104"/>
    <n v="-3.0903670050024332"/>
    <n v="9.2015423922181791E-6"/>
    <n v="8.1544889659259177"/>
    <n v="0.58029330420975922"/>
    <n v="0.86917684687719232"/>
    <n v="1.6473135521147457"/>
    <n v="6.2734621046646355"/>
    <n v="0"/>
    <n v="38945.557857458254"/>
    <n v="8422501"/>
    <n v="7713.0443843224239"/>
  </r>
  <r>
    <x v="34"/>
    <x v="13"/>
    <n v="93.72474077865806"/>
    <n v="92.448439208724864"/>
    <n v="75.168645793709317"/>
    <n v="6.5048753649323672"/>
    <n v="11.681868910814835"/>
    <n v="0.36935070920153973"/>
    <n v="76.528450385634699"/>
    <n v="0.75636640540248612"/>
    <n v="16.013234603963266"/>
    <n v="0.42668937896142406"/>
    <n v="-1.2763015761947476"/>
    <n v="0"/>
    <n v="50.013261982696143"/>
    <n v="1.5809381528669397"/>
    <n v="2.1008529860664322"/>
    <n v="11.728533935383686"/>
    <n v="9.835420942147751"/>
    <n v="1.2694423833429604"/>
    <n v="37503.698242219602"/>
    <n v="638817"/>
    <n v="15766.831205180826"/>
  </r>
  <r>
    <x v="35"/>
    <x v="13"/>
    <n v="26.892455102796831"/>
    <n v="24.97521161739072"/>
    <n v="24.388380160611632"/>
    <n v="1.1767333919964236"/>
    <n v="0.94151089027623414"/>
    <n v="0.38583041959326231"/>
    <n v="23.985903114251006"/>
    <n v="1.4759644000395986"/>
    <n v="0.86552054948460788"/>
    <n v="0.56506679607877297"/>
    <n v="-1.9172434906532594"/>
    <n v="2.4399228039907694E-7"/>
    <n v="10.993789600646728"/>
    <n v="1.0092658910685532"/>
    <n v="1.9364255673126605"/>
    <n v="3.3352403656281164"/>
    <n v="6.3389600725435411"/>
    <n v="0.37222162256090802"/>
    <n v="37932.579073612906"/>
    <n v="11434788"/>
    <n v="8733.5089771668718"/>
  </r>
  <r>
    <x v="36"/>
    <x v="13"/>
    <n v="38.463462012524204"/>
    <n v="35.697298889666214"/>
    <n v="30.331376287771491"/>
    <n v="5.6793076990674747"/>
    <n v="2.0882305081012484"/>
    <n v="0.36454751330426161"/>
    <n v="32.195991459936572"/>
    <n v="1.1556604754155051"/>
    <n v="4.3507402082574869"/>
    <n v="0.7610698458040932"/>
    <n v="-2.7661631120160051"/>
    <n v="0"/>
    <n v="13.23922539695945"/>
    <n v="0.64903312256126577"/>
    <n v="1.1880306491612296"/>
    <n v="5.5286387882993262"/>
    <n v="9.3093662971640772"/>
    <n v="2.2816972186304172"/>
    <n v="33234.40494029488"/>
    <n v="3504892"/>
    <n v="10618.465613205772"/>
  </r>
  <r>
    <x v="37"/>
    <x v="13"/>
    <n v="14.28571815336181"/>
    <n v="16.69179786411139"/>
    <n v="11.469732698197202"/>
    <n v="1.2221092224224328"/>
    <n v="1.0257825550491406"/>
    <n v="0.56525542908335635"/>
    <n v="11.458091874106382"/>
    <n v="0.84086938260844069"/>
    <n v="1.5140684886518938"/>
    <n v="0.46985016107680722"/>
    <n v="2.4060797093400867"/>
    <n v="2.8382488915750684E-3"/>
    <n v="2.2779693705995645"/>
    <n v="0.50345686727316197"/>
    <n v="0.75828376523943331"/>
    <n v="1.4718928557333646"/>
    <n v="6.4453959095398963"/>
    <n v="1.0931037476715182E-3"/>
    <n v="36403.245666656141"/>
    <n v="3547376"/>
    <n v="7118.7333708070419"/>
  </r>
  <r>
    <x v="38"/>
    <x v="13"/>
    <n v="24.832256350034079"/>
    <n v="22.081285098949806"/>
    <n v="22.706086366184831"/>
    <n v="1.2894233602253897"/>
    <n v="0.47748368035706523"/>
    <n v="0.35675927286232878"/>
    <n v="23.228398005019613"/>
    <n v="1.0679841422688208"/>
    <n v="0.46973108703286987"/>
    <n v="6.3639441995083826E-2"/>
    <n v="-2.750971249468066"/>
    <n v="2.5036724247247885E-3"/>
    <n v="9.216652856183984"/>
    <n v="1.0901746480589607"/>
    <n v="2.149156952054756"/>
    <n v="3.903474545316727"/>
    <n v="5.8331553720514941"/>
    <n v="1.0357836305455874"/>
    <n v="38156.852496448788"/>
    <n v="12374658"/>
    <n v="8033.7209820263315"/>
  </r>
  <r>
    <x v="39"/>
    <x v="13"/>
    <n v="12.077557119948624"/>
    <n v="11.527217657853422"/>
    <n v="11.339487847951448"/>
    <n v="0.16586746155756052"/>
    <n v="0.23204926718078822"/>
    <n v="0.34015253859178485"/>
    <n v="10.9831907924827"/>
    <n v="0.91383875830500427"/>
    <n v="3.3262910443163811E-2"/>
    <n v="0.14726465498412272"/>
    <n v="-0.5503394630286127"/>
    <n v="0"/>
    <n v="2.1380850400712372"/>
    <n v="1.2158749894991516"/>
    <n v="2.6524757043035745"/>
    <n v="0.53467963264765117"/>
    <n v="4.4420754287613109"/>
    <n v="0"/>
    <n v="40365.261513130259"/>
    <n v="1071342"/>
    <n v="5084.9497154036717"/>
  </r>
  <r>
    <x v="40"/>
    <x v="13"/>
    <n v="22.451866726646312"/>
    <n v="11.970045565413752"/>
    <n v="20.327020873445925"/>
    <n v="1.0327575212087232"/>
    <n v="0.65711727787192098"/>
    <n v="0.43456932696623879"/>
    <n v="19.98364012262255"/>
    <n v="1.0920299188226772"/>
    <n v="0.53573630128157101"/>
    <n v="0.84005865676600977"/>
    <n v="-10.481821161232558"/>
    <n v="4.0172667160928482E-4"/>
    <n v="8.4134868902153279"/>
    <n v="0.40805804837581505"/>
    <n v="0.57167948366104882"/>
    <n v="3.5215960375847803"/>
    <n v="7.0688196627855788"/>
    <n v="0"/>
    <n v="33374.960876293917"/>
    <n v="4150297"/>
    <n v="9666.7525408422589"/>
  </r>
  <r>
    <x v="41"/>
    <x v="13"/>
    <n v="39.942091409387359"/>
    <n v="36.648542244696742"/>
    <n v="19.132443811875678"/>
    <n v="9.1699805755706532"/>
    <n v="11.282064525505774"/>
    <n v="0.35760249774461889"/>
    <n v="18.503769661751747"/>
    <n v="1.489957978549983"/>
    <n v="19.420123852832617"/>
    <n v="0.52823991232492151"/>
    <n v="-3.2935491712374416"/>
    <n v="0"/>
    <n v="4.7070543844740742"/>
    <n v="0.92992981934691488"/>
    <n v="1.589846177112562"/>
    <n v="3.0103827483308874"/>
    <n v="7.959198267972015"/>
    <n v="0.3073582697527526"/>
    <n v="39800.76702600006"/>
    <n v="763729"/>
    <n v="9085.4603923643062"/>
  </r>
  <r>
    <x v="42"/>
    <x v="13"/>
    <n v="24.450110605470904"/>
    <n v="19.760144529270093"/>
    <n v="21.865839069381849"/>
    <n v="1.2368761528243384"/>
    <n v="0.93733354064733965"/>
    <n v="0.41006185681071822"/>
    <n v="21.50158714062627"/>
    <n v="1.1585323351708297"/>
    <n v="1.1775490487724298"/>
    <n v="0.61244209167462971"/>
    <n v="-4.6899660847510143"/>
    <n v="0"/>
    <n v="8.4972703671048251"/>
    <n v="0.69586088010353264"/>
    <n v="0.80157777558512477"/>
    <n v="3.4901636064907695"/>
    <n v="7.9882895346156824"/>
    <n v="2.8424972451234754E-2"/>
    <n v="36053.313615417188"/>
    <n v="5847812"/>
    <n v="9658.5009162401257"/>
  </r>
  <r>
    <x v="43"/>
    <x v="13"/>
    <n v="36.826857820942749"/>
    <n v="35.620770288827103"/>
    <n v="32.592858172902453"/>
    <n v="2.767379243301157"/>
    <n v="1.0570892632726234"/>
    <n v="0.408116050520062"/>
    <n v="33.468378118019615"/>
    <n v="0.90519697692303613"/>
    <n v="1.8673830933427189"/>
    <n v="0.58448454357194446"/>
    <n v="-1.2060875312078279"/>
    <n v="1.4150918088754396E-3"/>
    <n v="10.260965444447173"/>
    <n v="0.64712197183133113"/>
    <n v="0.61085808357349947"/>
    <n v="11.920954080424471"/>
    <n v="8.9320811771413577"/>
    <n v="1.0963973642330411"/>
    <n v="41527.614062247303"/>
    <n v="22030931"/>
    <n v="14124.70865620704"/>
  </r>
  <r>
    <x v="44"/>
    <x v="13"/>
    <n v="30.238431824084785"/>
    <n v="18.67049840327066"/>
    <n v="26.810557882868665"/>
    <n v="2.2775626694552051"/>
    <n v="0.7974148140552858"/>
    <n v="0.35289645897674582"/>
    <n v="27.783014473312356"/>
    <n v="0.81197152919512727"/>
    <n v="1.3108424032164234"/>
    <n v="0.33260341920829173"/>
    <n v="-11.567933416577089"/>
    <n v="0"/>
    <n v="14.543056500533655"/>
    <n v="0.92641916380277922"/>
    <n v="1.3776894824325876"/>
    <n v="2.8141140454982061"/>
    <n v="6.9929379057232701"/>
    <n v="1.1287973753218563"/>
    <n v="35273.376079439455"/>
    <n v="2360137"/>
    <n v="7464.5997287445598"/>
  </r>
  <r>
    <x v="45"/>
    <x v="13"/>
    <n v="12.780826727176795"/>
    <n v="7.5609766710150232"/>
    <n v="10.799746792952426"/>
    <n v="0.94281183216855657"/>
    <n v="0.69378846433970265"/>
    <n v="0.34447963771610951"/>
    <n v="11.085628843520679"/>
    <n v="0.38348969504319763"/>
    <n v="1.3802473691365977"/>
    <n v="-6.8539180523680188E-2"/>
    <n v="-5.2198500561617722"/>
    <n v="0"/>
    <n v="6.9317995397000606E-2"/>
    <n v="1.2620478346157207"/>
    <n v="2.5965589261610273"/>
    <n v="0.83713469923509942"/>
    <n v="6.3205693881118314"/>
    <n v="0"/>
    <n v="34965.963052999236"/>
    <n v="617858"/>
    <n v="6163.3244337695714"/>
  </r>
  <r>
    <x v="46"/>
    <x v="13"/>
    <n v="19.739325967761268"/>
    <n v="16.698045331212516"/>
    <n v="17.062877785555727"/>
    <n v="1.6741675832570131"/>
    <n v="0.63859397959298647"/>
    <n v="0.36301896856743271"/>
    <n v="17.726855995342458"/>
    <n v="0.66080859408139858"/>
    <n v="0.69469740559798143"/>
    <n v="0.65629632086539702"/>
    <n v="-3.0412806392635674"/>
    <n v="6.6765065236392091E-4"/>
    <n v="5.5140105527681165"/>
    <n v="0.78873486736825704"/>
    <n v="1.1359548888234619"/>
    <n v="2.3721646205763913"/>
    <n v="7.1243043517035547"/>
    <n v="0.79168671722471784"/>
    <n v="44274.741186242332"/>
    <n v="7366977"/>
    <n v="8301.0615018887675"/>
  </r>
  <r>
    <x v="47"/>
    <x v="13"/>
    <n v="14.726283166355811"/>
    <n v="8.432841555245929"/>
    <n v="12.570702581782946"/>
    <n v="0.84173002753060844"/>
    <n v="0.74246562212540235"/>
    <n v="0.56772282533995511"/>
    <n v="12.667432684344906"/>
    <n v="0.74240642943325941"/>
    <n v="0.94114253335659637"/>
    <n v="0.37163940931650208"/>
    <n v="-6.2934416111098832"/>
    <n v="3.6621100683719098E-3"/>
    <n v="2.2969109019079754"/>
    <n v="0.54468859728232522"/>
    <n v="0.84233175226875645"/>
    <n v="1.9305177851334712"/>
    <n v="7.037670369906202"/>
    <n v="1.5313279156765561E-2"/>
    <n v="42921.209708532682"/>
    <n v="6104115"/>
    <n v="7675.7399049657488"/>
  </r>
  <r>
    <x v="48"/>
    <x v="13"/>
    <n v="76.024294775409075"/>
    <n v="58.365908033736233"/>
    <n v="63.746222717603921"/>
    <n v="11.035700799262813"/>
    <n v="0.77889613225219956"/>
    <n v="0.46347512242764011"/>
    <n v="72.68336137328636"/>
    <n v="1.8145008411985908"/>
    <n v="0.62172670122689744"/>
    <n v="0.90470588397584273"/>
    <n v="-17.658386752708584"/>
    <n v="0"/>
    <n v="46.886297859895876"/>
    <n v="0.99530171302133486"/>
    <n v="1.2813248152204801"/>
    <n v="7.0131976747714919"/>
    <n v="6.7547325076767306"/>
    <n v="9.7525067828361269"/>
    <n v="27903.845676338566"/>
    <n v="1812295"/>
    <n v="9921.6083032839579"/>
  </r>
  <r>
    <x v="49"/>
    <x v="13"/>
    <n v="22.888092501774437"/>
    <n v="11.962398819682351"/>
    <n v="19.321718742671152"/>
    <n v="1.8569359266302052"/>
    <n v="1.3504592781103384"/>
    <n v="0.35844481889063062"/>
    <n v="19.419006596397324"/>
    <n v="0.58875526093849784"/>
    <n v="2.2126700087585731"/>
    <n v="0.66712689710529061"/>
    <n v="-10.925693687567334"/>
    <n v="5.3374897772540998E-4"/>
    <n v="7.8783606557377048"/>
    <n v="1.1189859868305665"/>
    <n v="1.9534888851535526"/>
    <n v="2.8458962005970574"/>
    <n v="5.6222748636982427"/>
    <n v="0"/>
    <n v="38181.647951353509"/>
    <n v="5479203"/>
    <n v="8582.0582756287731"/>
  </r>
  <r>
    <x v="50"/>
    <x v="13"/>
    <n v="160.50068806820099"/>
    <n v="161.35502070699749"/>
    <n v="129.88440039090045"/>
    <n v="25.791696245727007"/>
    <n v="4.4197533314927124"/>
    <n v="0.40483811001225534"/>
    <n v="154.09144887407564"/>
    <n v="2.3531287448878051"/>
    <n v="3.4963255199591621"/>
    <n v="0.55978494119609967"/>
    <n v="0.85433262091992701"/>
    <n v="0"/>
    <n v="86.116209278721144"/>
    <n v="1.7841230243935382"/>
    <n v="1.6739535865314141"/>
    <n v="20.370822440227787"/>
    <n v="17.370638965305602"/>
    <n v="26.775701584854993"/>
    <n v="50962.056040980991"/>
    <n v="503453"/>
    <n v="23099.733401131783"/>
  </r>
  <r>
    <x v="51"/>
    <x v="13"/>
    <n v="23.873852991121069"/>
    <n v="20.190412952271803"/>
    <n v="20.747963682882119"/>
    <n v="1.689736727399316"/>
    <n v="1.0503223350324584"/>
    <n v="0.38518014776245357"/>
    <n v="21.001708295236448"/>
    <n v="0.90462262126420379"/>
    <n v="1.4397996410529041"/>
    <n v="0.52707233448869539"/>
    <n v="-3.6834400388492652"/>
    <n v="6.5010013014707869E-4"/>
    <n v="7.7756421435052596"/>
    <n v="0.83696994663017366"/>
    <n v="1.3441882783674171"/>
    <n v="3.7173567018589595"/>
    <n v="6.7876739930445122"/>
    <n v="0.53987723562181944"/>
    <n v="40705.656952855541"/>
    <n v="290107933"/>
    <n v="8507.5203958659076"/>
  </r>
  <r>
    <x v="0"/>
    <x v="14"/>
    <n v="36.993381374167377"/>
    <n v="25.759279643518735"/>
    <n v="32.443857004027386"/>
    <n v="3.1448805744064585"/>
    <n v="1.0083735379008545"/>
    <n v="0.38823575543803218"/>
    <n v="33.231929629867508"/>
    <n v="2.0227492235796931"/>
    <n v="1.0971208476604981"/>
    <n v="0.63354717176860498"/>
    <n v="-11.234101721820041"/>
    <n v="8.0345021739327161E-3"/>
    <n v="16.822945453148929"/>
    <n v="0.47928876037388246"/>
    <n v="0.66810312424336127"/>
    <n v="5.2354174902096329"/>
    <n v="8.0096387821915638"/>
    <n v="2.01653601484441"/>
    <n v="32431.20477962818"/>
    <n v="4530729"/>
    <n v="11595.730340525773"/>
  </r>
  <r>
    <x v="1"/>
    <x v="14"/>
    <n v="83.829187272291534"/>
    <n v="36.658447623641329"/>
    <n v="74.261650816186005"/>
    <n v="8.7455269761529895"/>
    <n v="0.4650808541361412"/>
    <n v="0.35663465779646469"/>
    <n v="79.36499519176806"/>
    <n v="3.7101816328573638"/>
    <n v="9.6748213976938696E-2"/>
    <n v="0.65696826870280889"/>
    <n v="-47.170739633482285"/>
    <n v="2.93966503156445E-4"/>
    <n v="4.7985739208780407"/>
    <n v="3.3695392060501814"/>
    <n v="2.7766600109815771"/>
    <n v="30.576342194434584"/>
    <n v="29.397328428026682"/>
    <n v="8.4465514238130339"/>
    <n v="57909.617373946967"/>
    <n v="659286"/>
    <n v="29631.402805459238"/>
  </r>
  <r>
    <x v="2"/>
    <x v="14"/>
    <n v="18.784709497056475"/>
    <n v="19.295071725234077"/>
    <n v="17.308777017707865"/>
    <n v="0.4265010530032885"/>
    <n v="0.55064100336777055"/>
    <n v="0.49879042191605549"/>
    <n v="17.343199574906535"/>
    <n v="0.75061524335486285"/>
    <n v="0.72794665101786782"/>
    <n v="-3.7051973815035159E-2"/>
    <n v="0.51036222322395919"/>
    <n v="0"/>
    <n v="9.1006496846297615"/>
    <n v="0.35966264584060165"/>
    <n v="0.40488097789896121"/>
    <n v="0.81797941760709247"/>
    <n v="6.6442160344518886"/>
    <n v="1.5810813593649709E-2"/>
    <n v="36672.714830716279"/>
    <n v="5652404"/>
    <n v="6180.1023246038321"/>
  </r>
  <r>
    <x v="3"/>
    <x v="14"/>
    <n v="30.083707423320334"/>
    <n v="18.89008347862265"/>
    <n v="23.957152718528587"/>
    <n v="3.0028054119634024"/>
    <n v="2.7457224093951091"/>
    <n v="0.37802688525162509"/>
    <n v="23.255301521701021"/>
    <n v="1.72385962397161"/>
    <n v="4.5530544214866717"/>
    <n v="0.55149185579735294"/>
    <n v="-11.193623944697686"/>
    <n v="0"/>
    <n v="9.8242342180161675"/>
    <n v="0.73812349119135767"/>
    <n v="0.82616227307408929"/>
    <n v="3.8067336888648375"/>
    <n v="7.767991126986864"/>
    <n v="0.29205672429506496"/>
    <n v="31298.119130693471"/>
    <n v="2749686"/>
    <n v="10044.534612315734"/>
  </r>
  <r>
    <x v="4"/>
    <x v="14"/>
    <n v="13.133094963661689"/>
    <n v="12.186913946634247"/>
    <n v="11.294389316122841"/>
    <n v="0.97631620514605721"/>
    <n v="0.48652380171727128"/>
    <n v="0.37432885862083076"/>
    <n v="11.408717877621367"/>
    <n v="0.57072360806211708"/>
    <n v="0.75822396590194074"/>
    <n v="0.39389273086487381"/>
    <n v="-0.94618101421644496"/>
    <n v="1.5367803680920891E-3"/>
    <n v="1.3073991912089129"/>
    <n v="0.39898742011710836"/>
    <n v="0.83630776456759459"/>
    <n v="2.2561040196234523"/>
    <n v="6.4924310074700537"/>
    <n v="0.11748847438125475"/>
    <n v="45559.840263451064"/>
    <n v="35574576"/>
    <n v="5855.9663142576874"/>
  </r>
  <r>
    <x v="5"/>
    <x v="14"/>
    <n v="25.43403116013004"/>
    <n v="23.03719418939356"/>
    <n v="20.460973619091355"/>
    <n v="3.5830478405197974"/>
    <n v="1.0093968701291121"/>
    <n v="0.38061284044438781"/>
    <n v="22.522283892963799"/>
    <n v="0.68723873287354598"/>
    <n v="1.8178408837308222"/>
    <n v="0.40666765056186727"/>
    <n v="-2.3968369838511934"/>
    <n v="0"/>
    <n v="8.7361114055850777"/>
    <n v="0.89219029585271126"/>
    <n v="1.6018499147434118"/>
    <n v="2.5752722975869138"/>
    <n v="6.6214352549380742"/>
    <n v="2.0954247338750731"/>
    <n v="45760.962865023554"/>
    <n v="4575013"/>
    <n v="7617.2900273726"/>
  </r>
  <r>
    <x v="6"/>
    <x v="14"/>
    <n v="14.186043473087393"/>
    <n v="14.728363193323748"/>
    <n v="13.353848000082378"/>
    <n v="0.20325612097386397"/>
    <n v="0.27175862920161753"/>
    <n v="0.35718072054126693"/>
    <n v="12.984797817221162"/>
    <n v="0.59203786397047675"/>
    <n v="7.2309415307483152E-2"/>
    <n v="0.53689837430000453"/>
    <n v="0.54231972023635522"/>
    <n v="0"/>
    <n v="2.4493901468324362"/>
    <n v="1.126331081200906"/>
    <n v="2.9392884144419456"/>
    <n v="0.75489463813043933"/>
    <n v="5.7148935354713002"/>
    <n v="0"/>
    <n v="55361.211683667549"/>
    <n v="3496094"/>
    <n v="6549.8182257113231"/>
  </r>
  <r>
    <x v="7"/>
    <x v="14"/>
    <n v="21.071505723980295"/>
    <n v="19.643036929332222"/>
    <n v="19.880729799964612"/>
    <n v="-4.9347727439597597E-3"/>
    <n v="0.92248300379271619"/>
    <n v="0.27322769657788909"/>
    <n v="20.176013411121527"/>
    <n v="0.27941181363090889"/>
    <n v="0.72417168450282432"/>
    <n v="-0.10809117805304026"/>
    <n v="-1.4284687946480694"/>
    <n v="0"/>
    <n v="7.1187158255326475"/>
    <n v="0.95099939817261137"/>
    <n v="1.4815725436716045"/>
    <n v="4.4231275729625432"/>
    <n v="6.201598068374814"/>
    <n v="0"/>
    <n v="62673.100602669954"/>
    <n v="830803"/>
    <n v="8785.5758055760507"/>
  </r>
  <r>
    <x v="8"/>
    <x v="14"/>
    <n v="9.246302011082264"/>
    <n v="9.156105255092875"/>
    <n v="8.4310225590660739"/>
    <n v="9.727835470996242E-2"/>
    <n v="0.17443309602398221"/>
    <n v="0.54356800304357178"/>
    <n v="7.2558618186749895"/>
    <n v="1.8920405386840073"/>
    <n v="0"/>
    <n v="9.8399651961941267E-2"/>
    <n v="-9.0196755989389768E-2"/>
    <n v="0"/>
    <n v="9.8726788362565474E-2"/>
    <n v="2.24984875667983"/>
    <n v="1.6908391944398453"/>
    <n v="0.12734793766314284"/>
    <n v="3.0890991415296059"/>
    <n v="0"/>
    <n v="141850.16750212241"/>
    <n v="567754"/>
    <n v="8741.3399676620502"/>
  </r>
  <r>
    <x v="9"/>
    <x v="14"/>
    <n v="16.618441437589595"/>
    <n v="14.663716022871359"/>
    <n v="15.15031343096922"/>
    <n v="0.6539609698772082"/>
    <n v="0.44203865235191225"/>
    <n v="0.37003796364786451"/>
    <n v="14.937945462724253"/>
    <n v="0.62117379251989535"/>
    <n v="0.3487926354258935"/>
    <n v="0.70843912640584572"/>
    <n v="-1.9547254118472024"/>
    <n v="2.0904170684681151E-3"/>
    <n v="7.1495968319384122"/>
    <n v="0.33749691650764002"/>
    <n v="9.0816533812359906E-2"/>
    <n v="0.73699633506548656"/>
    <n v="6.6206058827062471"/>
    <n v="2.4329647038314199E-3"/>
    <n v="36825.626726999762"/>
    <n v="17415318"/>
    <n v="6257.1194680453154"/>
  </r>
  <r>
    <x v="10"/>
    <x v="14"/>
    <n v="21.896642598479321"/>
    <n v="16.70150110864644"/>
    <n v="19.991178483638059"/>
    <n v="0.76382382020724227"/>
    <n v="0.76087383097212857"/>
    <n v="0.38075032990271007"/>
    <n v="20.094750099552389"/>
    <n v="0.64100152761033669"/>
    <n v="0.69817859767286883"/>
    <n v="0.46269624478803895"/>
    <n v="-5.1951414795697506"/>
    <n v="1.6124636400003103E-5"/>
    <n v="8.6434707658076189"/>
    <n v="0.43430124268295628"/>
    <n v="0.895305102305191"/>
    <n v="2.2750697083400042"/>
    <n v="7.8466032792762714"/>
    <n v="0"/>
    <n v="40198.41144946"/>
    <n v="8769252"/>
    <n v="8897.4997753514217"/>
  </r>
  <r>
    <x v="11"/>
    <x v="14"/>
    <n v="19.784991751526615"/>
    <n v="19.588679600398564"/>
    <n v="18.112807448987844"/>
    <n v="0.87149475214927496"/>
    <n v="0.45169593638036104"/>
    <n v="0.3489774162216574"/>
    <n v="17.810757713166698"/>
    <n v="0.70039750967556524"/>
    <n v="0.43304289049121014"/>
    <n v="0.84077743805007799"/>
    <n v="-0.19631214955766041"/>
    <n v="1.6175016822802689E-5"/>
    <n v="6.3310970571676926"/>
    <n v="0.25961600745621166"/>
    <n v="5.0932969473974313E-2"/>
    <n v="1.1916337772040619"/>
    <n v="9.9774778987239792"/>
    <n v="0"/>
    <n v="42639.228812887253"/>
    <n v="1273569"/>
    <n v="6259.6830191375584"/>
  </r>
  <r>
    <x v="12"/>
    <x v="14"/>
    <n v="19.170398770802166"/>
    <n v="19.424699353787393"/>
    <n v="11.748747623584389"/>
    <n v="4.0210198512432083"/>
    <n v="2.814826321560107"/>
    <n v="0.58580497513295704"/>
    <n v="11.569485738632364"/>
    <n v="1.0509544956825756"/>
    <n v="6.4560462630460362"/>
    <n v="9.3912274159686504E-2"/>
    <n v="0.25430058442220949"/>
    <n v="0"/>
    <n v="0.4680628300577237"/>
    <n v="0.70597167413180895"/>
    <n v="1.1318604772805327"/>
    <n v="2.7855979959793133"/>
    <n v="6.4779927597459981"/>
    <n v="0"/>
    <n v="32146.813986472214"/>
    <n v="1391802"/>
    <n v="9093.8150972623971"/>
  </r>
  <r>
    <x v="13"/>
    <x v="14"/>
    <n v="22.235599776103982"/>
    <n v="20.389058031467286"/>
    <n v="19.237657787793314"/>
    <n v="1.06820183652239"/>
    <n v="1.5644696143449133"/>
    <n v="0.36527053553705852"/>
    <n v="19.200183561689315"/>
    <n v="0.8866744023105102"/>
    <n v="1.5786794297244278"/>
    <n v="0.570062381664864"/>
    <n v="-1.8465417414595164"/>
    <n v="0"/>
    <n v="7.3414890681507918"/>
    <n v="0.97287474365105708"/>
    <n v="2.006023299228668"/>
    <n v="2.9517681772340136"/>
    <n v="5.6985897529685401"/>
    <n v="0.22943851894708506"/>
    <n v="44825.351497600474"/>
    <n v="12589773"/>
    <n v="7957.9798142508216"/>
  </r>
  <r>
    <x v="14"/>
    <x v="14"/>
    <n v="44.879337549275981"/>
    <n v="41.872810876034634"/>
    <n v="41.297098751854449"/>
    <n v="1.1803458651658822"/>
    <n v="1.9689225104351717"/>
    <n v="0.43297041444041373"/>
    <n v="38.206565611108729"/>
    <n v="4.1130708500728463"/>
    <n v="1.9917203349843822"/>
    <n v="0.56798075343088816"/>
    <n v="-3.0065266796587902"/>
    <n v="0"/>
    <n v="18.684412387151177"/>
    <n v="1.0312260148271934"/>
    <n v="1.5646947774966402"/>
    <n v="9.1593262224797751"/>
    <n v="7.5002486761205311"/>
    <n v="0.26665753078730697"/>
    <n v="38278.955887583637"/>
    <n v="6233007"/>
    <n v="11856.126988145528"/>
  </r>
  <r>
    <x v="15"/>
    <x v="14"/>
    <n v="39.652911344834415"/>
    <n v="34.335558659076021"/>
    <n v="27.665497304169271"/>
    <n v="4.5203678247312205"/>
    <n v="7.0957869167991303"/>
    <n v="0.37125930895320508"/>
    <n v="27.320226920387928"/>
    <n v="1.0466436936182026"/>
    <n v="10.734431302445968"/>
    <n v="0.55160943887785729"/>
    <n v="-5.3173526993010309"/>
    <n v="0"/>
    <n v="12.226589145239679"/>
    <n v="1.1803830171974534"/>
    <n v="1.6596519062104831"/>
    <n v="5.0656959475358336"/>
    <n v="7.1879069011573868"/>
    <n v="0"/>
    <n v="39896.263417788592"/>
    <n v="2953635"/>
    <n v="10614.31733778886"/>
  </r>
  <r>
    <x v="16"/>
    <x v="14"/>
    <n v="40.186510326133273"/>
    <n v="35.565212094326561"/>
    <n v="28.696359011736874"/>
    <n v="6.3164723649626433"/>
    <n v="4.8024984594274445"/>
    <n v="0.37118049549201954"/>
    <n v="29.504042202728012"/>
    <n v="1.393701457335923"/>
    <n v="8.6444758451023329"/>
    <n v="0.64429082352700229"/>
    <n v="-4.6212982354638532"/>
    <n v="0"/>
    <n v="13.442913033444961"/>
    <n v="0.8552122091609301"/>
    <n v="1.5002835553159719"/>
    <n v="4.9836106010408967"/>
    <n v="7.2220811132936138"/>
    <n v="1.4999416897402074"/>
    <n v="37554.496039859965"/>
    <n v="2734373"/>
    <n v="10191.488300974301"/>
  </r>
  <r>
    <x v="17"/>
    <x v="14"/>
    <n v="42.356780840601807"/>
    <n v="37.042933855205163"/>
    <n v="37.679853385144256"/>
    <n v="2.7604258675801678"/>
    <n v="1.4091439832266508"/>
    <n v="0.50735760272120722"/>
    <n v="38.299451364064694"/>
    <n v="1.5301041178205739"/>
    <n v="1.9353480057528749"/>
    <n v="0.59187735537556851"/>
    <n v="-5.3138469805728317"/>
    <n v="0"/>
    <n v="21.10969715402495"/>
    <n v="0.74105118447428076"/>
    <n v="0.96952022562884999"/>
    <n v="5.6688874125352955"/>
    <n v="8.5636212745420348"/>
    <n v="1.2466741138240482"/>
    <n v="32792.978270428051"/>
    <n v="4146101"/>
    <n v="11928.907226331437"/>
  </r>
  <r>
    <x v="18"/>
    <x v="14"/>
    <n v="52.96250369598426"/>
    <n v="47.662911143925257"/>
    <n v="48.860383530035115"/>
    <n v="2.8290636210145426"/>
    <n v="0.89304701533619291"/>
    <n v="0.37990185267114773"/>
    <n v="49.623416350375358"/>
    <n v="1.4530152955535278"/>
    <n v="1.298636920345553"/>
    <n v="0.58732745783502538"/>
    <n v="-5.2995925542557307"/>
    <n v="1.0767275348960225E-4"/>
    <n v="9.0055969591220855"/>
    <n v="0.47524273862658323"/>
    <n v="0.55843305600454107"/>
    <n v="26.031720727255472"/>
    <n v="12.031945957131414"/>
    <n v="1.5204769001532872"/>
    <n v="41810.643468113922"/>
    <n v="4552238"/>
    <n v="23182.083406008209"/>
  </r>
  <r>
    <x v="19"/>
    <x v="14"/>
    <n v="20.475535454384904"/>
    <n v="13.562147952938597"/>
    <n v="19.068301659145856"/>
    <n v="0.48399195927800204"/>
    <n v="0.56658086014335207"/>
    <n v="0.35644451193890786"/>
    <n v="18.708490882157712"/>
    <n v="0.97269670728513924"/>
    <n v="0.35617303499765546"/>
    <n v="0.43795837063290521"/>
    <n v="-6.9133874984014465"/>
    <n v="2.1645778906407003E-4"/>
    <n v="3.4758507240684238"/>
    <n v="1.6667471492470054"/>
    <n v="3.993475428716712"/>
    <n v="2.7030270056512657"/>
    <n v="6.8693905737130896"/>
    <n v="0"/>
    <n v="34861.397835711374"/>
    <n v="1313688"/>
    <n v="8871.1301846404913"/>
  </r>
  <r>
    <x v="20"/>
    <x v="14"/>
    <n v="16.848591896245406"/>
    <n v="15.756970292603032"/>
    <n v="15.49764792809002"/>
    <n v="0.44152403480480662"/>
    <n v="0.50596824210126856"/>
    <n v="0.40342546415272579"/>
    <n v="15.231622295916575"/>
    <n v="0.79847259180069707"/>
    <n v="0.33319125120449405"/>
    <n v="0.48527953022705334"/>
    <n v="-1.0916216023804135"/>
    <n v="2.6227457145252288E-5"/>
    <n v="5.4932680119741804"/>
    <n v="0.93681175207569589"/>
    <n v="1.2994345075253271"/>
    <n v="1.6482525994986421"/>
    <n v="5.822711378445935"/>
    <n v="3.1144046937633126E-2"/>
    <n v="43198.090476993151"/>
    <n v="5546935"/>
    <n v="7060.2664931173695"/>
  </r>
  <r>
    <x v="21"/>
    <x v="14"/>
    <n v="13.948045651773526"/>
    <n v="12.948138905640599"/>
    <n v="13.186495195703371"/>
    <n v="0.10493091241634607"/>
    <n v="0.25205157618638357"/>
    <n v="0.40456796809122991"/>
    <n v="13.116613038324429"/>
    <n v="0.41806746553995372"/>
    <n v="4.0234327534928678E-2"/>
    <n v="0.3731308203742163"/>
    <n v="-0.99990674613292829"/>
    <n v="0"/>
    <n v="3.655971664373411"/>
    <n v="1.0219678769536145"/>
    <n v="2.3513069436601421"/>
    <n v="0.66498837558740798"/>
    <n v="5.4223781786855563"/>
    <n v="0"/>
    <n v="49850.279487127904"/>
    <n v="6412281"/>
    <n v="5890.9290188623991"/>
  </r>
  <r>
    <x v="22"/>
    <x v="14"/>
    <n v="21.583668457924986"/>
    <n v="15.412883435277763"/>
    <n v="19.426047786668047"/>
    <n v="1.0755083306689048"/>
    <n v="0.71879528448387742"/>
    <n v="0.36331535262694409"/>
    <n v="19.033382932309927"/>
    <n v="1.0785061949824546"/>
    <n v="0.70218245972403648"/>
    <n v="0.76959516613850487"/>
    <n v="-6.1707850256307237"/>
    <n v="1.7059634631038409E-6"/>
    <n v="7.1848606841257583"/>
    <n v="1.0804584640063488"/>
    <n v="2.3994325220045321"/>
    <n v="2.4332664207933812"/>
    <n v="5.8210651541000953"/>
    <n v="0.11429968668311236"/>
    <n v="37217.531226023253"/>
    <n v="10055315"/>
    <n v="7883.7421144936779"/>
  </r>
  <r>
    <x v="23"/>
    <x v="14"/>
    <n v="24.271382485607973"/>
    <n v="12.797830948797623"/>
    <n v="19.961666351855932"/>
    <n v="1.2892412903400803"/>
    <n v="2.6481696982514538"/>
    <n v="0.37194004555681504"/>
    <n v="20.017795618581474"/>
    <n v="0.49688284618255785"/>
    <n v="3.4589889307828487"/>
    <n v="0.29734998082635561"/>
    <n v="-11.473551526982751"/>
    <n v="3.650907588537325E-4"/>
    <n v="6.8293181081558654"/>
    <n v="1.1670657191158385"/>
    <n v="1.8637439490002679"/>
    <n v="2.8185576898696922"/>
    <n v="7.3391101620708561"/>
    <n v="0"/>
    <n v="46018.319036470806"/>
    <n v="5087713"/>
    <n v="9244.1106839163294"/>
  </r>
  <r>
    <x v="24"/>
    <x v="14"/>
    <n v="27.569545948266015"/>
    <n v="8.7641724327710886"/>
    <n v="23.867085859862026"/>
    <n v="1.7832729679024995"/>
    <n v="1.5403630987777819"/>
    <n v="0.37882402137756532"/>
    <n v="23.336783898290417"/>
    <n v="1.6170145281601658"/>
    <n v="2.0120096707868789"/>
    <n v="0.60373784999013502"/>
    <n v="-18.805373515494928"/>
    <n v="0"/>
    <n v="8.5763329341193"/>
    <n v="0.51124343494830404"/>
    <n v="0.62829612670084212"/>
    <n v="3.9972792063717324"/>
    <n v="9.2403519440915751"/>
    <n v="0.38328025205866367"/>
    <n v="27819.564487488795"/>
    <n v="2889010"/>
    <n v="10581.203910682207"/>
  </r>
  <r>
    <x v="25"/>
    <x v="14"/>
    <n v="29.382729788972743"/>
    <n v="20.662198609853853"/>
    <n v="25.121458065003278"/>
    <n v="1.7408814454235151"/>
    <n v="2.1052206858311813"/>
    <n v="0.41516959306273543"/>
    <n v="24.690329522502839"/>
    <n v="1.195301713316588"/>
    <n v="3.0809604173187344"/>
    <n v="0.416138130267178"/>
    <n v="-8.7205311756392625"/>
    <n v="0"/>
    <n v="12.907182703604771"/>
    <n v="0.79597832000432867"/>
    <n v="1.285167533123013"/>
    <n v="2.3217234910202116"/>
    <n v="7.3768203020978156"/>
    <n v="3.4571790900111889E-3"/>
    <n v="37314.485812774103"/>
    <n v="5747741"/>
    <n v="8176.1494002600321"/>
  </r>
  <r>
    <x v="26"/>
    <x v="14"/>
    <n v="49.56695948103728"/>
    <n v="-0.54910702262021116"/>
    <n v="37.860944818813579"/>
    <n v="7.3305122789134307"/>
    <n v="3.8124520859475557"/>
    <n v="0.56305028876064644"/>
    <n v="40.029513714383413"/>
    <n v="1.2598736818675949"/>
    <n v="8.0816864826039314"/>
    <n v="0.19588560003182764"/>
    <n v="-50.116066500431714"/>
    <n v="0"/>
    <n v="20.360803175023037"/>
    <n v="1.1977143382483393"/>
    <n v="1.762007828956494"/>
    <n v="5.5350651101225905"/>
    <n v="8.6743125475129812"/>
    <n v="2.4996107069931583"/>
    <n v="31350.23424504494"/>
    <n v="930009"/>
    <n v="10826.717440368855"/>
  </r>
  <r>
    <x v="27"/>
    <x v="14"/>
    <n v="41.796776039374173"/>
    <n v="35.999061456410018"/>
    <n v="25.398395216563674"/>
    <n v="7.2274685744010698"/>
    <n v="8.796824834083127"/>
    <n v="0.37408741318303163"/>
    <n v="24.923241606978515"/>
    <n v="1.2249070053790794"/>
    <n v="15.097165562459628"/>
    <n v="0.55146186684349219"/>
    <n v="-5.7977145829641534"/>
    <n v="0"/>
    <n v="11.713469912025472"/>
    <n v="1.0425770180121985"/>
    <n v="1.4547252410867912"/>
    <n v="3.4105140524874669"/>
    <n v="7.2670923989779173"/>
    <n v="3.4862984388665634E-2"/>
    <n v="40611.76309185593"/>
    <n v="1749370"/>
    <n v="9895.8941504655977"/>
  </r>
  <r>
    <x v="28"/>
    <x v="14"/>
    <n v="22.357831765280526"/>
    <n v="19.413157254513852"/>
    <n v="20.570031791535499"/>
    <n v="0.93944097361630741"/>
    <n v="0.48022236131107804"/>
    <n v="0.3681366392438567"/>
    <n v="20.532568299163508"/>
    <n v="0.65674425310136886"/>
    <n v="0.64280916554358458"/>
    <n v="0.52571004534097798"/>
    <n v="-2.9446745086355852"/>
    <n v="0"/>
    <n v="10.749007012124173"/>
    <n v="0.71018203989221818"/>
    <n v="0.93150976250329265"/>
    <n v="1.0803966704770478"/>
    <n v="7.0581839229194854"/>
    <n v="3.2888916735074511E-3"/>
    <n v="44689.718193760011"/>
    <n v="2346222"/>
    <n v="7242.5388987060905"/>
  </r>
  <r>
    <x v="29"/>
    <x v="14"/>
    <n v="17.505181420967492"/>
    <n v="12.613636108551058"/>
    <n v="17.067041006231197"/>
    <n v="-0.25546000646450989"/>
    <n v="0.33234413361227355"/>
    <n v="0.36125628836364959"/>
    <n v="17.196879742287738"/>
    <n v="0.37017473089733444"/>
    <n v="0.12059914380124036"/>
    <n v="-0.18247219524370195"/>
    <n v="-4.8915453077657061"/>
    <n v="0"/>
    <n v="5.9556150965684607"/>
    <n v="1.4605365388207772"/>
    <n v="2.6297358410567688"/>
    <n v="0.88015753173539535"/>
    <n v="6.2708347317809716"/>
    <n v="0"/>
    <n v="40996.929745349466"/>
    <n v="1290121"/>
    <n v="6488.6536596179749"/>
  </r>
  <r>
    <x v="30"/>
    <x v="14"/>
    <n v="15.775960283331138"/>
    <n v="15.269283869787936"/>
    <n v="14.838852201055733"/>
    <n v="0.31613860658347309"/>
    <n v="0.261945228367719"/>
    <n v="0.35902425369396312"/>
    <n v="14.856341104081608"/>
    <n v="0.45574507818058152"/>
    <n v="5.0284111491018475E-2"/>
    <n v="0.41358998760909788"/>
    <n v="-0.50667641643854278"/>
    <n v="0"/>
    <n v="2.1925360015407849"/>
    <n v="1.2667114402226123"/>
    <n v="2.0377552709396576"/>
    <n v="1.6716262123806873"/>
    <n v="7.6877121836304125"/>
    <n v="0"/>
    <n v="49159.53457274782"/>
    <n v="8634561"/>
    <n v="7456.3313398330274"/>
  </r>
  <r>
    <x v="31"/>
    <x v="14"/>
    <n v="40.990713412276861"/>
    <n v="39.707867584336235"/>
    <n v="31.239130642375699"/>
    <n v="8.3193174731905728"/>
    <n v="1.073557736914647"/>
    <n v="0.35870755664436749"/>
    <n v="36.732382608960563"/>
    <n v="0.85469309195044874"/>
    <n v="2.8746488521951794"/>
    <n v="0.52898885812014662"/>
    <n v="-1.2828458279406327"/>
    <n v="0"/>
    <n v="16.061728441103305"/>
    <n v="0.90089357382677249"/>
    <n v="1.2194656283616834"/>
    <n v="4.3140282407679766"/>
    <n v="8.5307875846724031"/>
    <n v="5.7054791397031641"/>
    <n v="35550.328604565169"/>
    <n v="1903808"/>
    <n v="9026.4617387887847"/>
  </r>
  <r>
    <x v="32"/>
    <x v="14"/>
    <n v="12.987106520818044"/>
    <n v="10.214449069290998"/>
    <n v="11.530545666924358"/>
    <n v="0.78960916966255279"/>
    <n v="0.29405418466836852"/>
    <n v="0.37289749695473512"/>
    <n v="11.439852522227318"/>
    <n v="0.48201411887718931"/>
    <n v="0.26331725455723054"/>
    <n v="0.80192262374797008"/>
    <n v="-2.7726574489190163"/>
    <n v="0"/>
    <n v="2.7276717949033586"/>
    <n v="1.8199789944139673"/>
    <n v="2.0248332960993745"/>
    <n v="0.7530331250439779"/>
    <n v="4.0881786840898293"/>
    <n v="2.6156626477115825E-2"/>
    <n v="47948.819207110195"/>
    <n v="19171567"/>
    <n v="5573.3819828081869"/>
  </r>
  <r>
    <x v="33"/>
    <x v="14"/>
    <n v="20.077269572667479"/>
    <n v="17.024730917911899"/>
    <n v="17.468878864774062"/>
    <n v="1.4314105139251587"/>
    <n v="0.78199574063456367"/>
    <n v="0.39498445801033349"/>
    <n v="17.621849442170561"/>
    <n v="0.5521559705708492"/>
    <n v="1.1845298785757579"/>
    <n v="0.71873428228564162"/>
    <n v="-3.0525386524172613"/>
    <n v="0"/>
    <n v="8.1529138871845124"/>
    <n v="0.61967584160786582"/>
    <n v="0.8468823956361351"/>
    <n v="1.6539516227467954"/>
    <n v="6.3484256961644085"/>
    <n v="0"/>
    <n v="39264.004661673265"/>
    <n v="8553152"/>
    <n v="7815.5661000763239"/>
  </r>
  <r>
    <x v="34"/>
    <x v="14"/>
    <n v="90.467960229872574"/>
    <n v="89.263724152907145"/>
    <n v="72.769385408830402"/>
    <n v="6.2860033426140633"/>
    <n v="11.0363187225165"/>
    <n v="0.37625275125832747"/>
    <n v="74.126876804119703"/>
    <n v="0.78742373798869247"/>
    <n v="15.116498756795744"/>
    <n v="0.43716091855965133"/>
    <n v="-1.2042360630055606"/>
    <n v="0"/>
    <n v="47.410367687547016"/>
    <n v="1.6796791137031664"/>
    <n v="2.0785924197888956"/>
    <n v="11.529643896045476"/>
    <n v="10.102996337859951"/>
    <n v="1.325597347624107"/>
    <n v="37252.696969931982"/>
    <n v="644705"/>
    <n v="15764.916155450941"/>
  </r>
  <r>
    <x v="35"/>
    <x v="14"/>
    <n v="26.697631958992165"/>
    <n v="24.74286442901051"/>
    <n v="24.131484020041121"/>
    <n v="1.2093566845504871"/>
    <n v="0.96028912743878914"/>
    <n v="0.39640123456951826"/>
    <n v="23.562205596087615"/>
    <n v="1.6553099918959164"/>
    <n v="0.91097225602198206"/>
    <n v="0.56904321805381319"/>
    <n v="-1.9547675299816605"/>
    <n v="1.0088977267438514E-4"/>
    <n v="10.619842850108682"/>
    <n v="1.0135219146000205"/>
    <n v="1.8214113111911363"/>
    <n v="3.2450710973764023"/>
    <n v="6.4713598907323977"/>
    <n v="0.39099853277752994"/>
    <n v="38557.31069813262"/>
    <n v="11452251"/>
    <n v="8798.7636753682746"/>
  </r>
  <r>
    <x v="36"/>
    <x v="14"/>
    <n v="37.093066160449531"/>
    <n v="34.332160427410045"/>
    <n v="29.065439050411701"/>
    <n v="5.6749708742656155"/>
    <n v="1.9794406854809314"/>
    <n v="0.37321553979552557"/>
    <n v="30.856375422560717"/>
    <n v="1.2504928706840086"/>
    <n v="4.1559446538711065"/>
    <n v="0.83025322212744512"/>
    <n v="-2.7609057316211438"/>
    <n v="0"/>
    <n v="12.602383425435992"/>
    <n v="0.65096780808530952"/>
    <n v="1.0696706566629781"/>
    <n v="5.6276976897697262"/>
    <n v="8.5435797605434889"/>
    <n v="2.3620760735531525"/>
    <n v="33965.414484659595"/>
    <n v="3525233"/>
    <n v="10478.642693972284"/>
  </r>
  <r>
    <x v="37"/>
    <x v="14"/>
    <n v="14.568500710050783"/>
    <n v="16.949697172936098"/>
    <n v="11.729072563576089"/>
    <n v="1.2694130778215098"/>
    <n v="0.99305122395161405"/>
    <n v="0.57496525415727806"/>
    <n v="11.679462686684243"/>
    <n v="0.87170153101460923"/>
    <n v="1.5561539074645123"/>
    <n v="0.4591839960240518"/>
    <n v="2.381196464846393"/>
    <n v="1.9985880229042856E-3"/>
    <n v="2.255711637857011"/>
    <n v="0.49618935397285252"/>
    <n v="0.73328454924452235"/>
    <n v="1.572132494999948"/>
    <n v="6.6210583104517404"/>
    <n v="1.0863398780152644E-3"/>
    <n v="39084.590595280017"/>
    <n v="3569463"/>
    <n v="7063.939351661581"/>
  </r>
  <r>
    <x v="38"/>
    <x v="14"/>
    <n v="25.032965866127693"/>
    <n v="22.304040063100278"/>
    <n v="22.985794315592596"/>
    <n v="1.2063094363083793"/>
    <n v="0.47233741026509168"/>
    <n v="0.36661970737882937"/>
    <n v="23.404378729940127"/>
    <n v="1.1546465249966924"/>
    <n v="0.48539577278421026"/>
    <n v="-1.336015745095249E-2"/>
    <n v="-2.7289258046389242"/>
    <n v="1.9049961799160436E-3"/>
    <n v="9.4263674828910027"/>
    <n v="1.0513583883355053"/>
    <n v="2.0515385543242366"/>
    <n v="3.899422701596249"/>
    <n v="5.9432569595870408"/>
    <n v="1.0324346464291119"/>
    <n v="38576.240769876247"/>
    <n v="12410722"/>
    <n v="8106.1856755795507"/>
  </r>
  <r>
    <x v="39"/>
    <x v="14"/>
    <n v="11.802467031274572"/>
    <n v="11.254102443840797"/>
    <n v="10.935060809861351"/>
    <n v="0.29844506080986133"/>
    <n v="0.21895895229666687"/>
    <n v="0.35000221668206805"/>
    <n v="10.414419702972047"/>
    <n v="1.070907845770297"/>
    <n v="3.5352605066728458E-2"/>
    <n v="0.28178688025729143"/>
    <n v="-0.54836458743377647"/>
    <n v="0"/>
    <n v="1.8215706467370012"/>
    <n v="1.1325994040456775"/>
    <n v="2.6286000005583579"/>
    <n v="0.56849581370936897"/>
    <n v="4.2631538397828361"/>
    <n v="0"/>
    <n v="41288.727957646668"/>
    <n v="1074579"/>
    <n v="5022.1679876491162"/>
  </r>
  <r>
    <x v="40"/>
    <x v="14"/>
    <n v="24.015642824930694"/>
    <n v="14.224022205593503"/>
    <n v="21.923970264462334"/>
    <n v="0.99575550408093616"/>
    <n v="0.65088468152216583"/>
    <n v="0.44469364920405774"/>
    <n v="21.544693621656638"/>
    <n v="1.1399949457612717"/>
    <n v="0.54654623299748439"/>
    <n v="0.78406929766670996"/>
    <n v="-9.7916206145876412"/>
    <n v="3.3872162408176261E-4"/>
    <n v="9.0532321409021925"/>
    <n v="0.4054086407700358"/>
    <n v="0.57002523747180256"/>
    <n v="3.6163218331571643"/>
    <n v="7.8997057698304003"/>
    <n v="0"/>
    <n v="33066.162960549482"/>
    <n v="4210921"/>
    <n v="10161.760066265788"/>
  </r>
  <r>
    <x v="41"/>
    <x v="14"/>
    <n v="40.002663980602186"/>
    <n v="31.574755930716154"/>
    <n v="19.002599663030441"/>
    <n v="9.0103765647796727"/>
    <n v="11.622099017907674"/>
    <n v="0.36758872969226214"/>
    <n v="18.414405370744397"/>
    <n v="1.4442612902974572"/>
    <n v="19.606834316377551"/>
    <n v="0.53716300707687992"/>
    <n v="-8.4279080498860317"/>
    <n v="0"/>
    <n v="4.9601209455916182"/>
    <n v="0.87488117799157838"/>
    <n v="1.3894845118614323"/>
    <n v="2.8495052933815854"/>
    <n v="8.0289607279892419"/>
    <n v="0.31145271652500789"/>
    <n v="40184.52847626416"/>
    <n v="770396"/>
    <n v="9318.7238108712936"/>
  </r>
  <r>
    <x v="42"/>
    <x v="14"/>
    <n v="24.601077196031881"/>
    <n v="19.960153525515715"/>
    <n v="21.975710448434384"/>
    <n v="1.2796714838865542"/>
    <n v="0.92493066854300321"/>
    <n v="0.42076460954837147"/>
    <n v="21.632565220767582"/>
    <n v="1.1411500968818311"/>
    <n v="1.1674436783526587"/>
    <n v="0.65991820831970716"/>
    <n v="-4.6409236840506942"/>
    <n v="0"/>
    <n v="8.827652295988587"/>
    <n v="0.64058095059407272"/>
    <n v="0.75378372080708411"/>
    <n v="3.4716794435414848"/>
    <n v="7.912165703544134"/>
    <n v="2.6703102908586625E-2"/>
    <n v="37094.583837846905"/>
    <n v="5910809"/>
    <n v="9689.7317186192286"/>
  </r>
  <r>
    <x v="43"/>
    <x v="14"/>
    <n v="36.425851174663883"/>
    <n v="35.239705420504393"/>
    <n v="32.192624411433357"/>
    <n v="2.7934698102257016"/>
    <n v="1.0201071102767019"/>
    <n v="0.41590425954282534"/>
    <n v="33.062482904478571"/>
    <n v="0.92060268045629856"/>
    <n v="1.8453670084200593"/>
    <n v="0.59365299749848432"/>
    <n v="-1.1861457510336575"/>
    <n v="3.745583051334724E-3"/>
    <n v="10.05586663905811"/>
    <n v="0.53268358749118017"/>
    <n v="0.54689747884960194"/>
    <n v="11.923578938898116"/>
    <n v="8.8772401814537751"/>
    <n v="1.1262160827467222"/>
    <n v="43088.461595310495"/>
    <n v="22394023"/>
    <n v="13943.38526400549"/>
  </r>
  <r>
    <x v="44"/>
    <x v="14"/>
    <n v="31.186412528418789"/>
    <n v="19.817376951840039"/>
    <n v="27.369238201517334"/>
    <n v="2.6801389218764315"/>
    <n v="0.77133687322512678"/>
    <n v="0.36569853388186113"/>
    <n v="28.720557828596174"/>
    <n v="0.82611993645849824"/>
    <n v="1.2932601354108544"/>
    <n v="0.34647462753687158"/>
    <n v="-11.369035576578753"/>
    <n v="0"/>
    <n v="14.298077757143213"/>
    <n v="1.0228396822092123"/>
    <n v="1.4993159111917989"/>
    <n v="3.2486214113208804"/>
    <n v="7.1282898883235202"/>
    <n v="1.5234131792403334"/>
    <n v="35677.762139924555"/>
    <n v="2401580"/>
    <n v="7658.391146661781"/>
  </r>
  <r>
    <x v="45"/>
    <x v="14"/>
    <n v="13.533872252871339"/>
    <n v="8.3327451606658922"/>
    <n v="11.495703856949284"/>
    <n v="0.99130623790166472"/>
    <n v="0.69067776971222095"/>
    <n v="0.35618438669505742"/>
    <n v="11.714424603174603"/>
    <n v="0.41715071622144795"/>
    <n v="1.4625524551555038"/>
    <n v="-6.0255523293328166E-2"/>
    <n v="-5.2011270922054456"/>
    <n v="0"/>
    <n v="5.5210819137953282E-2"/>
    <n v="1.3433375854949026"/>
    <n v="2.9015577268034582"/>
    <n v="0.97822416440831073"/>
    <n v="6.4360943073299772"/>
    <n v="0"/>
    <n v="36194.992902309968"/>
    <n v="619920"/>
    <n v="6555.9062653245574"/>
  </r>
  <r>
    <x v="46"/>
    <x v="14"/>
    <n v="19.920617584600517"/>
    <n v="16.862959036595846"/>
    <n v="17.326046156984578"/>
    <n v="1.6060121943796963"/>
    <n v="0.61441695107065342"/>
    <n v="0.37238788360761543"/>
    <n v="17.983034348528374"/>
    <n v="0.66269045779087221"/>
    <n v="0.66897000110359406"/>
    <n v="0.60416837674693924"/>
    <n v="-3.0576585413162198"/>
    <n v="1.7543997618912259E-3"/>
    <n v="5.393286754530588"/>
    <n v="0.75695605608933092"/>
    <n v="1.1290379633673664"/>
    <n v="2.3837132849312597"/>
    <n v="7.5512061132421255"/>
    <n v="0.76883417543132138"/>
    <n v="45457.105306280791"/>
    <n v="7475575"/>
    <n v="8602.5278617363874"/>
  </r>
  <r>
    <x v="47"/>
    <x v="14"/>
    <n v="14.875095779090724"/>
    <n v="8.6544191922338953"/>
    <n v="12.772654418565883"/>
    <n v="0.87584599519797635"/>
    <n v="0.71810600333891983"/>
    <n v="0.50618878394858413"/>
    <n v="12.845745058989472"/>
    <n v="0.69479417315608838"/>
    <n v="0.95827039585540197"/>
    <n v="0.37398557337409738"/>
    <n v="-6.2206765868568263"/>
    <n v="2.3005788485986815E-3"/>
    <n v="2.2627150418902526"/>
    <n v="0.51434901471115424"/>
    <n v="0.82350595348980249"/>
    <n v="2.0248097293176741"/>
    <n v="7.2066423155886126"/>
    <n v="1.3723004477518938E-2"/>
    <n v="43065.91493766028"/>
    <n v="6178645"/>
    <n v="7834.5088656169764"/>
  </r>
  <r>
    <x v="48"/>
    <x v="14"/>
    <n v="74.566243604240825"/>
    <n v="56.955913606740218"/>
    <n v="62.234473623652434"/>
    <n v="11.067772304917645"/>
    <n v="0.7877461636455525"/>
    <n v="0.47625150817148726"/>
    <n v="71.301847021478295"/>
    <n v="1.8279143075623829"/>
    <n v="0.64910662461366697"/>
    <n v="0.78737562361060498"/>
    <n v="-17.610329953458361"/>
    <n v="0"/>
    <n v="44.650259920790035"/>
    <n v="0.95506720735857753"/>
    <n v="1.2649264527608428"/>
    <n v="7.4421976472634901"/>
    <n v="7.0750211072439582"/>
    <n v="9.9143746827582344"/>
    <n v="28315.30721114621"/>
    <n v="1816438"/>
    <n v="10239.257464334043"/>
  </r>
  <r>
    <x v="49"/>
    <x v="14"/>
    <n v="23.206848317363757"/>
    <n v="12.350631904891273"/>
    <n v="19.650555002823708"/>
    <n v="1.8553201871010401"/>
    <n v="1.33294254307107"/>
    <n v="0.36803058781369541"/>
    <n v="19.70720471756934"/>
    <n v="0.61819549146122998"/>
    <n v="2.2698696125118016"/>
    <n v="0.61157850035527583"/>
    <n v="-10.856216417913156"/>
    <n v="0"/>
    <n v="8.045278072682283"/>
    <n v="1.0340242497949774"/>
    <n v="1.8572484442401975"/>
    <n v="2.9599498642189936"/>
    <n v="5.8107040862701771"/>
    <n v="0"/>
    <n v="38943.958552244767"/>
    <n v="5514026"/>
    <n v="8645.6489958516704"/>
  </r>
  <r>
    <x v="50"/>
    <x v="14"/>
    <n v="160.44105814899058"/>
    <n v="161.29177324565023"/>
    <n v="128.37286506149997"/>
    <n v="27.206629424913476"/>
    <n v="4.4512186086983849"/>
    <n v="0.41034505977144248"/>
    <n v="153.85525195146002"/>
    <n v="2.4490606435594944"/>
    <n v="3.5591344258366626"/>
    <n v="0.57761112813441595"/>
    <n v="0.85071510451654475"/>
    <n v="0"/>
    <n v="86.131483266746017"/>
    <n v="1.7873161129509374"/>
    <n v="1.6510236650127872"/>
    <n v="19.743106190066509"/>
    <n v="16.37323918398133"/>
    <n v="28.169083530738199"/>
    <n v="51985.244723102849"/>
    <n v="509106"/>
    <n v="22313.66316641328"/>
  </r>
  <r>
    <x v="51"/>
    <x v="14"/>
    <n v="24.128450858836576"/>
    <n v="20.384913656856028"/>
    <n v="20.984312500383787"/>
    <n v="1.6882503020829902"/>
    <n v="1.0612687281361965"/>
    <n v="0.39367947433792677"/>
    <n v="21.194213470140149"/>
    <n v="0.94341622671048797"/>
    <n v="1.4721939355072735"/>
    <n v="0.51768737121689656"/>
    <n v="-3.743537201980546"/>
    <n v="9.3985489292615191E-4"/>
    <n v="7.8118947458389227"/>
    <n v="0.81688547042615334"/>
    <n v="1.2842981177888386"/>
    <n v="3.7900303771142831"/>
    <n v="6.9436753292626552"/>
    <n v="0.54742943414910483"/>
    <n v="41664.314420977447"/>
    <n v="292805298"/>
    <n v="8620.7316883999829"/>
  </r>
  <r>
    <x v="0"/>
    <x v="15"/>
    <n v="36.771718289948915"/>
    <n v="25.600629895586351"/>
    <n v="32.476780125191333"/>
    <n v="2.9163535293081435"/>
    <n v="0.98596804568247431"/>
    <n v="0.39108346417407308"/>
    <n v="33.052587167286134"/>
    <n v="1.9793055808727071"/>
    <n v="1.0844263641446408"/>
    <n v="0.65386605839855316"/>
    <n v="-11.17108839436256"/>
    <n v="1.533129094129837E-3"/>
    <n v="17.47455831266323"/>
    <n v="0.40630133342669983"/>
    <n v="0.60323343227993309"/>
    <n v="4.8752233607342115"/>
    <n v="7.9017563112649221"/>
    <n v="1.7915144127594067"/>
    <n v="33035.982935814551"/>
    <n v="4569805"/>
    <n v="11395.420743335875"/>
  </r>
  <r>
    <x v="1"/>
    <x v="15"/>
    <n v="82.66823997744946"/>
    <n v="36.032964977674354"/>
    <n v="73.355680294956414"/>
    <n v="8.498183620562985"/>
    <n v="0.45203956092397285"/>
    <n v="0.36230933988658753"/>
    <n v="80.193995600843252"/>
    <n v="1.6984975695183715"/>
    <n v="9.8923257655042521E-2"/>
    <n v="0.67679639730952734"/>
    <n v="-46.635274999775092"/>
    <n v="2.7138628914484832E-5"/>
    <n v="4.842670157703922"/>
    <n v="3.1960542787572006"/>
    <n v="2.6762900249795338"/>
    <n v="32.460045670863906"/>
    <n v="28.80026245003344"/>
    <n v="8.2186730080096453"/>
    <n v="56637.268984295581"/>
    <n v="666946"/>
    <n v="30148.426769183716"/>
  </r>
  <r>
    <x v="2"/>
    <x v="15"/>
    <n v="18.263885901830033"/>
    <n v="18.754021397559924"/>
    <n v="16.773074806172279"/>
    <n v="0.46869274664471799"/>
    <n v="0.51932398699314974"/>
    <n v="0.5027943664726463"/>
    <n v="16.80209134423129"/>
    <n v="0.74115621475791471"/>
    <n v="0.74171919603046854"/>
    <n v="-2.1080848394360956E-2"/>
    <n v="0.49013548339917418"/>
    <n v="0"/>
    <n v="8.6590715570286196"/>
    <n v="0.3459542326638268"/>
    <n v="0.37529968229567789"/>
    <n v="0.86769490931529081"/>
    <n v="6.5395409103185314"/>
    <n v="1.453005278060214E-2"/>
    <n v="38117.154474928146"/>
    <n v="5839077"/>
    <n v="6162.3180324561572"/>
  </r>
  <r>
    <x v="3"/>
    <x v="15"/>
    <n v="28.746151371203521"/>
    <n v="17.674734984072835"/>
    <n v="22.818338425448662"/>
    <n v="3.0599788281386804"/>
    <n v="2.4846055193328387"/>
    <n v="0.38322859900247996"/>
    <n v="22.199257408137868"/>
    <n v="1.6227190112390901"/>
    <n v="4.3106592758181392"/>
    <n v="0.61351567492971304"/>
    <n v="-11.071416387130689"/>
    <n v="0"/>
    <n v="9.0507608868011449"/>
    <n v="0.76783936950059639"/>
    <n v="0.79005641910368474"/>
    <n v="3.6432566070151458"/>
    <n v="7.6596438671502636"/>
    <n v="0.28770026036488477"/>
    <n v="31822.334855634308"/>
    <n v="2781097"/>
    <n v="10144.392464556253"/>
  </r>
  <r>
    <x v="4"/>
    <x v="15"/>
    <n v="12.970582701328958"/>
    <n v="12.028659613531259"/>
    <n v="11.141181644170864"/>
    <n v="0.99201540596399851"/>
    <n v="0.45505695735867396"/>
    <n v="0.3805202391887248"/>
    <n v="11.240045865876253"/>
    <n v="0.57077307257075849"/>
    <n v="0.75378740052143101"/>
    <n v="0.40416790631826111"/>
    <n v="-0.94192308556480631"/>
    <n v="1.8084540884750206E-3"/>
    <n v="1.1760651282715282"/>
    <n v="0.39881789054984262"/>
    <n v="0.79359246580246035"/>
    <n v="2.1646472737773417"/>
    <n v="6.594019391512373"/>
    <n v="0.1129037165488401"/>
    <n v="47140.551719645191"/>
    <n v="35827943"/>
    <n v="5750.1907212479382"/>
  </r>
  <r>
    <x v="5"/>
    <x v="15"/>
    <n v="26.116439430314376"/>
    <n v="23.748880456522265"/>
    <n v="20.699990671190665"/>
    <n v="4.0052026668175049"/>
    <n v="1.0244287797977842"/>
    <n v="0.3868173224395754"/>
    <n v="23.1164333852632"/>
    <n v="0.67441713012059012"/>
    <n v="1.8943625083335349"/>
    <n v="0.43122642624346702"/>
    <n v="-2.3675589910636874"/>
    <n v="0"/>
    <n v="8.69856396786796"/>
    <n v="0.88716508969992369"/>
    <n v="1.6578310323997472"/>
    <n v="2.7648315740795115"/>
    <n v="6.6631385884114636"/>
    <n v="2.4449031215780694"/>
    <n v="46920.175962803936"/>
    <n v="4631888"/>
    <n v="7709.9024048077163"/>
  </r>
  <r>
    <x v="6"/>
    <x v="15"/>
    <n v="13.913485715247068"/>
    <n v="14.445154652638928"/>
    <n v="13.08300490510859"/>
    <n v="0.1949477529800773"/>
    <n v="0.27312567451658931"/>
    <n v="0.36240738121607463"/>
    <n v="12.714515368884012"/>
    <n v="0.55254835646640565"/>
    <n v="9.559238866983219E-2"/>
    <n v="0.55082960065652375"/>
    <n v="0.53166893739185772"/>
    <n v="0"/>
    <n v="2.7962960989530523"/>
    <n v="1.0686381477269744"/>
    <n v="2.6638085895574397"/>
    <n v="0.76376537088004526"/>
    <n v="5.4220071594853199"/>
    <n v="0"/>
    <n v="55976.465059727008"/>
    <n v="3506956"/>
    <n v="6216.7138139172539"/>
  </r>
  <r>
    <x v="7"/>
    <x v="15"/>
    <n v="21.681389078861738"/>
    <n v="20.268085606105423"/>
    <n v="20.493346459208425"/>
    <n v="0.1176127598651127"/>
    <n v="0.79783710820564402"/>
    <n v="0.27259274566644975"/>
    <n v="20.764304241850557"/>
    <n v="0.27858235697805123"/>
    <n v="0.61533393598769448"/>
    <n v="2.3168539312548069E-2"/>
    <n v="-1.4133034680234275"/>
    <n v="0"/>
    <n v="7.4790901508607943"/>
    <n v="0.86465491096255109"/>
    <n v="1.4237174868366562"/>
    <n v="4.6686591551795544"/>
    <n v="6.3281825439271131"/>
    <n v="0"/>
    <n v="64393.302963970891"/>
    <n v="845150"/>
    <n v="9016.7465455836245"/>
  </r>
  <r>
    <x v="8"/>
    <x v="15"/>
    <n v="8.8502706105766524"/>
    <n v="8.7598907969164372"/>
    <n v="8.0427461190966554"/>
    <n v="8.8578979292444834E-2"/>
    <n v="0.1596062090927044"/>
    <n v="0.55933930309484847"/>
    <n v="7.0961997757151734"/>
    <n v="1.6548542765756362"/>
    <n v="0"/>
    <n v="9.9216560049088756E-2"/>
    <n v="-9.0379815423461046E-2"/>
    <n v="0"/>
    <n v="0.41102547360774139"/>
    <n v="2.3564549931586076"/>
    <n v="1.6471472980025954"/>
    <n v="0.10693459593466118"/>
    <n v="2.574637415011567"/>
    <n v="0"/>
    <n v="145446.59482029002"/>
    <n v="567136"/>
    <n v="8716.1630755233309"/>
  </r>
  <r>
    <x v="9"/>
    <x v="15"/>
    <n v="16.439656798175186"/>
    <n v="14.532157369018046"/>
    <n v="14.982066768381504"/>
    <n v="0.66519193491236817"/>
    <n v="0.41730425134169091"/>
    <n v="0.37380773210997531"/>
    <n v="14.760686077453707"/>
    <n v="0.62471810114965576"/>
    <n v="0.34076399798049978"/>
    <n v="0.71220250455693457"/>
    <n v="-1.9074994313990361"/>
    <n v="1.286116866245885E-3"/>
    <n v="7.017032745922859"/>
    <n v="0.31835986191711957"/>
    <n v="8.4545147140702201E-2"/>
    <n v="0.73011921339927643"/>
    <n v="6.6084336778119184"/>
    <n v="2.1954349609612984E-3"/>
    <n v="38180.896150989036"/>
    <n v="17842038"/>
    <n v="6205.8649914320322"/>
  </r>
  <r>
    <x v="10"/>
    <x v="15"/>
    <n v="22.634319883144844"/>
    <n v="17.515178891323494"/>
    <n v="20.766840445166338"/>
    <n v="0.76509382011180471"/>
    <n v="0.71602913088418207"/>
    <n v="0.38564847698646704"/>
    <n v="20.869005958151998"/>
    <n v="0.61550831656382399"/>
    <n v="0.67183536882800454"/>
    <n v="0.47726222904479781"/>
    <n v="-5.1191409963026784"/>
    <n v="7.080151495834268E-4"/>
    <n v="9.3614541825483109"/>
    <n v="0.40617022263918506"/>
    <n v="0.8548036205111359"/>
    <n v="2.2415116085486742"/>
    <n v="8.0050663203196262"/>
    <n v="0"/>
    <n v="40687.897563971543"/>
    <n v="8925922"/>
    <n v="8785.1615037639804"/>
  </r>
  <r>
    <x v="11"/>
    <x v="15"/>
    <n v="19.810978720211274"/>
    <n v="19.61479153016603"/>
    <n v="18.269190719787364"/>
    <n v="0.80215987805642175"/>
    <n v="0.38114300290316072"/>
    <n v="0.35200583649009193"/>
    <n v="18.016335604755522"/>
    <n v="0.63101777480044152"/>
    <n v="0.35782179714387158"/>
    <n v="0.79932425821653263"/>
    <n v="-0.19618718849813072"/>
    <n v="6.4792852949071304E-3"/>
    <n v="6.1964853035709728"/>
    <n v="0.25794305767101999"/>
    <n v="5.1037789049367656E-2"/>
    <n v="1.3706191939687282"/>
    <n v="10.14025026126899"/>
    <n v="0"/>
    <n v="44016.185913675639"/>
    <n v="1292729"/>
    <n v="6366.0107609560855"/>
  </r>
  <r>
    <x v="12"/>
    <x v="15"/>
    <n v="19.05768220489399"/>
    <n v="19.309284588525326"/>
    <n v="11.568618657495479"/>
    <n v="4.1508648204329663"/>
    <n v="2.752567191391369"/>
    <n v="0.58563153697450221"/>
    <n v="11.381129886342713"/>
    <n v="1.0715694571154308"/>
    <n v="6.5008142666398738"/>
    <n v="0.1041685933956524"/>
    <n v="0.2516023878323056"/>
    <n v="0"/>
    <n v="0.43526187807239813"/>
    <n v="0.70587647322825764"/>
    <n v="1.1293189916827762"/>
    <n v="2.8139763422279569"/>
    <n v="6.2966962004311595"/>
    <n v="0"/>
    <n v="34085.984088119578"/>
    <n v="1428241"/>
    <n v="9023.1728258746243"/>
  </r>
  <r>
    <x v="13"/>
    <x v="15"/>
    <n v="22.711265978810466"/>
    <n v="20.863320669476995"/>
    <n v="19.758540640637761"/>
    <n v="1.1472001529274254"/>
    <n v="1.4336518575916086"/>
    <n v="0.37187333130159683"/>
    <n v="19.728520520736758"/>
    <n v="0.88684037061982168"/>
    <n v="1.4781442006334229"/>
    <n v="0.61776088951675523"/>
    <n v="-1.8479453140916309"/>
    <n v="0"/>
    <n v="7.2796189288688424"/>
    <n v="0.94122819818677428"/>
    <n v="1.969931591860778"/>
    <n v="3.0006817332377573"/>
    <n v="6.2850198276703635"/>
    <n v="0.25204024011921422"/>
    <n v="45053.003183291738"/>
    <n v="12609903"/>
    <n v="8237.3355290679083"/>
  </r>
  <r>
    <x v="14"/>
    <x v="15"/>
    <n v="43.836390105717562"/>
    <n v="40.866244933596832"/>
    <n v="40.35298360339285"/>
    <n v="1.1901203142539694"/>
    <n v="1.8573702389188955"/>
    <n v="0.43591594628497748"/>
    <n v="37.719185740933987"/>
    <n v="3.6420083566187196"/>
    <n v="1.9230361149654638"/>
    <n v="0.55215988985470676"/>
    <n v="-2.9701451689353195"/>
    <n v="0"/>
    <n v="19.027509263187937"/>
    <n v="0.87285062058262519"/>
    <n v="1.53021930852277"/>
    <n v="8.5528656474611591"/>
    <n v="7.4609751480262529"/>
    <n v="0.27476574789730729"/>
    <n v="38116.839762138661"/>
    <n v="6278616"/>
    <n v="11873.298833692012"/>
  </r>
  <r>
    <x v="15"/>
    <x v="15"/>
    <n v="39.852420209590029"/>
    <n v="34.437825920051381"/>
    <n v="27.589485568000043"/>
    <n v="4.7278544885499993"/>
    <n v="7.1583536023834409"/>
    <n v="0.37672656448708602"/>
    <n v="27.239771050588068"/>
    <n v="1.0256367658260173"/>
    <n v="11.038047114240937"/>
    <n v="0.54896529411486905"/>
    <n v="-5.4145943198983693"/>
    <n v="0"/>
    <n v="11.933193016319365"/>
    <n v="1.1768295423035742"/>
    <n v="1.6466352852835631"/>
    <n v="5.104052574268314"/>
    <n v="7.3790606364612161"/>
    <n v="0"/>
    <n v="40478.954977881251"/>
    <n v="2964454"/>
    <n v="10858.512872859554"/>
  </r>
  <r>
    <x v="16"/>
    <x v="15"/>
    <n v="38.820980592642186"/>
    <n v="34.233379384176367"/>
    <n v="27.40013156672552"/>
    <n v="6.301532000703749"/>
    <n v="4.7421611635016809"/>
    <n v="0.37715586025420184"/>
    <n v="28.189643528810524"/>
    <n v="1.4526123853904436"/>
    <n v="8.6045127616336146"/>
    <n v="0.57421191862889975"/>
    <n v="-4.5876012084658173"/>
    <n v="0"/>
    <n v="13.310727370679842"/>
    <n v="0.65909826907743019"/>
    <n v="1.4816680551007377"/>
    <n v="4.4471338568221528"/>
    <n v="6.7325054028723281"/>
    <n v="1.5585105720724775"/>
    <n v="38199.48209648567"/>
    <n v="2745299"/>
    <n v="9639.0597964010485"/>
  </r>
  <r>
    <x v="17"/>
    <x v="15"/>
    <n v="42.337450265878218"/>
    <n v="37.027677944276739"/>
    <n v="37.778282691115066"/>
    <n v="2.7157811622136867"/>
    <n v="1.335635142449618"/>
    <n v="0.50775128492266564"/>
    <n v="38.336330904464099"/>
    <n v="1.5187463396021079"/>
    <n v="1.8686889088545267"/>
    <n v="0.61368411606549012"/>
    <n v="-5.3097723168199238"/>
    <n v="0"/>
    <n v="21.669429481904452"/>
    <n v="0.73248863257642949"/>
    <n v="0.9499985370840468"/>
    <n v="5.5527084912241778"/>
    <n v="8.2445696841928111"/>
    <n v="1.1871360796338861"/>
    <n v="33177.279401885178"/>
    <n v="4182742"/>
    <n v="11986.267864477417"/>
  </r>
  <r>
    <x v="18"/>
    <x v="15"/>
    <n v="50.342558538732007"/>
    <n v="45.067172184411753"/>
    <n v="46.932108312058574"/>
    <n v="2.1812603471376741"/>
    <n v="0.84484157156753825"/>
    <n v="0.37969997867425537"/>
    <n v="47.642061426010585"/>
    <n v="1.3273397101534141"/>
    <n v="1.1478744704616588"/>
    <n v="0.22063461898148595"/>
    <n v="-5.2753863433951809"/>
    <n v="4.6483209909129594E-3"/>
    <n v="9.3726303623541174"/>
    <n v="0.44998507918930708"/>
    <n v="0.54553115547079645"/>
    <n v="24.505573666900606"/>
    <n v="11.372610557379801"/>
    <n v="1.3957305892023559"/>
    <n v="43026.656306783072"/>
    <n v="4576628"/>
    <n v="22177.369867072437"/>
  </r>
  <r>
    <x v="19"/>
    <x v="15"/>
    <n v="19.767738747803854"/>
    <n v="12.880964962499631"/>
    <n v="18.291199329383744"/>
    <n v="0.52841239108362459"/>
    <n v="0.58565614159071944"/>
    <n v="0.36102997451445912"/>
    <n v="17.923527309565532"/>
    <n v="0.97984826283546933"/>
    <n v="0.38503623102138557"/>
    <n v="0.47788603618325026"/>
    <n v="-6.8867737830294047"/>
    <n v="1.4409066816703532E-3"/>
    <n v="2.9326459352420065"/>
    <n v="1.6002123307251286"/>
    <n v="3.5656637167336349"/>
    <n v="2.4938518570474235"/>
    <n v="7.3311534690590667"/>
    <n v="0"/>
    <n v="34516.567118116873"/>
    <n v="1318787"/>
    <n v="8851.5056260032907"/>
  </r>
  <r>
    <x v="20"/>
    <x v="15"/>
    <n v="16.995751396677516"/>
    <n v="15.906605678906955"/>
    <n v="15.637602633870129"/>
    <n v="0.49232203915364103"/>
    <n v="0.45878394347021184"/>
    <n v="0.4070427801835319"/>
    <n v="15.388826538759265"/>
    <n v="0.76991085636363343"/>
    <n v="0.30351316353916641"/>
    <n v="0.53350083837307882"/>
    <n v="-1.0891457190222624"/>
    <n v="0"/>
    <n v="5.6772294527963858"/>
    <n v="0.89726209972535853"/>
    <n v="1.2933462805364229"/>
    <n v="1.5565352536013743"/>
    <n v="5.9328985607019842"/>
    <n v="3.1554892291813554E-2"/>
    <n v="44210.344112943705"/>
    <n v="5592379"/>
    <n v="7129.5551034720647"/>
  </r>
  <r>
    <x v="21"/>
    <x v="15"/>
    <n v="14.245862773667911"/>
    <n v="13.241264173573272"/>
    <n v="13.47274525126927"/>
    <n v="0.12160705324918909"/>
    <n v="0.23972104262027799"/>
    <n v="0.41174507526599607"/>
    <n v="13.349681796389044"/>
    <n v="0.42550425781121892"/>
    <n v="4.2217447281007105E-2"/>
    <n v="0.42841492014261423"/>
    <n v="-1.00459859946996"/>
    <n v="4.4351419348491163E-5"/>
    <n v="3.7755235058852561"/>
    <n v="1.0451358840533538"/>
    <n v="2.3319215887457854"/>
    <n v="0.70894192095001163"/>
    <n v="5.4881588964422976"/>
    <n v="0"/>
    <n v="50491.856530002544"/>
    <n v="6403290"/>
    <n v="5854.8485216193558"/>
  </r>
  <r>
    <x v="22"/>
    <x v="15"/>
    <n v="21.719709849741374"/>
    <n v="15.535585834717006"/>
    <n v="19.551864221928323"/>
    <n v="1.0997059496850952"/>
    <n v="0.69849730712057756"/>
    <n v="0.36964226922784954"/>
    <n v="19.162494740644767"/>
    <n v="1.0764781874926188"/>
    <n v="0.71007775269603823"/>
    <n v="0.77065906344724988"/>
    <n v="-6.1841240170141942"/>
    <n v="1.0247596863916988E-7"/>
    <n v="7.4306315156185807"/>
    <n v="1.0575980130407137"/>
    <n v="2.4040251983432324"/>
    <n v="2.4007492764251448"/>
    <n v="5.7529262510301074"/>
    <n v="0.11656448827630148"/>
    <n v="37384.12878065437"/>
    <n v="10051137"/>
    <n v="8019.0926529008602"/>
  </r>
  <r>
    <x v="23"/>
    <x v="15"/>
    <n v="24.470834253001897"/>
    <n v="13.039001884522966"/>
    <n v="20.041713118881599"/>
    <n v="1.295411306122082"/>
    <n v="2.7563249282463191"/>
    <n v="0.37735513999341352"/>
    <n v="20.094471401856165"/>
    <n v="0.48106581141722449"/>
    <n v="3.6148367039755858"/>
    <n v="0.28043057775239383"/>
    <n v="-11.431832366525652"/>
    <n v="2.9752336023258076E-5"/>
    <n v="6.9090824865546088"/>
    <n v="1.1849004753888881"/>
    <n v="1.7779611961720434"/>
    <n v="2.844932568924357"/>
    <n v="7.3775946802854442"/>
    <n v="0"/>
    <n v="46451.498730955049"/>
    <n v="5119598"/>
    <n v="9158.9837463800868"/>
  </r>
  <r>
    <x v="24"/>
    <x v="15"/>
    <n v="26.927949051306236"/>
    <n v="8.2271673670130507"/>
    <n v="23.164555801679526"/>
    <n v="1.8828790182739301"/>
    <n v="1.4991249494570265"/>
    <n v="0.38138928017514451"/>
    <n v="22.661378096542158"/>
    <n v="1.5954603768897051"/>
    <n v="2.0391461305331871"/>
    <n v="0.63196444562057819"/>
    <n v="-18.700781684293187"/>
    <n v="0"/>
    <n v="8.4770097245541294"/>
    <n v="0.48779051034380244"/>
    <n v="0.61708392146714508"/>
    <n v="3.6799829246478684"/>
    <n v="8.9970933944678197"/>
    <n v="0.40241762209375748"/>
    <n v="27997.796240325428"/>
    <n v="2905943"/>
    <n v="10138.120568779223"/>
  </r>
  <r>
    <x v="25"/>
    <x v="15"/>
    <n v="29.488344403571492"/>
    <n v="20.849125364834293"/>
    <n v="25.434338272628359"/>
    <n v="1.737135120805485"/>
    <n v="1.8951583147678013"/>
    <n v="0.4217127002055161"/>
    <n v="24.995909503825366"/>
    <n v="1.1974428792981364"/>
    <n v="2.9073916964578692"/>
    <n v="0.38760032761687652"/>
    <n v="-8.639219050826382"/>
    <n v="0"/>
    <n v="13.328590774225862"/>
    <n v="0.73800914736714851"/>
    <n v="1.2351587921178524"/>
    <n v="2.2396089235445484"/>
    <n v="7.4510006407267335"/>
    <n v="3.5412286064625321E-3"/>
    <n v="37361.794725661879"/>
    <n v="5790300"/>
    <n v="8500.9219798628747"/>
  </r>
  <r>
    <x v="26"/>
    <x v="15"/>
    <n v="50.556395444324124"/>
    <n v="0.96263533637839283"/>
    <n v="38.609139742283276"/>
    <n v="7.5460152494091064"/>
    <n v="3.8381625153440795"/>
    <n v="0.56307793516022731"/>
    <n v="41.041388083420735"/>
    <n v="1.2965704402288263"/>
    <n v="7.9999612446309021"/>
    <n v="0.21847567497994896"/>
    <n v="-49.593760102627158"/>
    <n v="0"/>
    <n v="20.412835788031515"/>
    <n v="1.2148802204441644"/>
    <n v="1.7519546889592832"/>
    <n v="5.8157808886695266"/>
    <n v="9.0854723668282809"/>
    <n v="2.7604641304879682"/>
    <n v="31968.871462883817"/>
    <n v="940102"/>
    <n v="11259.906265490339"/>
  </r>
  <r>
    <x v="27"/>
    <x v="15"/>
    <n v="42.057312365561792"/>
    <n v="36.219422002989496"/>
    <n v="25.44031801359866"/>
    <n v="7.3588982212288752"/>
    <n v="8.8792436149479688"/>
    <n v="0.37885250783850322"/>
    <n v="24.969638177073254"/>
    <n v="1.1992322121468273"/>
    <n v="15.320720517832276"/>
    <n v="0.56772145169705079"/>
    <n v="-5.8378903625722893"/>
    <n v="0"/>
    <n v="12.028698805618175"/>
    <n v="0.92391836772926661"/>
    <n v="1.4393486602588594"/>
    <n v="3.336750431025429"/>
    <n v="7.2058522665664491"/>
    <n v="3.5069645307372083E-2"/>
    <n v="41161.012479726058"/>
    <n v="1761497"/>
    <n v="9940.1521660269646"/>
  </r>
  <r>
    <x v="28"/>
    <x v="15"/>
    <n v="22.529717981220674"/>
    <n v="19.687053890334575"/>
    <n v="20.741785080071359"/>
    <n v="0.9549868210874114"/>
    <n v="0.46173751625623982"/>
    <n v="0.37120856298334437"/>
    <n v="20.68479529780938"/>
    <n v="0.66814302612963128"/>
    <n v="0.61641296543829871"/>
    <n v="0.56036669266568606"/>
    <n v="-2.8426640888303032"/>
    <n v="0"/>
    <n v="10.77849429906054"/>
    <n v="0.72704888404999213"/>
    <n v="0.91969149511356862"/>
    <n v="1.154537850776044"/>
    <n v="7.1018709960721882"/>
    <n v="3.1517727370471227E-3"/>
    <n v="47068.778439425638"/>
    <n v="2432143"/>
    <n v="7244.6493359971018"/>
  </r>
  <r>
    <x v="29"/>
    <x v="15"/>
    <n v="16.733311641504145"/>
    <n v="10.362446022000906"/>
    <n v="16.414154411424942"/>
    <n v="-0.36366294671049187"/>
    <n v="0.31551596698323908"/>
    <n v="0.36730420826620419"/>
    <n v="16.553028674801229"/>
    <n v="0.37606532269740595"/>
    <n v="0.12658068513321608"/>
    <n v="-0.32236304189783227"/>
    <n v="-6.3708656202733627"/>
    <n v="0"/>
    <n v="5.9268771474910897"/>
    <n v="1.538135403221583"/>
    <n v="2.4531670222072988"/>
    <n v="0.76121116418121937"/>
    <n v="5.8736379353896675"/>
    <n v="0"/>
    <n v="41350.274010159475"/>
    <n v="1298492"/>
    <n v="6316.2736412700278"/>
  </r>
  <r>
    <x v="30"/>
    <x v="15"/>
    <n v="16.259805091878452"/>
    <n v="15.750282132146953"/>
    <n v="15.361574468439226"/>
    <n v="0.28465331726609439"/>
    <n v="0.24786170531719123"/>
    <n v="0.3657155960015599"/>
    <n v="15.357180789031498"/>
    <n v="0.44540414060421357"/>
    <n v="4.7845222373530019E-2"/>
    <n v="0.40937494137176095"/>
    <n v="-0.50952295880685727"/>
    <n v="0"/>
    <n v="2.2117059933374739"/>
    <n v="1.3071234587621277"/>
    <n v="1.9612805043103458"/>
    <n v="1.6667476242993795"/>
    <n v="8.2103232048547543"/>
    <n v="0"/>
    <n v="49728.073616494912"/>
    <n v="8651974"/>
    <n v="7730.1566393981311"/>
  </r>
  <r>
    <x v="31"/>
    <x v="15"/>
    <n v="41.194887955848912"/>
    <n v="39.93213927734886"/>
    <n v="31.116579729375857"/>
    <n v="8.6482894610184697"/>
    <n v="1.0664584023797867"/>
    <n v="0.36356036410985193"/>
    <n v="36.877077438292915"/>
    <n v="0.87933400128553196"/>
    <n v="2.8860625827393012"/>
    <n v="0.55241393197859101"/>
    <n v="-1.2627486810876718"/>
    <n v="0"/>
    <n v="16.516945810997818"/>
    <n v="0.88483956778386497"/>
    <n v="1.2126682763417611"/>
    <n v="4.0780580932103829"/>
    <n v="8.193802597354205"/>
    <n v="5.9907630957100277"/>
    <n v="35069.043003217972"/>
    <n v="1932274"/>
    <n v="8878.2527581492086"/>
  </r>
  <r>
    <x v="32"/>
    <x v="15"/>
    <n v="12.780050144752858"/>
    <n v="11.333234279065952"/>
    <n v="11.337786026057083"/>
    <n v="0.78499616309536446"/>
    <n v="0.27603571091450674"/>
    <n v="0.38077730440331981"/>
    <n v="11.268581134513274"/>
    <n v="0.48174597407253905"/>
    <n v="0.26570461620238955"/>
    <n v="0.76356347774820055"/>
    <n v="-1.4468158646415725"/>
    <n v="4.5493787831351809E-4"/>
    <n v="2.872230855591579"/>
    <n v="1.5007852791647349"/>
    <n v="2.0772006511395986"/>
    <n v="0.7977639010046198"/>
    <n v="3.9959229969146914"/>
    <n v="2.4677452840987196E-2"/>
    <n v="50169.161447392697"/>
    <n v="19132610"/>
    <n v="5445.9117809854488"/>
  </r>
  <r>
    <x v="33"/>
    <x v="15"/>
    <n v="20.164757948709347"/>
    <n v="17.154367946266039"/>
    <n v="17.611651999728444"/>
    <n v="1.42353210022231"/>
    <n v="0.7317173485398214"/>
    <n v="0.39783252890990622"/>
    <n v="17.780502198231513"/>
    <n v="0.52908865984094711"/>
    <n v="1.1364691352167682"/>
    <n v="0.71867398663841908"/>
    <n v="-3.0103900104842887"/>
    <n v="2.3977052422706944E-5"/>
    <n v="8.4180632772252917"/>
    <n v="0.58050226221473622"/>
    <n v="0.77212854551200183"/>
    <n v="1.6294425257773704"/>
    <n v="6.380365581988297"/>
    <n v="0"/>
    <n v="40740.656927355609"/>
    <n v="8705407"/>
    <n v="7761.47743121028"/>
  </r>
  <r>
    <x v="34"/>
    <x v="15"/>
    <n v="95.865296004110888"/>
    <n v="94.709765682436952"/>
    <n v="76.597875308200571"/>
    <n v="6.4866815949505403"/>
    <n v="12.401140530174635"/>
    <n v="0.37959856304626766"/>
    <n v="78.157769301133428"/>
    <n v="0.78609101377673984"/>
    <n v="16.471715011399361"/>
    <n v="0.44972066851470927"/>
    <n v="-1.1555303077439794"/>
    <n v="0"/>
    <n v="51.09503853184313"/>
    <n v="1.7647356834739485"/>
    <n v="1.9616774747751473"/>
    <n v="11.75941969295252"/>
    <n v="9.9588032469210894"/>
    <n v="1.6180946773586922"/>
    <n v="38183.593901149841"/>
    <n v="646089"/>
    <n v="15930.296460704332"/>
  </r>
  <r>
    <x v="35"/>
    <x v="15"/>
    <n v="27.161380760547555"/>
    <n v="25.120195449485841"/>
    <n v="24.60523017764487"/>
    <n v="1.2201519332968112"/>
    <n v="0.93450741582717745"/>
    <n v="0.40148946980455924"/>
    <n v="24.044192869081559"/>
    <n v="1.6406742270127677"/>
    <n v="0.91975274178859179"/>
    <n v="0.55675915659686726"/>
    <n v="-2.0411853093170214"/>
    <n v="1.7621422066207695E-6"/>
    <n v="11.339126762578379"/>
    <n v="0.95991775070398444"/>
    <n v="1.8046485389921945"/>
    <n v="3.1345086850929746"/>
    <n v="6.4099643288331833"/>
    <n v="0.39602680628299652"/>
    <n v="38739.475125879762"/>
    <n v="11463320"/>
    <n v="8857.8031146299672"/>
  </r>
  <r>
    <x v="36"/>
    <x v="15"/>
    <n v="38.668234065463054"/>
    <n v="35.911212882161593"/>
    <n v="30.706726094848189"/>
    <n v="5.6834609988116433"/>
    <n v="1.8994977812357954"/>
    <n v="0.37854916971411517"/>
    <n v="32.589676539770501"/>
    <n v="1.2022043779555693"/>
    <n v="4.1637992451664703"/>
    <n v="0.71255390369771499"/>
    <n v="-2.7570211864012739"/>
    <n v="0"/>
    <n v="13.825765447583933"/>
    <n v="0.67939698083496103"/>
    <n v="1.0486779324335787"/>
    <n v="5.6771707438179089"/>
    <n v="8.9431066024121648"/>
    <n v="2.4155588197250912"/>
    <n v="33965.254437176154"/>
    <n v="3548597"/>
    <n v="10775.722131873526"/>
  </r>
  <r>
    <x v="37"/>
    <x v="15"/>
    <n v="14.484524214256496"/>
    <n v="16.829778243784872"/>
    <n v="11.689289638387224"/>
    <n v="1.3020190473712789"/>
    <n v="0.91190158839721669"/>
    <n v="0.5797951766881565"/>
    <n v="11.630095458266656"/>
    <n v="0.85390125960297825"/>
    <n v="1.4968399876342371"/>
    <n v="0.50216874506324305"/>
    <n v="2.3452540298051425"/>
    <n v="1.5187614752787142E-3"/>
    <n v="2.2356938089816181"/>
    <n v="0.51969937025386348"/>
    <n v="0.75455149753598061"/>
    <n v="1.4530461922693501"/>
    <n v="6.6660314009568244"/>
    <n v="1.0731893760714179E-3"/>
    <n v="39695.81551211363"/>
    <n v="3613202"/>
    <n v="7234.7128696375121"/>
  </r>
  <r>
    <x v="38"/>
    <x v="15"/>
    <n v="25.116251250001007"/>
    <n v="22.362113937440913"/>
    <n v="23.100248891766178"/>
    <n v="1.1882864106718158"/>
    <n v="0.45438388271797808"/>
    <n v="0.37166885226413832"/>
    <n v="23.465976221667649"/>
    <n v="1.1044308389002722"/>
    <n v="0.49057369451702371"/>
    <n v="5.3607282174523832E-2"/>
    <n v="-2.7541373077408093"/>
    <n v="1.6632129825003875E-3"/>
    <n v="9.7668932746130714"/>
    <n v="1.0440760032738983"/>
    <n v="1.9359897775018295"/>
    <n v="3.729293690195735"/>
    <n v="6.0183992589552284"/>
    <n v="0.97132421632467181"/>
    <n v="38730.954803979759"/>
    <n v="12449990"/>
    <n v="8128.4509706433491"/>
  </r>
  <r>
    <x v="39"/>
    <x v="15"/>
    <n v="12.046880213425025"/>
    <n v="11.465879001719237"/>
    <n v="11.099301003075148"/>
    <n v="0.3890101440562741"/>
    <n v="0.20218101330067159"/>
    <n v="0.35638805392933526"/>
    <n v="10.685574193101329"/>
    <n v="0.9399803692425247"/>
    <n v="3.8217311099374852E-2"/>
    <n v="0.3831083362361834"/>
    <n v="-0.58100121076938638"/>
    <n v="0"/>
    <n v="2.238987600148326"/>
    <n v="1.0711973497915566"/>
    <n v="2.5502164795732996"/>
    <n v="0.58501835443986228"/>
    <n v="4.2401544138303011"/>
    <n v="0"/>
    <n v="41378.722671071511"/>
    <n v="1067916"/>
    <n v="4898.7300752119081"/>
  </r>
  <r>
    <x v="40"/>
    <x v="15"/>
    <n v="23.189915436225895"/>
    <n v="14.512424350432655"/>
    <n v="21.185608229219113"/>
    <n v="0.97211559781272339"/>
    <n v="0.58632072643818134"/>
    <n v="0.44526334063206213"/>
    <n v="20.832793913562757"/>
    <n v="1.0795689615118909"/>
    <n v="0.5106458527218013"/>
    <n v="0.76629916630563333"/>
    <n v="-8.6774910834514003"/>
    <n v="6.0754001615868285E-4"/>
    <n v="9.1609622003910847"/>
    <n v="0.40390178588574177"/>
    <n v="0.53880603585354148"/>
    <n v="3.3401590810627262"/>
    <n v="7.3889648115405775"/>
    <n v="0"/>
    <n v="33225.29653525052"/>
    <n v="4270150"/>
    <n v="9861.4756577637781"/>
  </r>
  <r>
    <x v="41"/>
    <x v="15"/>
    <n v="39.429145085771246"/>
    <n v="31.033579258613553"/>
    <n v="18.33429747270446"/>
    <n v="9.272522187821167"/>
    <n v="11.447837788348831"/>
    <n v="0.37448763044927547"/>
    <n v="17.653687293115475"/>
    <n v="1.5048722760875985"/>
    <n v="19.724536984859956"/>
    <n v="0.54604852268170057"/>
    <n v="-8.3955658297366966"/>
    <n v="0"/>
    <n v="4.1929969477480773"/>
    <n v="0.85887996538975864"/>
    <n v="1.360719054846401"/>
    <n v="2.8420109581904676"/>
    <n v="8.0924504644142505"/>
    <n v="0.30662990768453102"/>
    <n v="40682.507772475059"/>
    <n v="775493"/>
    <n v="9839.2970381421892"/>
  </r>
  <r>
    <x v="42"/>
    <x v="15"/>
    <n v="24.390404297605581"/>
    <n v="19.799056493703869"/>
    <n v="21.881703562493229"/>
    <n v="1.215137417988178"/>
    <n v="0.86951331726605174"/>
    <n v="0.42404998600413918"/>
    <n v="21.522372813344955"/>
    <n v="1.1360128266180742"/>
    <n v="1.1315686550803974"/>
    <n v="0.60044999371563312"/>
    <n v="-4.5913478022325611"/>
    <n v="0"/>
    <n v="8.946101933264865"/>
    <n v="0.59373942210865294"/>
    <n v="0.7508937791778646"/>
    <n v="3.3755117836468584"/>
    <n v="7.8280699649494245"/>
    <n v="2.8055931866446941E-2"/>
    <n v="37437.133380637169"/>
    <n v="5991057"/>
    <n v="9753.9480512370355"/>
  </r>
  <r>
    <x v="43"/>
    <x v="15"/>
    <n v="34.492767828148082"/>
    <n v="33.318026305328146"/>
    <n v="30.310630801317561"/>
    <n v="2.7890902463736804"/>
    <n v="0.96888563952350237"/>
    <n v="0.42045003528166036"/>
    <n v="31.21868018712517"/>
    <n v="0.89943810295519078"/>
    <n v="1.7882529772097553"/>
    <n v="0.58268545481117995"/>
    <n v="-1.1747415258930685"/>
    <n v="3.7111084613951732E-3"/>
    <n v="10.086318661989839"/>
    <n v="0.46850387672417082"/>
    <n v="0.5334112002995155"/>
    <n v="10.172735501516083"/>
    <n v="8.7713260087321512"/>
    <n v="1.1863849347902811"/>
    <n v="42521.194569016952"/>
    <n v="22778123"/>
    <n v="13180.555623481356"/>
  </r>
  <r>
    <x v="44"/>
    <x v="15"/>
    <n v="31.093168922077744"/>
    <n v="19.987629456418734"/>
    <n v="27.368620367096483"/>
    <n v="2.5962710008752019"/>
    <n v="0.7569532505546811"/>
    <n v="0.37132430029633168"/>
    <n v="28.645789734302415"/>
    <n v="0.80185908722681476"/>
    <n v="1.2882717243102242"/>
    <n v="0.35724837461076714"/>
    <n v="-11.105539465659012"/>
    <n v="0"/>
    <n v="14.22610746387199"/>
    <n v="0.94312711298565854"/>
    <n v="1.3894994663751228"/>
    <n v="3.6298045040950577"/>
    <n v="7.0148373756316333"/>
    <n v="1.4424138101223125"/>
    <n v="36869.959503100232"/>
    <n v="2457719"/>
    <n v="7797.3822353165679"/>
  </r>
  <r>
    <x v="45"/>
    <x v="15"/>
    <n v="12.942988153859776"/>
    <n v="7.748755884838582"/>
    <n v="11.093342218072648"/>
    <n v="0.85189201645163104"/>
    <n v="0.63551216728507842"/>
    <n v="0.36224175205041736"/>
    <n v="11.308901563870801"/>
    <n v="0.42275383562856655"/>
    <n v="1.4270118397012306"/>
    <n v="-0.21567908695057267"/>
    <n v="-5.1942322674114436"/>
    <n v="0"/>
    <n v="2.598032404240078E-2"/>
    <n v="1.1644204840514154"/>
    <n v="2.6973295155461474"/>
    <n v="0.96182338964770653"/>
    <n v="6.45934785219288"/>
    <n v="0"/>
    <n v="36610.513268353148"/>
    <n v="621215"/>
    <n v="6484.9619036887398"/>
  </r>
  <r>
    <x v="46"/>
    <x v="15"/>
    <n v="19.745501124769948"/>
    <n v="15.509149246315051"/>
    <n v="17.333126556910585"/>
    <n v="1.4503545443807364"/>
    <n v="0.58517687903229521"/>
    <n v="0.37664323075897721"/>
    <n v="17.832347063951204"/>
    <n v="0.65009710489692307"/>
    <n v="0.67605336220099888"/>
    <n v="0.58680368320090592"/>
    <n v="-4.2363518810944294"/>
    <n v="1.9991553502294083E-4"/>
    <n v="5.4261993320667994"/>
    <n v="0.74954410992060949"/>
    <n v="1.1281219354885539"/>
    <n v="2.355578253171891"/>
    <n v="7.5618117922346331"/>
    <n v="0.61109164067278998"/>
    <n v="47032.47480403135"/>
    <n v="7577105"/>
    <n v="8732.9276537675014"/>
  </r>
  <r>
    <x v="47"/>
    <x v="15"/>
    <n v="14.917852118443964"/>
    <n v="8.7705877865950264"/>
    <n v="12.881469287496772"/>
    <n v="0.85365719475077528"/>
    <n v="0.67202376198698965"/>
    <n v="0.50808357064263299"/>
    <n v="12.927146613438214"/>
    <n v="0.68273342756985644"/>
    <n v="0.90919176067012886"/>
    <n v="0.39616201335878626"/>
    <n v="-6.1472643302508025"/>
    <n v="2.6183030873515038E-3"/>
    <n v="2.2389762189952385"/>
    <n v="0.53522106114373513"/>
    <n v="0.81916182685676986"/>
    <n v="2.1740469722987772"/>
    <n v="7.147117696835938"/>
    <n v="1.2622837627381117E-2"/>
    <n v="44641.103478254619"/>
    <n v="6257305"/>
    <n v="7858.8523541684472"/>
  </r>
  <r>
    <x v="48"/>
    <x v="15"/>
    <n v="75.85191228525035"/>
    <n v="58.283962851800503"/>
    <n v="63.051417364097183"/>
    <n v="11.508396411519524"/>
    <n v="0.81281039740905203"/>
    <n v="0.47928806388602646"/>
    <n v="72.654471593393438"/>
    <n v="1.6990979383595204"/>
    <n v="0.700026292342949"/>
    <n v="0.79831641446378232"/>
    <n v="-17.567949389505696"/>
    <n v="0"/>
    <n v="46.246127645713358"/>
    <n v="0.97286589394515333"/>
    <n v="1.2102576786934522"/>
    <n v="6.7966236160334672"/>
    <n v="7.1257414534092982"/>
    <n v="10.302855327021486"/>
    <n v="28485.156759820969"/>
    <n v="1820492"/>
    <n v="10232.02841319819"/>
  </r>
  <r>
    <x v="49"/>
    <x v="15"/>
    <n v="23.72572858439506"/>
    <n v="12.90577812853059"/>
    <n v="20.11049223914322"/>
    <n v="1.8786536446979769"/>
    <n v="1.3621670036562195"/>
    <n v="0.37337048079700463"/>
    <n v="20.182019614991688"/>
    <n v="0.6132361214936588"/>
    <n v="2.3412468054508286"/>
    <n v="0.58818082635824454"/>
    <n v="-10.819950452258372"/>
    <n v="1.0452133960649572E-3"/>
    <n v="8.7138511595217309"/>
    <n v="1.1220353701998822"/>
    <n v="1.8244597817663593"/>
    <n v="2.8512860884438007"/>
    <n v="5.6703872134371744"/>
    <n v="0"/>
    <n v="39430.662551391353"/>
    <n v="5546166"/>
    <n v="8973.0436881982987"/>
  </r>
  <r>
    <x v="50"/>
    <x v="15"/>
    <n v="162.07251969729091"/>
    <n v="162.91164817361235"/>
    <n v="127.15665518508938"/>
    <n v="30.140748895765299"/>
    <n v="4.3630004784530794"/>
    <n v="0.41211513992807641"/>
    <n v="155.47599715651054"/>
    <n v="2.4676213413412635"/>
    <n v="3.5340918474318155"/>
    <n v="0.59480935006233515"/>
    <n v="0.83912848604609103"/>
    <n v="0"/>
    <n v="83.785233829355633"/>
    <n v="1.6653269215434197"/>
    <n v="1.6101667467330016"/>
    <n v="19.418541947304035"/>
    <n v="16.593239115678674"/>
    <n v="32.403488603675534"/>
    <n v="51054.444459571692"/>
    <n v="514157"/>
    <n v="22358.187732540839"/>
  </r>
  <r>
    <x v="51"/>
    <x v="15"/>
    <n v="23.968929207255798"/>
    <n v="20.310680575340541"/>
    <n v="20.846802361853115"/>
    <n v="1.6983299246077206"/>
    <n v="1.0241467478447801"/>
    <n v="0.39870599316148736"/>
    <n v="21.079626877405964"/>
    <n v="0.9132360808605543"/>
    <n v="1.459798445365839"/>
    <n v="0.5153236234963573"/>
    <n v="-3.6582486285313531"/>
    <n v="9.4417860094552582E-4"/>
    <n v="7.9605849314745267"/>
    <n v="0.77294616536920824"/>
    <n v="1.2480266260779485"/>
    <n v="3.5820742949197251"/>
    <n v="6.9573048619174189"/>
    <n v="0.55869000238460376"/>
    <n v="42431.173214740469"/>
    <n v="295516599"/>
    <n v="8550.9417865221167"/>
  </r>
  <r>
    <x v="0"/>
    <x v="16"/>
    <n v="36.733579182977856"/>
    <n v="25.696421523441121"/>
    <n v="32.722491926408857"/>
    <n v="2.6762435058601453"/>
    <n v="0.94259395620764042"/>
    <n v="0.39037844117312215"/>
    <n v="33.085268096801428"/>
    <n v="2.0604866135765083"/>
    <n v="1.0485384403176423"/>
    <n v="0.53741468910760271"/>
    <n v="-11.037157657376428"/>
    <n v="1.8713557044196119E-3"/>
    <n v="17.745495032276001"/>
    <n v="0.48270774928650606"/>
    <n v="0.54827192593791152"/>
    <n v="4.7016583520217514"/>
    <n v="7.9135120278091442"/>
    <n v="1.6936230023411201"/>
    <n v="33199.747417412167"/>
    <n v="4628981"/>
    <n v="11458.935528143234"/>
  </r>
  <r>
    <x v="1"/>
    <x v="16"/>
    <n v="76.726668557178868"/>
    <n v="30.662582696334379"/>
    <n v="68.357061477679608"/>
    <n v="7.5688112029877006"/>
    <n v="0.43448076712344996"/>
    <n v="0.3662964777240405"/>
    <n v="75.225329571065984"/>
    <n v="0.70446267891994996"/>
    <n v="0.10225817041856827"/>
    <n v="0.69459952139931469"/>
    <n v="-46.064085875652673"/>
    <n v="1.8658318796627287E-5"/>
    <n v="5.1450700308898822"/>
    <n v="3.6006572377987918"/>
    <n v="3.215682346564944"/>
    <n v="27.286542835649829"/>
    <n v="28.662037029358718"/>
    <n v="7.3153400819189036"/>
    <n v="58989.903776384497"/>
    <n v="675302"/>
    <n v="27867.821285883943"/>
  </r>
  <r>
    <x v="2"/>
    <x v="16"/>
    <n v="18.268519628252182"/>
    <n v="18.74018768179414"/>
    <n v="16.797236256375495"/>
    <n v="0.4812541969079841"/>
    <n v="0.47673279875192837"/>
    <n v="0.51329637853883336"/>
    <n v="16.801149301368138"/>
    <n v="0.75236189433950884"/>
    <n v="0.71402230881646322"/>
    <n v="9.8611941568458933E-4"/>
    <n v="0.47166805752262214"/>
    <n v="0"/>
    <n v="8.707251862247043"/>
    <n v="0.33992732049225588"/>
    <n v="0.36590105787872601"/>
    <n v="0.8481577758755352"/>
    <n v="6.530171094024837"/>
    <n v="9.7401968207411309E-3"/>
    <n v="39536.477916174132"/>
    <n v="6029141"/>
    <n v="6163.5495520837885"/>
  </r>
  <r>
    <x v="3"/>
    <x v="16"/>
    <n v="28.985390566387444"/>
    <n v="18.080203525387159"/>
    <n v="23.183420980727991"/>
    <n v="2.7954285770481624"/>
    <n v="2.622705541681241"/>
    <n v="0.38383546799321416"/>
    <n v="22.559765192728939"/>
    <n v="1.6275260275409578"/>
    <n v="4.2186932663680592"/>
    <n v="0.57940607974948977"/>
    <n v="-10.905187041000284"/>
    <n v="0"/>
    <n v="9.6711535137100562"/>
    <n v="0.66821730578883198"/>
    <n v="0.74741372532967887"/>
    <n v="3.6279896950875714"/>
    <n v="7.544965735935822"/>
    <n v="0.30002521687697858"/>
    <n v="32200.104828155185"/>
    <n v="2821761"/>
    <n v="9968.8844094166707"/>
  </r>
  <r>
    <x v="4"/>
    <x v="16"/>
    <n v="13.122990168401378"/>
    <n v="12.186064857025038"/>
    <n v="11.305503517067532"/>
    <n v="0.98027659626683206"/>
    <n v="0.44807960128593155"/>
    <n v="0.38558516453726333"/>
    <n v="11.393244381461784"/>
    <n v="0.57060630653024846"/>
    <n v="0.76807885616920835"/>
    <n v="0.38751533499631685"/>
    <n v="-0.93692531220918163"/>
    <n v="3.5452905763666627E-3"/>
    <n v="1.2948231783048216"/>
    <n v="0.40273039500458646"/>
    <n v="0.79419017999454877"/>
    <n v="2.1233262621275104"/>
    <n v="6.6679166203282163"/>
    <n v="0.1102577459241921"/>
    <n v="48455.712277452592"/>
    <n v="36021202"/>
    <n v="5808.4318452227108"/>
  </r>
  <r>
    <x v="5"/>
    <x v="16"/>
    <n v="25.711472552353886"/>
    <n v="23.386773918354351"/>
    <n v="20.492055866603479"/>
    <n v="3.8613613271522489"/>
    <n v="0.96731455486086748"/>
    <n v="0.39074080077145629"/>
    <n v="22.681881454267977"/>
    <n v="0.68170104204644366"/>
    <n v="1.89335261733959"/>
    <n v="0.45453743954726089"/>
    <n v="-2.3246986297626293"/>
    <n v="0"/>
    <n v="8.7356096180363494"/>
    <n v="0.80648726904347345"/>
    <n v="1.5322769486971823"/>
    <n v="2.6672634528727617"/>
    <n v="6.6954497065199456"/>
    <n v="2.2447944580390358"/>
    <n v="47274.153185000585"/>
    <n v="4720423"/>
    <n v="7657.9403773771965"/>
  </r>
  <r>
    <x v="6"/>
    <x v="16"/>
    <n v="12.972204064864989"/>
    <n v="11.497281185855702"/>
    <n v="12.188043972070757"/>
    <n v="0.18422819278684049"/>
    <n v="0.23611613948701621"/>
    <n v="0.36381576023607942"/>
    <n v="11.815068083219142"/>
    <n v="0.53824843466592376"/>
    <n v="7.3993214990362377E-2"/>
    <n v="0.5448943328424487"/>
    <n v="-1.4749228807150614"/>
    <n v="0"/>
    <n v="2.667830108942248"/>
    <n v="0.94553187072489808"/>
    <n v="2.296883101158222"/>
    <n v="0.73653435945255952"/>
    <n v="5.1682886429412127"/>
    <n v="0"/>
    <n v="57834.630670995546"/>
    <n v="3517460"/>
    <n v="5820.3124157772936"/>
  </r>
  <r>
    <x v="7"/>
    <x v="16"/>
    <n v="20.037874004385131"/>
    <n v="18.638755557055539"/>
    <n v="18.82613908582654"/>
    <n v="0.13996863493112741"/>
    <n v="0.8050205837992338"/>
    <n v="0.26674569866444459"/>
    <n v="19.065242985890315"/>
    <n v="0.27251232327981489"/>
    <n v="0.64326306111713694"/>
    <n v="5.6855639916766364E-2"/>
    <n v="-1.39911844965715"/>
    <n v="0"/>
    <n v="6.572221460592039"/>
    <n v="0.84756813241037721"/>
    <n v="1.1633862706396607"/>
    <n v="4.2515075901814106"/>
    <n v="6.2305595285754851"/>
    <n v="0"/>
    <n v="63877.626072424435"/>
    <n v="859268"/>
    <n v="8466.1767271677745"/>
  </r>
  <r>
    <x v="8"/>
    <x v="16"/>
    <n v="7.3998170781925445"/>
    <n v="7.3103516833397295"/>
    <n v="6.6081566777236311"/>
    <n v="8.5299493061798098E-2"/>
    <n v="0.14312831687054589"/>
    <n v="0.56323259053656949"/>
    <n v="5.7372380927348212"/>
    <n v="1.5635123930882577"/>
    <n v="0"/>
    <n v="9.9066592369467354E-2"/>
    <n v="-8.9465394852816196E-2"/>
    <n v="0"/>
    <n v="0.17487392781606537"/>
    <n v="1.940774688486212"/>
    <n v="1.228716847065173"/>
    <n v="0.10681356659850248"/>
    <n v="2.2860590627688673"/>
    <n v="0"/>
    <n v="146481.13394348155"/>
    <n v="570681"/>
    <n v="8064.7072199705271"/>
  </r>
  <r>
    <x v="9"/>
    <x v="16"/>
    <n v="16.087399844443137"/>
    <n v="14.199323734972058"/>
    <n v="14.646480803919637"/>
    <n v="0.66623683119768329"/>
    <n v="0.39584750076925235"/>
    <n v="0.3766901022128597"/>
    <n v="14.418664214600216"/>
    <n v="0.63535065852956385"/>
    <n v="0.33831179441393433"/>
    <n v="0.69292856659248447"/>
    <n v="-1.8880761100215282"/>
    <n v="2.1446097014420108E-3"/>
    <n v="6.7146326881888516"/>
    <n v="0.28650976958758717"/>
    <n v="7.901280223085938E-2"/>
    <n v="0.71915329672114092"/>
    <n v="6.6173524397822643"/>
    <n v="2.0032196858147666E-3"/>
    <n v="38966.058769229247"/>
    <n v="18166990"/>
    <n v="6174.6821405197006"/>
  </r>
  <r>
    <x v="10"/>
    <x v="16"/>
    <n v="21.831255498555944"/>
    <n v="16.827548978992908"/>
    <n v="19.984149370460056"/>
    <n v="0.77095206487943779"/>
    <n v="0.68881615439284305"/>
    <n v="0.38640626037250869"/>
    <n v="20.049509846913647"/>
    <n v="0.61990557091980802"/>
    <n v="0.66215219150937221"/>
    <n v="0.49875624305564126"/>
    <n v="-5.0037065108254177"/>
    <n v="9.3164124256360416E-4"/>
    <n v="9.2062729109910837"/>
    <n v="0.35200915210915734"/>
    <n v="0.73418517306983011"/>
    <n v="2.0759525167235284"/>
    <n v="7.6810900943477112"/>
    <n v="0"/>
    <n v="40328.586876992791"/>
    <n v="9155813"/>
    <n v="8517.5457340598805"/>
  </r>
  <r>
    <x v="11"/>
    <x v="16"/>
    <n v="19.74507908875945"/>
    <n v="19.549148634337893"/>
    <n v="18.217508732709234"/>
    <n v="0.80064527906875538"/>
    <n v="0.3726617175587964"/>
    <n v="0.35352869558710909"/>
    <n v="17.923512278475503"/>
    <n v="0.64448595016839338"/>
    <n v="0.36828853940236583"/>
    <n v="0.80805765153302478"/>
    <n v="-0.19593045289452568"/>
    <n v="7.3466612609764906E-4"/>
    <n v="6.0965007913838791"/>
    <n v="0.25708306514849238"/>
    <n v="5.2237656434794624E-2"/>
    <n v="1.376471217372117"/>
    <n v="10.14121954813622"/>
    <n v="0"/>
    <n v="44851.194634623447"/>
    <n v="1309731"/>
    <n v="6335.1472836788626"/>
  </r>
  <r>
    <x v="12"/>
    <x v="16"/>
    <n v="19.121145908302008"/>
    <n v="19.361759436605524"/>
    <n v="11.296628076169647"/>
    <n v="4.4815295107338686"/>
    <n v="2.7460238651459243"/>
    <n v="0.596964456252566"/>
    <n v="11.079224767459516"/>
    <n v="1.0797624658789693"/>
    <n v="6.604097426990017"/>
    <n v="0.35806125205883693"/>
    <n v="0.2406135262608525"/>
    <n v="0"/>
    <n v="0.35840910783845775"/>
    <n v="0.68520783035523991"/>
    <n v="1.1426352527356403"/>
    <n v="2.3772142368362101"/>
    <n v="6.5157583362895251"/>
    <n v="0"/>
    <n v="33682.197962917446"/>
    <n v="1468669"/>
    <n v="9006.1349970619649"/>
  </r>
  <r>
    <x v="13"/>
    <x v="16"/>
    <n v="22.292611275506754"/>
    <n v="20.435631983821519"/>
    <n v="19.089544149753777"/>
    <n v="1.1906687891565573"/>
    <n v="1.6395792882844014"/>
    <n v="0.37281904459482812"/>
    <n v="19.042832515617146"/>
    <n v="0.88793643840080105"/>
    <n v="1.701593713359467"/>
    <n v="0.66024860986930123"/>
    <n v="-1.8569792885216692"/>
    <n v="0"/>
    <n v="7.1445644982127821"/>
    <n v="0.91922930048390716"/>
    <n v="1.801940094693472"/>
    <n v="2.9601281284218426"/>
    <n v="5.9591887633260319"/>
    <n v="0.25778172628738399"/>
    <n v="45995.260185598578"/>
    <n v="12643955"/>
    <n v="7920.230987851508"/>
  </r>
  <r>
    <x v="14"/>
    <x v="16"/>
    <n v="43.496091411062224"/>
    <n v="40.717963626395125"/>
    <n v="39.83475171369291"/>
    <n v="1.2251579296186175"/>
    <n v="2.0055629103621238"/>
    <n v="0.43061884601895345"/>
    <n v="37.15768086094505"/>
    <n v="3.6704505351535035"/>
    <n v="2.0880885121265615"/>
    <n v="0.57987149999470999"/>
    <n v="-2.778127776771532"/>
    <n v="0"/>
    <n v="18.849986917048721"/>
    <n v="0.7495251613498195"/>
    <n v="1.2864121237032915"/>
    <n v="8.4438876151587898"/>
    <n v="7.537008474625785"/>
    <n v="0.29086056826908213"/>
    <n v="38165.108582179178"/>
    <n v="6332669"/>
    <n v="11529.323609050149"/>
  </r>
  <r>
    <x v="15"/>
    <x v="16"/>
    <n v="40.764642075956765"/>
    <n v="38.488234566378019"/>
    <n v="27.922731345075043"/>
    <n v="4.7808859756645443"/>
    <n v="7.6837189956293805"/>
    <n v="0.37730575992307497"/>
    <n v="27.491131626838474"/>
    <n v="1.0876052086672094"/>
    <n v="11.67716840829814"/>
    <n v="0.50873682712385382"/>
    <n v="-2.2764075209780312"/>
    <n v="0"/>
    <n v="11.956805696556478"/>
    <n v="1.2901222509290413"/>
    <n v="1.5233021869187202"/>
    <n v="5.2151593753729912"/>
    <n v="7.5057421167259655"/>
    <n v="0"/>
    <n v="40616.982784402026"/>
    <n v="2982644"/>
    <n v="11038.208388262226"/>
  </r>
  <r>
    <x v="16"/>
    <x v="16"/>
    <n v="38.814388090039166"/>
    <n v="34.246956634096179"/>
    <n v="27.269777562306114"/>
    <n v="6.4447580449891806"/>
    <n v="4.7217253995847166"/>
    <n v="0.37812709582685927"/>
    <n v="28.027253652009406"/>
    <n v="1.5227605350984155"/>
    <n v="8.6764613158996724"/>
    <n v="0.58791259933744278"/>
    <n v="-4.5674314668010165"/>
    <n v="0"/>
    <n v="12.544760060964244"/>
    <n v="0.61681624477773789"/>
    <n v="1.2698285856577671"/>
    <n v="4.8818833079798223"/>
    <n v="7.0948602408094885"/>
    <n v="1.6191052158016253"/>
    <n v="39202.20953762508"/>
    <n v="2762931"/>
    <n v="9839.9190750691923"/>
  </r>
  <r>
    <x v="17"/>
    <x v="16"/>
    <n v="42.984365308530755"/>
    <n v="37.719355954948277"/>
    <n v="38.147358611351486"/>
    <n v="2.9182575364894001"/>
    <n v="1.4217815369074851"/>
    <n v="0.49696761122088595"/>
    <n v="38.885466549773554"/>
    <n v="1.525698821991359"/>
    <n v="1.9801470459483332"/>
    <n v="0.59305288038909387"/>
    <n v="-5.2650093417320045"/>
    <n v="0"/>
    <n v="22.154456000240803"/>
    <n v="0.58733295316999112"/>
    <n v="0.78822921171329707"/>
    <n v="5.8165458202296669"/>
    <n v="8.1298916392268854"/>
    <n v="1.4090109254299177"/>
    <n v="33603.690144123153"/>
    <n v="4219239"/>
    <n v="11833.108465768353"/>
  </r>
  <r>
    <x v="18"/>
    <x v="16"/>
    <n v="55.186802109855172"/>
    <n v="49.571486230045792"/>
    <n v="51.726832439894814"/>
    <n v="2.1653621402084524"/>
    <n v="0.9035631800291215"/>
    <n v="0.38357888703861442"/>
    <n v="52.409036190361086"/>
    <n v="1.3750483323707516"/>
    <n v="1.1568210332433502"/>
    <n v="0.23843107818061596"/>
    <n v="-5.615315872836951"/>
    <n v="7.4654698890106478E-3"/>
    <n v="8.8085884097414056"/>
    <n v="0.34077815191282618"/>
    <n v="0.47923706981603259"/>
    <n v="28.351190204210649"/>
    <n v="12.993574589237136"/>
    <n v="1.4356677782258205"/>
    <n v="44722.979827618459"/>
    <n v="4302665"/>
    <n v="24790.372850314863"/>
  </r>
  <r>
    <x v="19"/>
    <x v="16"/>
    <n v="18.256196020153837"/>
    <n v="8.2451797987185138"/>
    <n v="16.866897347348441"/>
    <n v="0.43067937072526163"/>
    <n v="0.59269846458837472"/>
    <n v="0.36337469014875123"/>
    <n v="16.447287346283183"/>
    <n v="0.98409484677992676"/>
    <n v="0.41919212401756095"/>
    <n v="0.40307555648566545"/>
    <n v="-10.011016221435323"/>
    <n v="2.5461496095175425E-3"/>
    <n v="2.0861991826953226"/>
    <n v="1.3784604179903734"/>
    <n v="3.0868099883727873"/>
    <n v="2.586306542139392"/>
    <n v="7.309511212063291"/>
    <n v="0"/>
    <n v="34810.621485487893"/>
    <n v="1323619"/>
    <n v="8599.5464102585429"/>
  </r>
  <r>
    <x v="20"/>
    <x v="16"/>
    <n v="15.630280728091842"/>
    <n v="14.542251919947642"/>
    <n v="14.313091001528779"/>
    <n v="0.48021405054975086"/>
    <n v="0.43373707881501239"/>
    <n v="0.40318286793806057"/>
    <n v="14.042542242224473"/>
    <n v="0.77455868597160982"/>
    <n v="0.30133831985722631"/>
    <n v="0.51178574953437372"/>
    <n v="-1.0880288084996055"/>
    <n v="5.5729437941403141E-5"/>
    <n v="5.1602790950012674"/>
    <n v="0.81526196816379659"/>
    <n v="1.057593229657849"/>
    <n v="1.104088591165282"/>
    <n v="5.8729432521461638"/>
    <n v="3.2376105734706839E-2"/>
    <n v="44644.147076243651"/>
    <n v="5627367"/>
    <n v="6599.6375374131458"/>
  </r>
  <r>
    <x v="21"/>
    <x v="16"/>
    <n v="12.999702963330902"/>
    <n v="11.959148575900098"/>
    <n v="12.262238621209955"/>
    <n v="9.5494842813292305E-2"/>
    <n v="0.22261692998094876"/>
    <n v="0.41933660838141906"/>
    <n v="12.104745369951472"/>
    <n v="0.42942799813543781"/>
    <n v="4.4461241849560788E-2"/>
    <n v="0.4210523938531851"/>
    <n v="-1.040554387898817"/>
    <n v="1.5960633277192624E-5"/>
    <n v="3.3239402073358164"/>
    <n v="0.78413795591446223"/>
    <n v="2.0097755255625356"/>
    <n v="0.68667500301088102"/>
    <n v="5.3002166773477537"/>
    <n v="0"/>
    <n v="51159.391983006775"/>
    <n v="6410084"/>
    <n v="5593.5881058656951"/>
  </r>
  <r>
    <x v="22"/>
    <x v="16"/>
    <n v="20.708378071081732"/>
    <n v="14.510571407305299"/>
    <n v="18.485753951168789"/>
    <n v="1.1065935169315593"/>
    <n v="0.74452706788635914"/>
    <n v="0.37150297292339507"/>
    <n v="18.092017392047751"/>
    <n v="1.0655619539140828"/>
    <n v="0.78079602047851138"/>
    <n v="0.77000214047694515"/>
    <n v="-6.1978066647728323"/>
    <n v="5.639651573158886E-7"/>
    <n v="7.0525969559233337"/>
    <n v="0.91790900830712707"/>
    <n v="2.0144659205121997"/>
    <n v="2.2562688971920415"/>
    <n v="5.7320453701001419"/>
    <n v="0.11873124021219039"/>
    <n v="36610.704915594048"/>
    <n v="10036081"/>
    <n v="7609.8844758227842"/>
  </r>
  <r>
    <x v="23"/>
    <x v="16"/>
    <n v="24.007907614037229"/>
    <n v="14.14328502746654"/>
    <n v="19.400351134053963"/>
    <n v="1.2783326622840272"/>
    <n v="2.9497135907335159"/>
    <n v="0.3792689865799822"/>
    <n v="19.398140389712125"/>
    <n v="0.5090450408681616"/>
    <n v="3.8128174271407973"/>
    <n v="0.2876635170923908"/>
    <n v="-9.8646225885073378"/>
    <n v="2.4124212872720442E-4"/>
    <n v="6.6406080423274281"/>
    <n v="1.146109547782487"/>
    <n v="1.5981239903516085"/>
    <n v="2.8108815360735"/>
    <n v="7.2024172706594571"/>
    <n v="0"/>
    <n v="46097.117199293898"/>
    <n v="5163555"/>
    <n v="8957.3818774081028"/>
  </r>
  <r>
    <x v="24"/>
    <x v="16"/>
    <n v="27.655801875263773"/>
    <n v="8.9488934821537374"/>
    <n v="23.991735049284365"/>
    <n v="1.8312999089838202"/>
    <n v="1.4500167984060464"/>
    <n v="0.38275011962224842"/>
    <n v="23.441520197399083"/>
    <n v="1.6421900300105543"/>
    <n v="1.9129647122973048"/>
    <n v="0.65912693417988022"/>
    <n v="-18.7069083965524"/>
    <n v="0"/>
    <n v="8.6860169956536684"/>
    <n v="0.44776156514782556"/>
    <n v="0.54943621087664007"/>
    <n v="3.8249986781311254"/>
    <n v="9.4939454825475433"/>
    <n v="0.43936126263262576"/>
    <n v="28524.484522774354"/>
    <n v="2904978"/>
    <n v="10531.317035791664"/>
  </r>
  <r>
    <x v="25"/>
    <x v="16"/>
    <n v="29.189530036092879"/>
    <n v="23.638841382346257"/>
    <n v="25.03270862258297"/>
    <n v="1.7053860866475521"/>
    <n v="2.0310063148843414"/>
    <n v="0.42042900307802689"/>
    <n v="24.572626681070961"/>
    <n v="1.1880570590260948"/>
    <n v="3.0956549775583362"/>
    <n v="0.33319131022211634"/>
    <n v="-5.5506886486120122"/>
    <n v="0"/>
    <n v="13.086831706689232"/>
    <n v="0.68500987179908479"/>
    <n v="1.0929890795426227"/>
    <n v="2.2660971717889526"/>
    <n v="7.4393022254764238"/>
    <n v="2.3966288554066744E-3"/>
    <n v="37161.560811569441"/>
    <n v="5842704"/>
    <n v="8359.7783663180617"/>
  </r>
  <r>
    <x v="26"/>
    <x v="16"/>
    <n v="50.905056524039246"/>
    <n v="2.0151322127193256"/>
    <n v="38.420152126815388"/>
    <n v="7.8925378779290671"/>
    <n v="4.0454556582820054"/>
    <n v="0.54691086101279329"/>
    <n v="41.080358195513341"/>
    <n v="1.2961482882190676"/>
    <n v="8.2895970638989311"/>
    <n v="0.23895298060653389"/>
    <n v="-48.889924309220604"/>
    <n v="0"/>
    <n v="19.677884310984034"/>
    <n v="1.1751062861869315"/>
    <n v="1.6891393566861064"/>
    <n v="6.2639188971881783"/>
    <n v="9.2111644245989268"/>
    <n v="3.0631449146208847"/>
    <n v="32391.370978238509"/>
    <n v="952692"/>
    <n v="11638.641617647676"/>
  </r>
  <r>
    <x v="27"/>
    <x v="16"/>
    <n v="42.703620435123284"/>
    <n v="36.903284415293562"/>
    <n v="25.638326845088237"/>
    <n v="7.5519823962750463"/>
    <n v="9.1340247465297146"/>
    <n v="0.37928644158915276"/>
    <n v="25.117673189886801"/>
    <n v="1.2258622152848802"/>
    <n v="15.77664595053966"/>
    <n v="0.58343907884783208"/>
    <n v="-5.8003360198297171"/>
    <n v="0"/>
    <n v="11.856078982655204"/>
    <n v="0.94938125496067283"/>
    <n v="1.3347970771024649"/>
    <n v="3.7005725689671021"/>
    <n v="7.2431561810194989"/>
    <n v="3.3687126874196491E-2"/>
    <n v="41993.734955798893"/>
    <n v="1772693"/>
    <n v="10119.048385704689"/>
  </r>
  <r>
    <x v="28"/>
    <x v="16"/>
    <n v="18.510835797004589"/>
    <n v="15.768904647399687"/>
    <n v="16.753515974024221"/>
    <n v="0.9554856603629982"/>
    <n v="0.42810312852554727"/>
    <n v="0.37373103528104085"/>
    <n v="16.666005633740284"/>
    <n v="0.66209582947827261"/>
    <n v="0.60799709909151378"/>
    <n v="0.57473723786577491"/>
    <n v="-2.7419311492084937"/>
    <n v="0"/>
    <n v="6.5673434211058339"/>
    <n v="0.73047038401558995"/>
    <n v="0.9098561089136934"/>
    <n v="1.1507333031270985"/>
    <n v="7.3046447279020787"/>
    <n v="2.9576859011407807E-3"/>
    <n v="47231.927593831591"/>
    <n v="2522658"/>
    <n v="7403.0072526676222"/>
  </r>
  <r>
    <x v="29"/>
    <x v="16"/>
    <n v="15.155287227269564"/>
    <n v="7.9879223227954377"/>
    <n v="14.843351021752705"/>
    <n v="-0.35011621467315918"/>
    <n v="0.29128743821600456"/>
    <n v="0.3707649827383141"/>
    <n v="14.981467354127862"/>
    <n v="0.3793084870019543"/>
    <n v="0.1293834134955277"/>
    <n v="-0.33487202735577876"/>
    <n v="-7.1673649060027254"/>
    <n v="0"/>
    <n v="5.1746525016642604"/>
    <n v="1.0608445729824998"/>
    <n v="2.1438871704057432"/>
    <n v="0.85229335465217149"/>
    <n v="5.7497897574803822"/>
    <n v="0"/>
    <n v="41649.692866571022"/>
    <n v="1308389"/>
    <n v="5913.3219470662016"/>
  </r>
  <r>
    <x v="30"/>
    <x v="16"/>
    <n v="15.404447809714492"/>
    <n v="14.89202818529756"/>
    <n v="14.504197442551265"/>
    <n v="0.29389411533260468"/>
    <n v="0.23910147097346829"/>
    <n v="0.36725478258891842"/>
    <n v="14.473923046559449"/>
    <n v="0.44081147789014113"/>
    <n v="5.2193063030851174E-2"/>
    <n v="0.43752022800660245"/>
    <n v="-0.51241961956798443"/>
    <n v="0"/>
    <n v="2.0944174622495249"/>
    <n v="1.105149940329121"/>
    <n v="1.6424294839372366"/>
    <n v="1.5199347112724912"/>
    <n v="8.1119914441530341"/>
    <n v="0"/>
    <n v="50828.713463059525"/>
    <n v="8661679"/>
    <n v="7379.0657481072667"/>
  </r>
  <r>
    <x v="31"/>
    <x v="16"/>
    <n v="41.337470691394124"/>
    <n v="40.091327471017571"/>
    <n v="31.130236104818369"/>
    <n v="8.7974823980180794"/>
    <n v="1.0432257630328563"/>
    <n v="0.36652642195728435"/>
    <n v="36.922992655456781"/>
    <n v="0.88615199958004964"/>
    <n v="2.9626524544412547"/>
    <n v="0.56567358293534042"/>
    <n v="-1.246143221905504"/>
    <n v="0"/>
    <n v="16.577950535564032"/>
    <n v="0.79428984622378551"/>
    <n v="1.119259677076575"/>
    <n v="4.00206807068008"/>
    <n v="8.403755288239303"/>
    <n v="6.025669237163358"/>
    <n v="35283.978641654481"/>
    <n v="1962137"/>
    <n v="8836.4071927699242"/>
  </r>
  <r>
    <x v="32"/>
    <x v="16"/>
    <n v="11.838417235067245"/>
    <n v="10.729505490056312"/>
    <n v="10.395607860732824"/>
    <n v="0.7866195735473771"/>
    <n v="0.2717085449072531"/>
    <n v="0.38338681527007773"/>
    <n v="10.351951780696522"/>
    <n v="0.48943342177087845"/>
    <n v="0.27449163974954555"/>
    <n v="0.72144595046091176"/>
    <n v="-1.1089117455343682"/>
    <n v="1.0944387253540777E-3"/>
    <n v="2.43223070730861"/>
    <n v="1.3354891654280054"/>
    <n v="1.7296956889667225"/>
    <n v="0.77894509765721198"/>
    <n v="4.0483606749588619"/>
    <n v="2.7230447528664645E-2"/>
    <n v="52308.207366056951"/>
    <n v="19104631"/>
    <n v="5062.4389285508832"/>
  </r>
  <r>
    <x v="33"/>
    <x v="16"/>
    <n v="19.026264204179082"/>
    <n v="16.078183266851848"/>
    <n v="16.598234796075477"/>
    <n v="1.3018208599717178"/>
    <n v="0.73028269010582836"/>
    <n v="0.39590781035002864"/>
    <n v="16.73634316332241"/>
    <n v="0.52538671824448513"/>
    <n v="1.1224282342017231"/>
    <n v="0.64208804387441454"/>
    <n v="-2.9480809395700702"/>
    <n v="1.8046330323069732E-5"/>
    <n v="7.9265766742512014"/>
    <n v="0.51791801638842383"/>
    <n v="0.64860497809307116"/>
    <n v="1.4917766917453437"/>
    <n v="6.1514667986951164"/>
    <n v="0"/>
    <n v="41442.728548087027"/>
    <n v="8917270"/>
    <n v="7423.7622613198891"/>
  </r>
  <r>
    <x v="34"/>
    <x v="16"/>
    <n v="94.193709052049357"/>
    <n v="93.052503333733696"/>
    <n v="73.36614398649877"/>
    <n v="6.8464944427506298"/>
    <n v="13.601004754997522"/>
    <n v="0.38006586780244583"/>
    <n v="75.297171823560021"/>
    <n v="0.82073607454012953"/>
    <n v="17.667668619172126"/>
    <n v="0.40813253323724785"/>
    <n v="-1.1412057059970249"/>
    <n v="0"/>
    <n v="48.3374418328914"/>
    <n v="1.2954443967096896"/>
    <n v="1.6725430767667249"/>
    <n v="11.783856637132711"/>
    <n v="9.8369546489031787"/>
    <n v="2.3709312188376739"/>
    <n v="38879.187954827525"/>
    <n v="649422"/>
    <n v="16102.46550009085"/>
  </r>
  <r>
    <x v="35"/>
    <x v="16"/>
    <n v="26.507394506137981"/>
    <n v="24.465449469494207"/>
    <n v="23.952917770970714"/>
    <n v="1.1734068125031738"/>
    <n v="0.98124942286150418"/>
    <n v="0.39981989124319878"/>
    <n v="23.437115529517659"/>
    <n v="1.5725925936571339"/>
    <n v="0.98292527540426256"/>
    <n v="0.51476050378997407"/>
    <n v="-2.041945040998717"/>
    <n v="6.0620772387029139E-7"/>
    <n v="11.004813811920394"/>
    <n v="0.82171029890308622"/>
    <n v="1.5150280680273067"/>
    <n v="3.2452730299490136"/>
    <n v="6.4541488116281789"/>
    <n v="0.39614151118004692"/>
    <n v="38280.449983812687"/>
    <n v="11481213"/>
    <n v="8507.0293591800782"/>
  </r>
  <r>
    <x v="36"/>
    <x v="16"/>
    <n v="39.078086219321158"/>
    <n v="36.340807019301131"/>
    <n v="31.146693238065826"/>
    <n v="5.7890580063381822"/>
    <n v="1.7628545740368213"/>
    <n v="0.37948039308976683"/>
    <n v="33.008750893828477"/>
    <n v="1.2360032378154138"/>
    <n v="4.078037297340912"/>
    <n v="0.75529479033635782"/>
    <n v="-2.7372792022459089"/>
    <n v="0"/>
    <n v="13.877789028655377"/>
    <n v="0.61820893049422798"/>
    <n v="0.94320995356265425"/>
    <n v="6.0487181650988155"/>
    <n v="9.0798768478251812"/>
    <n v="2.4409479612363634"/>
    <n v="35304.625092860784"/>
    <n v="3594090"/>
    <n v="10925.790492169088"/>
  </r>
  <r>
    <x v="37"/>
    <x v="16"/>
    <n v="14.093855810713661"/>
    <n v="16.400004868038561"/>
    <n v="11.302568463772886"/>
    <n v="1.2831341126916875"/>
    <n v="0.90412972573628747"/>
    <n v="0.59091396293480347"/>
    <n v="11.219574715402263"/>
    <n v="0.86786230016047905"/>
    <n v="1.4868297581263148"/>
    <n v="0.50647949335350639"/>
    <n v="2.306149056235244"/>
    <n v="1.3109544488342451E-2"/>
    <n v="1.7260412113379806"/>
    <n v="0.50900893735921304"/>
    <n v="0.74891217916779151"/>
    <n v="1.5416586616898442"/>
    <n v="6.6929678200040694"/>
    <n v="9.8590448129237565E-4"/>
    <n v="42956.149787394475"/>
    <n v="3670883"/>
    <n v="7369.885907559571"/>
  </r>
  <r>
    <x v="38"/>
    <x v="16"/>
    <n v="24.421304881243092"/>
    <n v="21.694041952043229"/>
    <n v="22.555916152184881"/>
    <n v="1.0439093674917426"/>
    <n v="0.4444672895254016"/>
    <n v="0.37480308915274785"/>
    <n v="22.809370601053853"/>
    <n v="1.1074361466152989"/>
    <n v="0.49013834093382769"/>
    <n v="1.2150809671860548E-2"/>
    <n v="-2.7272629244040094"/>
    <n v="2.208978252325649E-3"/>
    <n v="9.6715954419894015"/>
    <n v="0.94628056187253762"/>
    <n v="1.6339684611922378"/>
    <n v="3.7102267415320624"/>
    <n v="5.9418039233114346"/>
    <n v="0.90549547755065241"/>
    <n v="39061.023152059948"/>
    <n v="12510809"/>
    <n v="7834.3058006880292"/>
  </r>
  <r>
    <x v="39"/>
    <x v="16"/>
    <n v="11.436746662577979"/>
    <n v="10.201291125166495"/>
    <n v="10.470746865758125"/>
    <n v="0.41561804108001532"/>
    <n v="0.19081582096066582"/>
    <n v="0.35956593666047088"/>
    <n v="10.084287627834176"/>
    <n v="0.89814493799242978"/>
    <n v="4.1236163055829396E-2"/>
    <n v="0.4130779308735994"/>
    <n v="-1.2354555336488897"/>
    <n v="0"/>
    <n v="2.193866926411161"/>
    <n v="0.89707335085448536"/>
    <n v="2.0854287712492567"/>
    <n v="0.58920350466938076"/>
    <n v="4.318715077471837"/>
    <n v="0"/>
    <n v="42286.867789926786"/>
    <n v="1063096"/>
    <n v="4713.4835678057298"/>
  </r>
  <r>
    <x v="40"/>
    <x v="16"/>
    <n v="22.963874156206035"/>
    <n v="14.45240380628324"/>
    <n v="21.010772996390191"/>
    <n v="0.93159019580081626"/>
    <n v="0.58285056244517075"/>
    <n v="0.43806018040559935"/>
    <n v="20.599994953930228"/>
    <n v="1.1040254501821656"/>
    <n v="0.51469522082808317"/>
    <n v="0.74455831170759323"/>
    <n v="-8.5114703568069281"/>
    <n v="6.0022529473843398E-4"/>
    <n v="8.9861605099949582"/>
    <n v="0.42091279845299751"/>
    <n v="0.45386441332153243"/>
    <n v="3.1764957191016574"/>
    <n v="7.5625615126001433"/>
    <n v="0"/>
    <n v="33021.810999789574"/>
    <n v="4357847"/>
    <n v="9725.3254921524313"/>
  </r>
  <r>
    <x v="41"/>
    <x v="16"/>
    <n v="39.308816729307701"/>
    <n v="31.054361527547371"/>
    <n v="18.300478217393135"/>
    <n v="9.1374929013208899"/>
    <n v="11.493492258946942"/>
    <n v="0.37735335930925001"/>
    <n v="17.58166396563108"/>
    <n v="1.527459947409624"/>
    <n v="19.725410116815002"/>
    <n v="0.47428270328325883"/>
    <n v="-8.2544552106999323"/>
    <n v="0"/>
    <n v="4.4348888897402796"/>
    <n v="0.80792577196618787"/>
    <n v="1.2614481892844873"/>
    <n v="2.7396921802784808"/>
    <n v="8.0525013811678434"/>
    <n v="0.2852075519167136"/>
    <n v="40410.81282653477"/>
    <n v="783033"/>
    <n v="9913.5078074614994"/>
  </r>
  <r>
    <x v="42"/>
    <x v="16"/>
    <n v="24.319195055287064"/>
    <n v="19.797433420827801"/>
    <n v="21.953193931249778"/>
    <n v="1.0778214843533158"/>
    <n v="0.86805297608743703"/>
    <n v="0.4201266701660073"/>
    <n v="21.55341064182792"/>
    <n v="1.1398331642240809"/>
    <n v="1.1637899332968289"/>
    <n v="0.4621613205368707"/>
    <n v="-4.5217616311745266"/>
    <n v="0"/>
    <n v="9.1453231607192649"/>
    <n v="0.56076620829245205"/>
    <n v="0.68197610188993962"/>
    <n v="3.3989661074181532"/>
    <n v="7.7417736927318268"/>
    <n v="2.4605366013408958E-2"/>
    <n v="37831.310974998873"/>
    <n v="6088766"/>
    <n v="9598.6515198646157"/>
  </r>
  <r>
    <x v="43"/>
    <x v="16"/>
    <n v="33.880089663427171"/>
    <n v="33.124079311357484"/>
    <n v="29.76478502610064"/>
    <n v="2.7813783128806251"/>
    <n v="0.90804128541694662"/>
    <n v="0.42121109193744066"/>
    <n v="30.638802260143375"/>
    <n v="0.89722160886454294"/>
    <n v="1.7550029966292202"/>
    <n v="0.58438885202559288"/>
    <n v="-0.75601035335395583"/>
    <n v="4.6739461925257219E-3"/>
    <n v="9.7521420504991951"/>
    <n v="0.41743502057828097"/>
    <n v="0.4548892497210994"/>
    <n v="9.9692721958185899"/>
    <n v="8.8645775309316353"/>
    <n v="1.1804862163617669"/>
    <n v="43507.417513499815"/>
    <n v="23359580"/>
    <n v="12869.376063268262"/>
  </r>
  <r>
    <x v="44"/>
    <x v="16"/>
    <n v="31.044070331224585"/>
    <n v="20.226885453099118"/>
    <n v="27.235166008251017"/>
    <n v="2.7298500261531644"/>
    <n v="0.7025387599400833"/>
    <n v="0.37651553490051703"/>
    <n v="28.557274531410918"/>
    <n v="0.8528420004379319"/>
    <n v="1.2160453263443736"/>
    <n v="0.41790847025963501"/>
    <n v="-10.817184878125461"/>
    <n v="0"/>
    <n v="14.029401878513898"/>
    <n v="0.89348646707374002"/>
    <n v="1.4086268147346255"/>
    <n v="3.1467328350307482"/>
    <n v="7.5191464723716868"/>
    <n v="1.5598800664579429"/>
    <n v="38225.987890748278"/>
    <n v="2525507"/>
    <n v="7779.0694620921649"/>
  </r>
  <r>
    <x v="45"/>
    <x v="16"/>
    <n v="12.638183376893586"/>
    <n v="2.7649264944805836"/>
    <n v="10.820235366644619"/>
    <n v="0.81860999980735016"/>
    <n v="0.63526591287093104"/>
    <n v="0.36407209757068643"/>
    <n v="11.036462409213797"/>
    <n v="0.39647733796549001"/>
    <n v="1.4240251937735595"/>
    <n v="-0.21878156405925908"/>
    <n v="-9.8732568824130027"/>
    <n v="0"/>
    <n v="2.4911429268637261E-2"/>
    <n v="1.0953455077284666"/>
    <n v="2.5138351319329835"/>
    <n v="0.93175289295736652"/>
    <n v="6.470617447326342"/>
    <n v="0"/>
    <n v="36940.593232855776"/>
    <n v="622892"/>
    <n v="6347.6725676361229"/>
  </r>
  <r>
    <x v="46"/>
    <x v="16"/>
    <n v="18.627612600138786"/>
    <n v="14.44121916018622"/>
    <n v="16.303787221981505"/>
    <n v="1.3846687768977908"/>
    <n v="0.56235343096084367"/>
    <n v="0.37657059576672347"/>
    <n v="16.813611173191635"/>
    <n v="0.65330062427308777"/>
    <n v="0.67331079677731476"/>
    <n v="0.48715743892307845"/>
    <n v="-4.1863934438620101"/>
    <n v="2.3257466224030704E-4"/>
    <n v="4.7758497874239696"/>
    <n v="0.65833115755386074"/>
    <n v="0.92351787899618498"/>
    <n v="2.1855048806153468"/>
    <n v="7.6159056937797489"/>
    <n v="0.65450177091308326"/>
    <n v="47328.383542542899"/>
    <n v="7673725"/>
    <n v="8443.3102463275645"/>
  </r>
  <r>
    <x v="47"/>
    <x v="16"/>
    <n v="14.402093317697295"/>
    <n v="8.3603514560994583"/>
    <n v="12.369112924327784"/>
    <n v="0.85467261609420431"/>
    <n v="0.67343176308985764"/>
    <n v="0.49848496747558724"/>
    <n v="12.392206152082807"/>
    <n v="0.67277217167264214"/>
    <n v="0.92634000486284751"/>
    <n v="0.40438394142733208"/>
    <n v="-6.0417418615978358"/>
    <n v="6.3910474946996055E-3"/>
    <n v="1.4976742494960957"/>
    <n v="0.53861327993723818"/>
    <n v="0.81165941278840981"/>
    <n v="2.3329870833165245"/>
    <n v="7.2051978800622152"/>
    <n v="6.0742463253558874E-3"/>
    <n v="45636.991420009537"/>
    <n v="6370753"/>
    <n v="8146.946393934908"/>
  </r>
  <r>
    <x v="48"/>
    <x v="16"/>
    <n v="75.573179671669095"/>
    <n v="58.065675371680918"/>
    <n v="62.981010136155355"/>
    <n v="11.342219751279055"/>
    <n v="0.77653892583450401"/>
    <n v="0.47341084527045069"/>
    <n v="72.357690523394993"/>
    <n v="1.7127340818376378"/>
    <n v="0.69193559591490184"/>
    <n v="0.81081949021615907"/>
    <n v="-17.507504316400354"/>
    <n v="0"/>
    <n v="46.294054369138117"/>
    <n v="0.87602135606090459"/>
    <n v="1.1307651943857255"/>
    <n v="6.8827654722984475"/>
    <n v="7.0530563670461159"/>
    <n v="10.121027740941576"/>
    <n v="28771.62576754242"/>
    <n v="1827912"/>
    <n v="10515.981015497464"/>
  </r>
  <r>
    <x v="49"/>
    <x v="16"/>
    <n v="22.227720323325844"/>
    <n v="11.471202776077043"/>
    <n v="18.646751851808691"/>
    <n v="1.7807404878932098"/>
    <n v="1.4255337286009981"/>
    <n v="0.37469424659646394"/>
    <n v="18.675083059099212"/>
    <n v="0.62014639521447634"/>
    <n v="2.4254533616726026"/>
    <n v="0.50703750608454623"/>
    <n v="-10.756517540077327"/>
    <n v="0"/>
    <n v="7.6726485592959763"/>
    <n v="0.95483922150079192"/>
    <n v="1.6322954420809463"/>
    <n v="2.7060844297469098"/>
    <n v="5.7092153996616863"/>
    <n v="0"/>
    <n v="39864.602597328092"/>
    <n v="5577655"/>
    <n v="8496.2977631280519"/>
  </r>
  <r>
    <x v="50"/>
    <x v="16"/>
    <n v="163.63205375506777"/>
    <n v="164.45752840718851"/>
    <n v="126.94184909320846"/>
    <n v="31.858531187161233"/>
    <n v="4.4217399261862713"/>
    <n v="0.40993354851176755"/>
    <n v="156.85895575959455"/>
    <n v="2.5414743823505215"/>
    <n v="3.6240012264022794"/>
    <n v="0.60762238480715258"/>
    <n v="0.82547466168707806"/>
    <n v="0"/>
    <n v="81.89342912408857"/>
    <n v="1.5890955484084512"/>
    <n v="1.5563684640507245"/>
    <n v="20.875549632940281"/>
    <n v="16.836643742574143"/>
    <n v="34.107869255185427"/>
    <n v="54968.077188726282"/>
    <n v="522667"/>
    <n v="23183.001605228572"/>
  </r>
  <r>
    <x v="51"/>
    <x v="16"/>
    <n v="23.525527445694802"/>
    <n v="20.016506905464869"/>
    <n v="20.395990829972497"/>
    <n v="1.6844332469673762"/>
    <n v="1.0433536567971105"/>
    <n v="0.40016405729082727"/>
    <n v="20.609995729203114"/>
    <n v="0.9150189386743971"/>
    <n v="1.4985413441639461"/>
    <n v="0.50038578133235723"/>
    <n v="-3.5090205368785012"/>
    <n v="1.5856522070426778E-3"/>
    <n v="7.7105145871884302"/>
    <n v="0.69995395165878316"/>
    <n v="1.0959400293006318"/>
    <n v="3.5649773333266483"/>
    <n v="6.9774149373701801"/>
    <n v="0.5611948876772912"/>
    <n v="43152.422405701356"/>
    <n v="298379912"/>
    <n v="8411.107866403554"/>
  </r>
  <r>
    <x v="0"/>
    <x v="17"/>
    <n v="37.036819985276615"/>
    <n v="25.876614221758075"/>
    <n v="32.779504926340294"/>
    <n v="2.9249249150409602"/>
    <n v="0.94767557737906716"/>
    <n v="0.38261541161263812"/>
    <n v="33.383300540998619"/>
    <n v="2.0025729828113095"/>
    <n v="1.089322336523399"/>
    <n v="0.55952497282166735"/>
    <n v="-11.160205757098467"/>
    <n v="2.0991504096010134E-3"/>
    <n v="18.0624419282492"/>
    <n v="0.42805290765358972"/>
    <n v="0.51545222947928881"/>
    <n v="4.5455311159808591"/>
    <n v="7.9243505362905653"/>
    <n v="1.9074718282671781"/>
    <n v="33253.439022093626"/>
    <n v="4672840"/>
    <n v="11289.408860564454"/>
  </r>
  <r>
    <x v="1"/>
    <x v="17"/>
    <n v="73.596188593267669"/>
    <n v="27.867383771865352"/>
    <n v="65.334657342348962"/>
    <n v="7.4941511083345587"/>
    <n v="0.4046783786564751"/>
    <n v="0.3626764412759077"/>
    <n v="72.083337468763787"/>
    <n v="0.68612894017345294"/>
    <n v="0.11043948993091283"/>
    <n v="0.716257373217698"/>
    <n v="-45.728804821402328"/>
    <n v="2.5282963398500664E-5"/>
    <n v="4.8037746259003384"/>
    <n v="3.2436371321475819"/>
    <n v="2.7446132074084963"/>
    <n v="27.317833250036749"/>
    <n v="26.80495400558577"/>
    <n v="7.1685252476848449"/>
    <n v="59817.727473173596"/>
    <n v="680300"/>
    <n v="26820.825312362194"/>
  </r>
  <r>
    <x v="2"/>
    <x v="17"/>
    <n v="18.276395228611854"/>
    <n v="18.591717097560654"/>
    <n v="16.768312044672864"/>
    <n v="0.52811484981146084"/>
    <n v="0.47207547439629255"/>
    <n v="0.50789286329821526"/>
    <n v="16.747849102442231"/>
    <n v="0.74066395003243524"/>
    <n v="0.77303332111372169"/>
    <n v="1.4848846430287169E-2"/>
    <n v="0.31532187235364473"/>
    <n v="0"/>
    <n v="8.9074508084967423"/>
    <n v="0.34651275041624235"/>
    <n v="0.3785335913125209"/>
    <n v="0.80020132396600929"/>
    <n v="6.3059153610570977"/>
    <n v="9.2352744897150167E-3"/>
    <n v="39552.953533102635"/>
    <n v="6167681"/>
    <n v="6148.7737952076313"/>
  </r>
  <r>
    <x v="3"/>
    <x v="17"/>
    <n v="29.597493177470028"/>
    <n v="18.816048759938919"/>
    <n v="23.446836055675494"/>
    <n v="2.8363825829779019"/>
    <n v="2.9369930012462047"/>
    <n v="0.37728153897460198"/>
    <n v="22.913891850525687"/>
    <n v="1.583288707984484"/>
    <n v="4.5003601635862598"/>
    <n v="0.59995245502255456"/>
    <n v="-10.781444417531112"/>
    <n v="0"/>
    <n v="9.9859103645586522"/>
    <n v="0.65741186281220931"/>
    <n v="0.75000049567338911"/>
    <n v="3.5297741807522858"/>
    <n v="7.6071300967124778"/>
    <n v="0.38366485352710933"/>
    <n v="32054.481947589211"/>
    <n v="2848650"/>
    <n v="10013.272469415337"/>
  </r>
  <r>
    <x v="4"/>
    <x v="17"/>
    <n v="13.267439741413529"/>
    <n v="12.545925906677049"/>
    <n v="11.410305944685552"/>
    <n v="1.0060678102872"/>
    <n v="0.46498504854206635"/>
    <n v="0.3823444615413093"/>
    <n v="11.476851379288856"/>
    <n v="0.5632313148982363"/>
    <n v="0.84603922487727079"/>
    <n v="0.37758134599176268"/>
    <n v="-0.72151383390890078"/>
    <n v="3.7364764677467184E-3"/>
    <n v="1.3842667302909484"/>
    <n v="0.41778124689744039"/>
    <n v="0.79554372016284225"/>
    <n v="2.0640401322350033"/>
    <n v="6.7046029398202958"/>
    <n v="0.11061661004784207"/>
    <n v="48646.479198481909"/>
    <n v="36250311"/>
    <n v="5763.9968688820354"/>
  </r>
  <r>
    <x v="5"/>
    <x v="17"/>
    <n v="26.276913874402876"/>
    <n v="24.421557711410891"/>
    <n v="20.766402195064479"/>
    <n v="4.0915718375275922"/>
    <n v="1.032242908631128"/>
    <n v="0.38669693442867292"/>
    <n v="23.033218481440372"/>
    <n v="0.65934670852737842"/>
    <n v="2.1018243985888034"/>
    <n v="0.48252429563010474"/>
    <n v="-1.8553561734002684"/>
    <n v="0"/>
    <n v="8.868751231299445"/>
    <n v="0.79158805196146098"/>
    <n v="1.6508436701424769"/>
    <n v="2.6713593129536446"/>
    <n v="6.7162544890908737"/>
    <n v="2.3344217180821789"/>
    <n v="47479.864142811588"/>
    <n v="4803868"/>
    <n v="7810.0482590279325"/>
  </r>
  <r>
    <x v="6"/>
    <x v="17"/>
    <n v="12.767555707388432"/>
    <n v="11.220415338207737"/>
    <n v="11.98760646902562"/>
    <n v="0.17997739441551117"/>
    <n v="0.23910909683693057"/>
    <n v="0.36086274909490906"/>
    <n v="11.5987216090631"/>
    <n v="0.51908776759363484"/>
    <n v="0.10382948682692281"/>
    <n v="0.54591684390477613"/>
    <n v="-1.5471403703147195"/>
    <n v="0"/>
    <n v="2.4781702832502193"/>
    <n v="0.95333519719216264"/>
    <n v="2.3678758612184496"/>
    <n v="0.65737323907724676"/>
    <n v="5.1419670311600756"/>
    <n v="0"/>
    <n v="59211.231348890222"/>
    <n v="3527270"/>
    <n v="6045.5709429672243"/>
  </r>
  <r>
    <x v="7"/>
    <x v="17"/>
    <n v="20.833110218652386"/>
    <n v="19.542311215728379"/>
    <n v="19.602196079376057"/>
    <n v="0.16039120664319662"/>
    <n v="0.80990600161284954"/>
    <n v="0.26061692069620956"/>
    <n v="19.815550037912292"/>
    <n v="0.26611630985524504"/>
    <n v="0.67465592389552487"/>
    <n v="7.6787942400851614E-2"/>
    <n v="-1.2907990017768878"/>
    <n v="0"/>
    <n v="7.566348634756106"/>
    <n v="0.7879344146078745"/>
    <n v="1.1688623606106805"/>
    <n v="4.1290506395762998"/>
    <n v="6.1633539883613286"/>
    <n v="0"/>
    <n v="64900.561973687378"/>
    <n v="871749"/>
    <n v="8507.999848580268"/>
  </r>
  <r>
    <x v="8"/>
    <x v="17"/>
    <n v="7.615474208048691"/>
    <n v="7.5331670966775999"/>
    <n v="6.847938585037709"/>
    <n v="8.514806477670768E-2"/>
    <n v="0.12269158118676053"/>
    <n v="0.55969597704751362"/>
    <n v="6.0376219559752373"/>
    <n v="1.4788787839221176"/>
    <n v="0"/>
    <n v="9.8973468151335994E-2"/>
    <n v="-8.2307113112025695E-2"/>
    <n v="0"/>
    <n v="0.148311897201273"/>
    <n v="2.152465438959339"/>
    <n v="1.4343291707578638"/>
    <n v="7.6092943294266746E-2"/>
    <n v="2.2264225075034298"/>
    <n v="0"/>
    <n v="148466.93268152728"/>
    <n v="574404"/>
    <n v="8562.7953095730536"/>
  </r>
  <r>
    <x v="9"/>
    <x v="17"/>
    <n v="15.802005091289443"/>
    <n v="13.940115855743969"/>
    <n v="14.38318500344243"/>
    <n v="0.67029302734638074"/>
    <n v="0.37495313744532427"/>
    <n v="0.37135390308779881"/>
    <n v="14.138784599736868"/>
    <n v="0.61876250568793001"/>
    <n v="0.3516136782426591"/>
    <n v="0.69062428890666627"/>
    <n v="-1.8618892388120498"/>
    <n v="2.220020511936024E-3"/>
    <n v="6.6959950330583196"/>
    <n v="0.25631347678186689"/>
    <n v="7.2378538534902462E-2"/>
    <n v="0.64562481210367562"/>
    <n v="6.4666825857931487"/>
    <n v="1.7901565682021873E-3"/>
    <n v="38906.584671187826"/>
    <n v="18367842"/>
    <n v="6098.6958674840516"/>
  </r>
  <r>
    <x v="10"/>
    <x v="17"/>
    <n v="21.710319285971277"/>
    <n v="16.843102183660555"/>
    <n v="19.895616871379939"/>
    <n v="0.75251465777282278"/>
    <n v="0.68097420873695236"/>
    <n v="0.38062444475864571"/>
    <n v="19.925726514301406"/>
    <n v="0.60872560873874926"/>
    <n v="0.68856662072721375"/>
    <n v="0.48671143128739847"/>
    <n v="-4.8672170969631185"/>
    <n v="5.8910300205732881E-4"/>
    <n v="9.6047474157186095"/>
    <n v="0.34899743539777806"/>
    <n v="0.72824024961315459"/>
    <n v="1.8944248891014621"/>
    <n v="7.3493165285345832"/>
    <n v="0"/>
    <n v="40373.527752121176"/>
    <n v="9349988"/>
    <n v="8327.9885225521139"/>
  </r>
  <r>
    <x v="11"/>
    <x v="17"/>
    <n v="20.411596214870695"/>
    <n v="20.2175308643852"/>
    <n v="18.91372303950444"/>
    <n v="0.78430364109677542"/>
    <n v="0.36439083056225891"/>
    <n v="0.34877629049727327"/>
    <n v="18.46331350827522"/>
    <n v="0.63712608812966731"/>
    <n v="0.3742324054192715"/>
    <n v="0.93652179375605682"/>
    <n v="-0.19406535124555835"/>
    <n v="4.0241549014764278E-4"/>
    <n v="6.0903145640070679"/>
    <n v="0.21362146350732514"/>
    <n v="4.5939272236684592E-2"/>
    <n v="1.2426253793680049"/>
    <n v="10.870812829916202"/>
    <n v="0"/>
    <n v="45260.417656336103"/>
    <n v="1315675"/>
    <n v="6532.0376301138194"/>
  </r>
  <r>
    <x v="12"/>
    <x v="17"/>
    <n v="19.459404294052575"/>
    <n v="19.10126563263028"/>
    <n v="11.227407582859668"/>
    <n v="4.7264815085990683"/>
    <n v="2.9193641367213585"/>
    <n v="0.58615106520807514"/>
    <n v="11.162569973523443"/>
    <n v="0.89096521040060328"/>
    <n v="7.04255057288362"/>
    <n v="0.36331853658050434"/>
    <n v="-0.35813865743585999"/>
    <n v="0"/>
    <n v="0.45341131947604985"/>
    <n v="0.71250712807412109"/>
    <n v="1.1014187854003541"/>
    <n v="2.3403106500875355"/>
    <n v="6.5549220884921651"/>
    <n v="0"/>
    <n v="34168.38027911674"/>
    <n v="1505105"/>
    <n v="9092.126595818896"/>
  </r>
  <r>
    <x v="13"/>
    <x v="17"/>
    <n v="22.841320670838837"/>
    <n v="21.044001244184525"/>
    <n v="19.613361231128305"/>
    <n v="1.121464459375989"/>
    <n v="1.7375758290139482"/>
    <n v="0.36891915328974018"/>
    <n v="19.493994344300738"/>
    <n v="0.85670808356042827"/>
    <n v="1.8242373147290623"/>
    <n v="0.66638092643699931"/>
    <n v="-1.7973194313802618"/>
    <n v="0"/>
    <n v="7.4996897399515721"/>
    <n v="0.93479120526319359"/>
    <n v="1.9519155274638218"/>
    <n v="2.9881811236823075"/>
    <n v="5.9402078495472459"/>
    <n v="0.17920890162199254"/>
    <n v="46361.941753323481"/>
    <n v="12695866"/>
    <n v="8111.739403991819"/>
  </r>
  <r>
    <x v="14"/>
    <x v="17"/>
    <n v="43.133601970907577"/>
    <n v="41.19628680423331"/>
    <n v="39.393744873306296"/>
    <n v="1.2240553683703317"/>
    <n v="2.0845163575328169"/>
    <n v="0.43128536871988349"/>
    <n v="36.853370987737627"/>
    <n v="3.537059022048251"/>
    <n v="2.2193338985726219"/>
    <n v="0.5238380617653241"/>
    <n v="-1.9373151713767587"/>
    <n v="0"/>
    <n v="18.718525913619334"/>
    <n v="0.80074414457711218"/>
    <n v="1.4362961802144616"/>
    <n v="8.2800976017458154"/>
    <n v="7.3060496435591018"/>
    <n v="0.31165751107553941"/>
    <n v="38875.640929782581"/>
    <n v="6379599"/>
    <n v="11717.931634888024"/>
  </r>
  <r>
    <x v="15"/>
    <x v="17"/>
    <n v="43.935693675538779"/>
    <n v="42.625890633939846"/>
    <n v="29.668780823096203"/>
    <n v="5.0675225659273169"/>
    <n v="8.8268957512840043"/>
    <n v="0.37249453556467493"/>
    <n v="29.241909598254477"/>
    <n v="1.0544613945262957"/>
    <n v="13.114771586670098"/>
    <n v="0.5245510927536966"/>
    <n v="-1.3098030305960366"/>
    <n v="0"/>
    <n v="12.962504251116627"/>
    <n v="1.3187667800742329"/>
    <n v="1.6268227667800741"/>
    <n v="5.7331607835658165"/>
    <n v="7.6006550153840404"/>
    <n v="0"/>
    <n v="42280.438995309436"/>
    <n v="2999212"/>
    <n v="11642.894106852067"/>
  </r>
  <r>
    <x v="16"/>
    <x v="17"/>
    <n v="41.454272151046155"/>
    <n v="37.096936509105404"/>
    <n v="29.230040789788006"/>
    <n v="6.389920148287314"/>
    <n v="5.4620019398049777"/>
    <n v="0.37230927999109131"/>
    <n v="30.018136098872578"/>
    <n v="1.4557231804898725"/>
    <n v="9.3784066190456521"/>
    <n v="0.60200626269629287"/>
    <n v="-4.3573356599018966"/>
    <n v="0"/>
    <n v="13.663694423240301"/>
    <n v="0.6695438045682407"/>
    <n v="1.417481639925497"/>
    <n v="5.4648247619697647"/>
    <n v="7.1858124639654282"/>
    <n v="1.6167790059217935"/>
    <n v="40675.555044660417"/>
    <n v="2783785"/>
    <n v="10518.612576043048"/>
  </r>
  <r>
    <x v="17"/>
    <x v="17"/>
    <n v="42.630492553807294"/>
    <n v="37.358730740822878"/>
    <n v="37.795004313228745"/>
    <n v="2.9625758127476112"/>
    <n v="1.36922294435653"/>
    <n v="0.50368948089023546"/>
    <n v="38.516235241991872"/>
    <n v="1.517638328957458"/>
    <n v="2.0164270235056874"/>
    <n v="0.58019194831079302"/>
    <n v="-5.2717617918411372"/>
    <n v="0"/>
    <n v="21.771384513535459"/>
    <n v="0.59272102478180144"/>
    <n v="0.83788598463776398"/>
    <n v="5.5116608444343376"/>
    <n v="8.3932197359815355"/>
    <n v="1.409363141909924"/>
    <n v="33180.851143804364"/>
    <n v="4256672"/>
    <n v="12157.74081489013"/>
  </r>
  <r>
    <x v="18"/>
    <x v="17"/>
    <n v="53.727864482453874"/>
    <n v="48.214322486545214"/>
    <n v="49.982737149649381"/>
    <n v="2.3373996641817394"/>
    <n v="1.0168736709479267"/>
    <n v="0.38187515532223038"/>
    <n v="50.610750526615782"/>
    <n v="1.4181190294500319"/>
    <n v="1.4209512396182358"/>
    <n v="0.26906485241617056"/>
    <n v="-5.5135419867670148"/>
    <n v="8.9788327538674294E-3"/>
    <n v="8.7294572103681762"/>
    <n v="0.61384341553727384"/>
    <n v="0.49916955005518121"/>
    <n v="27.51892946331013"/>
    <n v="11.787615267549612"/>
    <n v="1.4617356239091448"/>
    <n v="42658.334973115576"/>
    <n v="4375581"/>
    <n v="24698.514871510779"/>
  </r>
  <r>
    <x v="19"/>
    <x v="17"/>
    <n v="18.052629589160841"/>
    <n v="4.9787950604352549"/>
    <n v="16.630894102664577"/>
    <n v="0.4486469563841331"/>
    <n v="0.61088635007234149"/>
    <n v="0.35835683928140821"/>
    <n v="16.21889551181577"/>
    <n v="0.99593134720882559"/>
    <n v="0.45942456821196043"/>
    <n v="0.37453282041234631"/>
    <n v="-13.073834534000481"/>
    <n v="3.8453407583795515E-3"/>
    <n v="1.9931170567578973"/>
    <n v="1.6523628624608149"/>
    <n v="2.9550710219737155"/>
    <n v="2.626637070472631"/>
    <n v="6.9917075031649389"/>
    <n v="0"/>
    <n v="34790.209790209788"/>
    <n v="1327040"/>
    <n v="8587.8975690258012"/>
  </r>
  <r>
    <x v="20"/>
    <x v="17"/>
    <n v="15.613727181905142"/>
    <n v="14.548660974053174"/>
    <n v="14.360312507075378"/>
    <n v="0.43740820174309014"/>
    <n v="0.41229714749050483"/>
    <n v="0.40366991485489817"/>
    <n v="14.042399439417782"/>
    <n v="0.78734604808285558"/>
    <n v="0.30021253109628743"/>
    <n v="0.48372975221317832"/>
    <n v="-1.0650662080288562"/>
    <n v="3.9410918157684712E-5"/>
    <n v="5.276413145840527"/>
    <n v="0.82887904941585677"/>
    <n v="1.1595436425250043"/>
    <n v="1.0048440372603571"/>
    <n v="5.7529331104353343"/>
    <n v="1.9786455002009404E-2"/>
    <n v="45167.622786114145"/>
    <n v="5653408"/>
    <n v="6738.9450734848788"/>
  </r>
  <r>
    <x v="21"/>
    <x v="17"/>
    <n v="13.499233657034011"/>
    <n v="12.463994216643274"/>
    <n v="12.770929801001593"/>
    <n v="0.10793989622111839"/>
    <n v="0.20387401235066024"/>
    <n v="0.41644657088584586"/>
    <n v="12.605968840525291"/>
    <n v="0.42578076715147911"/>
    <n v="4.847592924203914E-2"/>
    <n v="0.41896474229654118"/>
    <n v="-1.0352394400797693"/>
    <n v="4.3376730276438421E-5"/>
    <n v="3.6293996960923471"/>
    <n v="0.8349033988493304"/>
    <n v="2.116876496040851"/>
    <n v="0.67747299604963573"/>
    <n v="5.3473162541150607"/>
    <n v="0"/>
    <n v="51825.692650879828"/>
    <n v="6431559"/>
    <n v="5739.3503923387789"/>
  </r>
  <r>
    <x v="22"/>
    <x v="17"/>
    <n v="20.968639726659099"/>
    <n v="14.853438528492941"/>
    <n v="18.796908826906627"/>
    <n v="1.0500367482815207"/>
    <n v="0.75420430936667726"/>
    <n v="0.36748936126601345"/>
    <n v="18.452287176326557"/>
    <n v="0.99191833438586474"/>
    <n v="0.83354893761641002"/>
    <n v="0.69088480039162969"/>
    <n v="-6.1152012011657702"/>
    <n v="4.829379907619861E-7"/>
    <n v="7.4329945125045951"/>
    <n v="1.0017527639451096"/>
    <n v="2.1288259197519039"/>
    <n v="2.0764686714225893"/>
    <n v="5.688288029816972"/>
    <n v="0.12395727718560938"/>
    <n v="36762.079748960234"/>
    <n v="10001284"/>
    <n v="7641.498725563637"/>
  </r>
  <r>
    <x v="23"/>
    <x v="17"/>
    <n v="24.527821615558295"/>
    <n v="15.065448817724217"/>
    <n v="19.625381437981197"/>
    <n v="1.3285158122316338"/>
    <n v="3.199497613210009"/>
    <n v="0.37430388963134337"/>
    <n v="19.55967940946416"/>
    <n v="0.48694208349472834"/>
    <n v="4.1428146684506064"/>
    <n v="0.33826259164468908"/>
    <n v="-9.4623728016749098"/>
    <n v="1.2286135186202651E-4"/>
    <n v="6.5567527442275644"/>
    <n v="1.1323381166434265"/>
    <n v="1.7208334188238867"/>
    <n v="2.9701365704390628"/>
    <n v="7.1796185629790115"/>
    <n v="0"/>
    <n v="45793.490286435925"/>
    <n v="5207203"/>
    <n v="9200.5455865653785"/>
  </r>
  <r>
    <x v="24"/>
    <x v="17"/>
    <n v="28.585592019396589"/>
    <n v="10.582820240066932"/>
    <n v="24.606022541704373"/>
    <n v="1.8986737801150819"/>
    <n v="1.7037821005002816"/>
    <n v="0.37711359673536293"/>
    <n v="24.123844328717539"/>
    <n v="1.6089999518500178"/>
    <n v="2.1768476500418323"/>
    <n v="0.67590008878720098"/>
    <n v="-18.00277177932966"/>
    <n v="0"/>
    <n v="9.2685029214404029"/>
    <n v="0.60432523912783653"/>
    <n v="0.56233904963546033"/>
    <n v="3.8294427032287808"/>
    <n v="9.3221072481090026"/>
    <n v="0.53712717093243634"/>
    <n v="29352.707155906912"/>
    <n v="2928350"/>
    <n v="10570.587344408968"/>
  </r>
  <r>
    <x v="25"/>
    <x v="17"/>
    <n v="28.924934217811909"/>
    <n v="24.757008308292054"/>
    <n v="24.67849190809449"/>
    <n v="1.6158570914659458"/>
    <n v="2.2089770368699568"/>
    <n v="0.42160818664681032"/>
    <n v="24.168283779569713"/>
    <n v="1.2049711862806176"/>
    <n v="3.2517342549067427"/>
    <n v="0.29994499841361832"/>
    <n v="-4.1679259214092239"/>
    <n v="0"/>
    <n v="12.656054993093976"/>
    <n v="0.68663253624729337"/>
    <n v="1.1635339132402067"/>
    <n v="2.2067733012977078"/>
    <n v="7.4537859254312284"/>
    <n v="1.5031141658111984E-3"/>
    <n v="37245.660889338498"/>
    <n v="5887612"/>
    <n v="8535.3870550572974"/>
  </r>
  <r>
    <x v="26"/>
    <x v="17"/>
    <n v="53.566385582757853"/>
    <n v="8.3146879774770746"/>
    <n v="40.278089231330583"/>
    <n v="8.1279220550095044"/>
    <n v="4.5940297437768605"/>
    <n v="0.56634454849456717"/>
    <n v="43.129973525612989"/>
    <n v="1.3001917516839328"/>
    <n v="8.8782889906354878"/>
    <n v="0.2579313148254494"/>
    <n v="-45.251697605280782"/>
    <n v="0"/>
    <n v="20.443287768501492"/>
    <n v="0.91261547041274749"/>
    <n v="1.728393848488555"/>
    <n v="7.1192875352698124"/>
    <n v="9.538979789697585"/>
    <n v="3.3874091142793765"/>
    <n v="33335.544715177472"/>
    <n v="964706"/>
    <n v="12328.568962979396"/>
  </r>
  <r>
    <x v="27"/>
    <x v="17"/>
    <n v="44.594372274929349"/>
    <n v="39.005607460862151"/>
    <n v="25.755004384784463"/>
    <n v="8.3566285381061327"/>
    <n v="10.108809878661463"/>
    <n v="0.37392947898443457"/>
    <n v="25.205481816040908"/>
    <n v="1.2200650086349976"/>
    <n v="17.568747656214956"/>
    <n v="0.60007779908491454"/>
    <n v="-5.5887648118243405"/>
    <n v="0"/>
    <n v="11.337608643968959"/>
    <n v="1.0065384778854347"/>
    <n v="1.4390560865518325"/>
    <n v="4.1301113191360521"/>
    <n v="7.2506881812676616"/>
    <n v="4.1479106670255235E-2"/>
    <n v="43097.609114968822"/>
    <n v="1783440"/>
    <n v="10745.045799129772"/>
  </r>
  <r>
    <x v="28"/>
    <x v="17"/>
    <n v="18.044017370530305"/>
    <n v="15.595857600250971"/>
    <n v="16.35824926030498"/>
    <n v="0.91528258541093832"/>
    <n v="0.40274749526349141"/>
    <n v="0.36773802878197909"/>
    <n v="16.253876244102432"/>
    <n v="0.64532543505139417"/>
    <n v="0.57138048619953619"/>
    <n v="0.57343520594585617"/>
    <n v="-2.4481597683570469"/>
    <n v="0"/>
    <n v="6.4185133321953405"/>
    <n v="0.67634562057490144"/>
    <n v="0.88293326443866227"/>
    <n v="1.0997304645930601"/>
    <n v="7.1735285413091212"/>
    <n v="2.8250213758019773E-3"/>
    <n v="47564.619510724813"/>
    <n v="2601072"/>
    <n v="7128.3474313667593"/>
  </r>
  <r>
    <x v="29"/>
    <x v="17"/>
    <n v="14.986620247763877"/>
    <n v="7.9006675758453087"/>
    <n v="14.698519504167491"/>
    <n v="-0.34504996419156753"/>
    <n v="0.26556492068813137"/>
    <n v="0.367585791671111"/>
    <n v="14.813234910936048"/>
    <n v="0.3758237867036433"/>
    <n v="0.12752837018300395"/>
    <n v="-0.32996682005881728"/>
    <n v="-7.0859526719185704"/>
    <n v="0"/>
    <n v="5.0773286825544366"/>
    <n v="1.0991302626967561"/>
    <n v="2.139310868240206"/>
    <n v="0.67374197891111898"/>
    <n v="5.8237231200572941"/>
    <n v="0"/>
    <n v="41765.584286955069"/>
    <n v="1312540"/>
    <n v="5966.4828553796451"/>
  </r>
  <r>
    <x v="30"/>
    <x v="17"/>
    <n v="16.325767937694494"/>
    <n v="15.838588930367248"/>
    <n v="15.419834210755269"/>
    <n v="0.31753199875315236"/>
    <n v="0.22468722436400113"/>
    <n v="0.36371450831625446"/>
    <n v="15.372911878873712"/>
    <n v="0.43191001759069175"/>
    <n v="5.7103321143343107E-2"/>
    <n v="0.46384272388951914"/>
    <n v="-0.48717900548347892"/>
    <n v="0"/>
    <n v="2.2202212543724653"/>
    <n v="1.2704119264083358"/>
    <n v="1.8658653024325627"/>
    <n v="1.5017230869042399"/>
    <n v="8.5146903029943353"/>
    <n v="0"/>
    <n v="51111.071418899883"/>
    <n v="8677885"/>
    <n v="7766.5789302347284"/>
  </r>
  <r>
    <x v="31"/>
    <x v="17"/>
    <n v="40.216643660775752"/>
    <n v="39.485808368549847"/>
    <n v="30.020272573326569"/>
    <n v="8.7625127910073513"/>
    <n v="1.071546818956117"/>
    <n v="0.36231147798821145"/>
    <n v="35.723397659378811"/>
    <n v="0.86774802393885642"/>
    <n v="3.0531131407437933"/>
    <n v="0.57238484023175062"/>
    <n v="-0.73083529574336581"/>
    <n v="0"/>
    <n v="15.563568206143502"/>
    <n v="0.78341256287467276"/>
    <n v="1.1566042626641273"/>
    <n v="4.2978453164964048"/>
    <n v="8.0122710407171596"/>
    <n v="5.9096962669654838"/>
    <n v="35007.813795494636"/>
    <n v="1990070"/>
    <n v="9096.3475053641323"/>
  </r>
  <r>
    <x v="32"/>
    <x v="17"/>
    <n v="12.136117321801024"/>
    <n v="11.075101523154387"/>
    <n v="10.707099065534864"/>
    <n v="0.78856111237859883"/>
    <n v="0.25339021593548305"/>
    <n v="0.38324855904937893"/>
    <n v="10.671318310075588"/>
    <n v="0.47836222917903115"/>
    <n v="0.28848191540656171"/>
    <n v="0.69413649510109465"/>
    <n v="-1.0610157955105846"/>
    <n v="3.8183685368252231E-3"/>
    <n v="2.5652417099115188"/>
    <n v="1.4011472629974333"/>
    <n v="1.9274156719501305"/>
    <n v="0.74152679377608643"/>
    <n v="4.0056110229096449"/>
    <n v="3.0375850360136392E-2"/>
    <n v="52771.499140068372"/>
    <n v="19132335"/>
    <n v="5230.5290180210623"/>
  </r>
  <r>
    <x v="33"/>
    <x v="17"/>
    <n v="19.339228235200189"/>
    <n v="16.555787106369497"/>
    <n v="16.91439432632265"/>
    <n v="1.3033755862144452"/>
    <n v="0.72939244411927706"/>
    <n v="0.39206413639251519"/>
    <n v="17.020082655948862"/>
    <n v="0.52199915672638753"/>
    <n v="1.170005066880075"/>
    <n v="0.62713961831916232"/>
    <n v="-2.783441125540508"/>
    <n v="1.732829116617974E-6"/>
    <n v="8.373079116700227"/>
    <n v="0.46006198549095595"/>
    <n v="0.62227928346857997"/>
    <n v="1.3755921312887851"/>
    <n v="6.1890701375745678"/>
    <n v="0"/>
    <n v="41545.565125476016"/>
    <n v="9118037"/>
    <n v="7451.7345794933708"/>
  </r>
  <r>
    <x v="34"/>
    <x v="17"/>
    <n v="101.2766883622182"/>
    <n v="100.20241871444284"/>
    <n v="76.496932992454305"/>
    <n v="7.5375720563951587"/>
    <n v="16.867857394511827"/>
    <n v="0.37432592038871237"/>
    <n v="78.776587584364492"/>
    <n v="0.80814196519112402"/>
    <n v="21.273245907766587"/>
    <n v="0.41871290795959692"/>
    <n v="-1.0742696462435395"/>
    <n v="0"/>
    <n v="49.139768512703313"/>
    <n v="1.7094974326845602"/>
    <n v="1.8075990622252314"/>
    <n v="12.028678105210917"/>
    <n v="11.138507464515595"/>
    <n v="2.9525370177475638"/>
    <n v="40435.218175858048"/>
    <n v="652822"/>
    <n v="16929.005732037214"/>
  </r>
  <r>
    <x v="35"/>
    <x v="17"/>
    <n v="27.064970799449206"/>
    <n v="25.054294320891984"/>
    <n v="24.473013819959323"/>
    <n v="1.144498999518976"/>
    <n v="1.0480593259335185"/>
    <n v="0.39939777902951429"/>
    <n v="23.937573636133767"/>
    <n v="1.5455071402311626"/>
    <n v="1.0770538364177877"/>
    <n v="0.50483531365853973"/>
    <n v="-2.0106764837743993"/>
    <n v="8.7822512962081195E-7"/>
    <n v="11.137858928871417"/>
    <n v="0.90074555139843004"/>
    <n v="1.6590529776701262"/>
    <n v="3.3800626409290477"/>
    <n v="6.4856245554528735"/>
    <n v="0.37422897685555057"/>
    <n v="38331.048788623208"/>
    <n v="11500468"/>
    <n v="8897.9854993727204"/>
  </r>
  <r>
    <x v="36"/>
    <x v="17"/>
    <n v="38.929246090565329"/>
    <n v="36.443339508671286"/>
    <n v="31.07150480044707"/>
    <n v="5.6454067537267338"/>
    <n v="1.8393794220092787"/>
    <n v="0.37295511575800783"/>
    <n v="32.8219683635226"/>
    <n v="1.2938505272883811"/>
    <n v="4.0515266558054828"/>
    <n v="0.76190055963255043"/>
    <n v="-2.4859066011547046"/>
    <n v="0"/>
    <n v="13.566971501636194"/>
    <n v="0.71879924272545104"/>
    <n v="1.0730901209542616"/>
    <n v="5.8725291352041316"/>
    <n v="9.1480942143971316"/>
    <n v="2.4424841447532968"/>
    <n v="35713.411122597194"/>
    <n v="3634349"/>
    <n v="10926.053210630018"/>
  </r>
  <r>
    <x v="37"/>
    <x v="17"/>
    <n v="14.805639712047306"/>
    <n v="15.325621127348173"/>
    <n v="12.092750433387769"/>
    <n v="1.1983083988172198"/>
    <n v="0.94985301700481173"/>
    <n v="0.56197223013971831"/>
    <n v="11.991687215591377"/>
    <n v="0.83025010094247909"/>
    <n v="1.473511510129037"/>
    <n v="0.5074352529552707"/>
    <n v="0.51998141503222228"/>
    <n v="2.7556329664301447E-3"/>
    <n v="2.5662662971397343"/>
    <n v="0.5097991643601455"/>
    <n v="0.74888950781172559"/>
    <n v="1.4381156713500933"/>
    <n v="6.7273665309394408"/>
    <n v="1.2500426470220826E-3"/>
    <n v="43758.934047421339"/>
    <n v="3722417"/>
    <n v="7216.3923869894206"/>
  </r>
  <r>
    <x v="38"/>
    <x v="17"/>
    <n v="24.738463118686443"/>
    <n v="22.024275933570824"/>
    <n v="22.725451854780875"/>
    <n v="1.192096102519457"/>
    <n v="0.44840771352164532"/>
    <n v="0.37078683115014022"/>
    <n v="23.122867020106835"/>
    <n v="1.0669223086680553"/>
    <n v="0.52901468791191808"/>
    <n v="1.7938484887340646E-2"/>
    <n v="-2.7141871882993365"/>
    <n v="1.7206158388091248E-3"/>
    <n v="9.824419041579084"/>
    <n v="0.99809913723699828"/>
    <n v="1.7470507843202334"/>
    <n v="3.6401578151816585"/>
    <n v="5.8741672884860856"/>
    <n v="1.0389729556905611"/>
    <n v="39585.999197544523"/>
    <n v="12563937"/>
    <n v="7967.5269065739503"/>
  </r>
  <r>
    <x v="39"/>
    <x v="17"/>
    <n v="12.02038289440706"/>
    <n v="10.767557577448535"/>
    <n v="11.04229336574247"/>
    <n v="0.44205582442318514"/>
    <n v="0.17900442819784076"/>
    <n v="0.35702927604356316"/>
    <n v="10.678334952213861"/>
    <n v="0.85778447387959122"/>
    <n v="4.706644472082587E-2"/>
    <n v="0.43719702359277984"/>
    <n v="-1.2528253169585222"/>
    <n v="0"/>
    <n v="2.6592738304100481"/>
    <n v="0.99435094271811142"/>
    <n v="2.1822910646306917"/>
    <n v="0.58066033395913241"/>
    <n v="4.2617587795500862"/>
    <n v="0"/>
    <n v="42024.373058170931"/>
    <n v="1057315"/>
    <n v="4749.3605481810055"/>
  </r>
  <r>
    <x v="40"/>
    <x v="17"/>
    <n v="22.515196226016005"/>
    <n v="14.447267857906308"/>
    <n v="20.685166883808005"/>
    <n v="0.82219232602253323"/>
    <n v="0.57075565681317519"/>
    <n v="0.43642585039524223"/>
    <n v="20.250245016437489"/>
    <n v="1.0952447491173711"/>
    <n v="0.53059359849328669"/>
    <n v="0.63845735344084642"/>
    <n v="-8.0679283726100408"/>
    <n v="6.5551280233837599E-4"/>
    <n v="9.2010931840120964"/>
    <n v="0.37017776877710046"/>
    <n v="0.42414312719532143"/>
    <n v="2.8413236958581134"/>
    <n v="7.4135072399198032"/>
    <n v="0"/>
    <n v="33292.60526854646"/>
    <n v="4444110"/>
    <n v="9513.5462083521779"/>
  </r>
  <r>
    <x v="41"/>
    <x v="17"/>
    <n v="41.856227749825351"/>
    <n v="33.549648696412305"/>
    <n v="18.802223811081788"/>
    <n v="9.2605196627687665"/>
    <n v="13.42018971151672"/>
    <n v="0.37329456572130926"/>
    <n v="18.091672930170041"/>
    <n v="1.4965548840799221"/>
    <n v="21.782389609700576"/>
    <n v="0.48561033345418209"/>
    <n v="-8.3065790496233678"/>
    <n v="0"/>
    <n v="3.7619782522741252"/>
    <n v="0.92195827054039614"/>
    <n v="1.3256480913263005"/>
    <n v="3.4837993198782753"/>
    <n v="8.2792414975310216"/>
    <n v="0.31904749356701356"/>
    <n v="41454.07599324426"/>
    <n v="791623"/>
    <n v="10583.355755201655"/>
  </r>
  <r>
    <x v="42"/>
    <x v="17"/>
    <n v="23.869930244649737"/>
    <n v="19.511049889349056"/>
    <n v="21.594285984467898"/>
    <n v="1.0868740862411825"/>
    <n v="0.77078758517013468"/>
    <n v="0.41798258990399023"/>
    <n v="21.128201748555274"/>
    <n v="1.1697614366697231"/>
    <n v="1.0794357169609343"/>
    <n v="0.49253133631068863"/>
    <n v="-4.3588803553006796"/>
    <n v="0"/>
    <n v="8.9552975317723718"/>
    <n v="0.57147761907221606"/>
    <n v="0.6695021522162492"/>
    <n v="3.2465326495164049"/>
    <n v="7.6612322873080378"/>
    <n v="2.4159510775006731E-2"/>
    <n v="37275.449513879095"/>
    <n v="6175727"/>
    <n v="9599.0558811942301"/>
  </r>
  <r>
    <x v="43"/>
    <x v="17"/>
    <n v="33.202994278738785"/>
    <n v="32.471786602902498"/>
    <n v="29.137237690208156"/>
    <n v="2.7223288011744553"/>
    <n v="0.92339212981143881"/>
    <n v="0.41547126623915431"/>
    <n v="29.978564024655441"/>
    <n v="0.88395578873986269"/>
    <n v="1.7721129047465332"/>
    <n v="0.56379716744510933"/>
    <n v="-0.73120767541668696"/>
    <n v="4.5643902146120198E-3"/>
    <n v="9.6679803900497916"/>
    <n v="0.42778010919192078"/>
    <n v="0.52880244459724568"/>
    <n v="9.4271601570041401"/>
    <n v="8.7703374075082206"/>
    <n v="1.1565035175629321"/>
    <n v="44964.449664134117"/>
    <n v="23831983"/>
    <n v="12539.506561413709"/>
  </r>
  <r>
    <x v="44"/>
    <x v="17"/>
    <n v="30.802265471681984"/>
    <n v="20.949111656797854"/>
    <n v="27.243472980037311"/>
    <n v="2.4721796168678538"/>
    <n v="0.7131090287503089"/>
    <n v="0.37350384756631322"/>
    <n v="28.325142873860649"/>
    <n v="0.80053207626919654"/>
    <n v="1.253700634704086"/>
    <n v="0.42288988838785624"/>
    <n v="-9.8531538148841342"/>
    <n v="0"/>
    <n v="14.348169366828012"/>
    <n v="0.87632145098096581"/>
    <n v="1.373159547931168"/>
    <n v="3.1414148596514053"/>
    <n v="7.2817727445254468"/>
    <n v="1.3043049031737513"/>
    <n v="38994.959476407625"/>
    <n v="2597746"/>
    <n v="7599.7540791131996"/>
  </r>
  <r>
    <x v="45"/>
    <x v="17"/>
    <n v="12.304083532617673"/>
    <n v="0.86083885154479445"/>
    <n v="10.60599247290615"/>
    <n v="0.75451644556931163"/>
    <n v="0.58330874076355177"/>
    <n v="0.36026587337865951"/>
    <n v="10.794184364880405"/>
    <n v="0.38610912120818436"/>
    <n v="1.4279552945478691"/>
    <n v="-0.30416524801878486"/>
    <n v="-11.443244682676777"/>
    <n v="0"/>
    <n v="2.5473722535249672E-2"/>
    <n v="1.1017196963500091"/>
    <n v="2.4724551125054335"/>
    <n v="0.81675907365260525"/>
    <n v="6.3777767598371078"/>
    <n v="0"/>
    <n v="36602.558859051038"/>
    <n v="623481"/>
    <n v="6290.628575690358"/>
  </r>
  <r>
    <x v="46"/>
    <x v="17"/>
    <n v="19.263008747258418"/>
    <n v="15.101379344600698"/>
    <n v="16.86586005676687"/>
    <n v="1.4695266507547413"/>
    <n v="0.55543299806476576"/>
    <n v="0.37186131389498128"/>
    <n v="17.361316630112242"/>
    <n v="0.64141794852277112"/>
    <n v="0.68219065746355312"/>
    <n v="0.57775577241646237"/>
    <n v="-4.1616294013675663"/>
    <n v="3.2773513095084501E-4"/>
    <n v="5.3134466855889562"/>
    <n v="0.66501261411430779"/>
    <n v="0.96466998490517353"/>
    <n v="2.2003213185395429"/>
    <n v="7.545902509353632"/>
    <n v="0.67196352225519285"/>
    <n v="47328.860792155851"/>
    <n v="7751000"/>
    <n v="8623.359690362533"/>
  </r>
  <r>
    <x v="47"/>
    <x v="17"/>
    <n v="15.106298629113869"/>
    <n v="9.2092549105970392"/>
    <n v="13.002630643215049"/>
    <n v="0.86340159174518571"/>
    <n v="0.72788767728423376"/>
    <n v="0.50707621130846026"/>
    <n v="13.016822648987006"/>
    <n v="0.65678178456778502"/>
    <n v="1.0143438189410745"/>
    <n v="0.41304787198562831"/>
    <n v="-5.8970437185168292"/>
    <n v="5.3025060252225968E-3"/>
    <n v="1.8317542192034248"/>
    <n v="0.53482486547035579"/>
    <n v="0.82507391032574495"/>
    <n v="2.27409547994943"/>
    <n v="7.5510741726452029"/>
    <n v="0"/>
    <n v="47314.692195586002"/>
    <n v="6461587"/>
    <n v="8018.1038388866391"/>
  </r>
  <r>
    <x v="48"/>
    <x v="17"/>
    <n v="76.379902914421194"/>
    <n v="58.521016416110335"/>
    <n v="63.95245859986521"/>
    <n v="11.211961334793124"/>
    <n v="0.73473339141965432"/>
    <n v="0.48074959543131818"/>
    <n v="73.132454532368769"/>
    <n v="1.7078350188544271"/>
    <n v="0.71792926700006332"/>
    <n v="0.82168410437653905"/>
    <n v="-17.858886498310842"/>
    <n v="0"/>
    <n v="46.851182747272162"/>
    <n v="0.85686433209091117"/>
    <n v="1.0732462710980932"/>
    <n v="7.4515250821677892"/>
    <n v="6.9604069568365565"/>
    <n v="9.9392291221841038"/>
    <n v="28465.387022832507"/>
    <n v="1834052"/>
    <n v="10896.584551583052"/>
  </r>
  <r>
    <x v="49"/>
    <x v="17"/>
    <n v="22.399543236005723"/>
    <n v="11.90407934732724"/>
    <n v="18.886798829038771"/>
    <n v="1.6878844573165028"/>
    <n v="1.4550634252843859"/>
    <n v="0.36979653006937546"/>
    <n v="18.886547241691211"/>
    <n v="0.61495758607322515"/>
    <n v="2.5425729600634495"/>
    <n v="0.35546546225788778"/>
    <n v="-10.495463895807621"/>
    <n v="0"/>
    <n v="7.7661679785769335"/>
    <n v="0.99195631049186606"/>
    <n v="1.7143662456612498"/>
    <n v="2.7158327396839121"/>
    <n v="5.6982239601481082"/>
    <n v="0"/>
    <n v="39885.399075885238"/>
    <n v="5610775"/>
    <n v="8573.5489482290777"/>
  </r>
  <r>
    <x v="50"/>
    <x v="17"/>
    <n v="168.78973371398232"/>
    <n v="182.49421641651526"/>
    <n v="129.95117051428741"/>
    <n v="33.81316445306949"/>
    <n v="4.6262241622357338"/>
    <n v="0.39917457504169196"/>
    <n v="161.92543714804927"/>
    <n v="2.3576530186435734"/>
    <n v="3.8925181574794903"/>
    <n v="0.61412537672282919"/>
    <n v="13.704482696924147"/>
    <n v="0"/>
    <n v="80.910794576686925"/>
    <n v="1.6103229533574135"/>
    <n v="1.7649690844233055"/>
    <n v="23.308982474442672"/>
    <n v="16.881292834227001"/>
    <n v="37.449075243607865"/>
    <n v="55747.500355222517"/>
    <n v="534876"/>
    <n v="24721.475164337156"/>
  </r>
  <r>
    <x v="51"/>
    <x v="17"/>
    <n v="23.741825371366652"/>
    <n v="20.385842911687433"/>
    <n v="20.532298863045753"/>
    <n v="1.7049129335394522"/>
    <n v="1.1061040810423071"/>
    <n v="0.39687926224722131"/>
    <n v="20.745392365672128"/>
    <n v="0.89581867027475692"/>
    <n v="1.6057935733730271"/>
    <n v="0.49319053321059131"/>
    <n v="-3.3559824596792187"/>
    <n v="1.6302301474362183E-3"/>
    <n v="7.8545430221643668"/>
    <n v="0.72524263762618724"/>
    <n v="1.1573665310845433"/>
    <n v="3.4927412882557016"/>
    <n v="6.9412989139601331"/>
    <n v="0.57419997092133945"/>
    <n v="43499.28126802612"/>
    <n v="301231207"/>
    <n v="8473.612619425583"/>
  </r>
  <r>
    <x v="0"/>
    <x v="18"/>
    <n v="35.336327515161486"/>
    <n v="24.29503468055443"/>
    <n v="30.827371017713087"/>
    <n v="3.2304593673951496"/>
    <n v="0.8970854731650123"/>
    <n v="0.37924532120895105"/>
    <n v="31.820204162344755"/>
    <n v="1.88615910772018"/>
    <n v="1.0571479303786229"/>
    <n v="0.57064997119667948"/>
    <n v="-11.041292834607052"/>
    <n v="2.1663445809699702E-3"/>
    <n v="16.872849689055545"/>
    <n v="0.42730042414426161"/>
    <n v="0.54405755513854204"/>
    <n v="4.4814536096982618"/>
    <n v="7.2801854899934426"/>
    <n v="2.2143573955863736"/>
    <n v="33035.861511769515"/>
    <n v="4718206"/>
    <n v="10780.873018261602"/>
  </r>
  <r>
    <x v="1"/>
    <x v="18"/>
    <n v="66.145598082783593"/>
    <n v="20.886026998130788"/>
    <n v="57.92370448974841"/>
    <n v="7.5023905870202414"/>
    <n v="0.35864906939363306"/>
    <n v="0.36085391771097747"/>
    <n v="64.933551039704426"/>
    <n v="0.36928932221018101"/>
    <n v="0.11245120044221076"/>
    <n v="0.73030650588038493"/>
    <n v="-45.259571070106404"/>
    <n v="1.2524456146220482E-8"/>
    <n v="4.7418054170818458"/>
    <n v="3.4735139216385074"/>
    <n v="2.6149253812976849"/>
    <n v="23.960261646216839"/>
    <n v="22.724452567804438"/>
    <n v="7.4185920983918949"/>
    <n v="59696.998348982845"/>
    <n v="687455"/>
    <n v="23886.144242168579"/>
  </r>
  <r>
    <x v="2"/>
    <x v="18"/>
    <n v="18.053316703718668"/>
    <n v="18.361527950140456"/>
    <n v="16.51775722482239"/>
    <n v="0.57684403621956815"/>
    <n v="0.44408542007610391"/>
    <n v="0.51463002403364644"/>
    <n v="16.507491256077277"/>
    <n v="0.71921371172553439"/>
    <n v="0.77398153673307368"/>
    <n v="5.2630191858367398E-2"/>
    <n v="0.30821124467029132"/>
    <n v="0"/>
    <n v="9.1304815996275366"/>
    <n v="0.38713610712248753"/>
    <n v="0.39551480249068444"/>
    <n v="0.87159616229128201"/>
    <n v="5.7136569818746121"/>
    <n v="9.1056071290158136E-3"/>
    <n v="38394.920547573536"/>
    <n v="6280362"/>
    <n v="5918.7746709504963"/>
  </r>
  <r>
    <x v="3"/>
    <x v="18"/>
    <n v="29.462796826916453"/>
    <n v="18.750276540291118"/>
    <n v="23.519322587086553"/>
    <n v="2.9714148344404041"/>
    <n v="2.5972220629704643"/>
    <n v="0.37483734346267283"/>
    <n v="23.078316431001124"/>
    <n v="1.5273730616993106"/>
    <n v="4.2427997282361023"/>
    <n v="0.61430760771931914"/>
    <n v="-10.712520290104134"/>
    <n v="0"/>
    <n v="10.041622582146656"/>
    <n v="0.75968748717192291"/>
    <n v="0.83073920267283197"/>
    <n v="3.7033480741708105"/>
    <n v="7.2896350355568194"/>
    <n v="0.45328404823843976"/>
    <n v="31872.07476359811"/>
    <n v="2874554"/>
    <n v="9772.6411366772027"/>
  </r>
  <r>
    <x v="4"/>
    <x v="18"/>
    <n v="12.621459686593969"/>
    <n v="11.906161078672181"/>
    <n v="10.817621559434336"/>
    <n v="0.99374048217291844"/>
    <n v="0.42328592838602702"/>
    <n v="0.38334823165899712"/>
    <n v="10.888770825162057"/>
    <n v="0.54351537005027573"/>
    <n v="0.8154770591801731"/>
    <n v="0.37023294671339085"/>
    <n v="-0.71529860874136308"/>
    <n v="3.4634869359879404E-3"/>
    <n v="1.3950866805755833"/>
    <n v="0.42877072490071327"/>
    <n v="0.79256918763478768"/>
    <n v="1.9509754483464627"/>
    <n v="6.2092697157716588"/>
    <n v="0.11209906785089428"/>
    <n v="47975.59917558403"/>
    <n v="36604337"/>
    <n v="5590.3952884053051"/>
  </r>
  <r>
    <x v="5"/>
    <x v="18"/>
    <n v="25.58576226090193"/>
    <n v="23.760862338002305"/>
    <n v="20.100201829139852"/>
    <n v="4.1764847506917562"/>
    <n v="0.92184872743484814"/>
    <n v="0.38722696386099031"/>
    <n v="22.403349796410026"/>
    <n v="0.6708276270877942"/>
    <n v="2.005828647594039"/>
    <n v="0.50575620392127985"/>
    <n v="-1.824899926376303"/>
    <n v="0"/>
    <n v="8.3258795107296297"/>
    <n v="0.9386452959570365"/>
    <n v="1.6655635662909811"/>
    <n v="2.7677969499338411"/>
    <n v="6.3018835293564273"/>
    <n v="2.403580940051905"/>
    <n v="47239.213617111782"/>
    <n v="4889730"/>
    <n v="7724.0195920838169"/>
  </r>
  <r>
    <x v="6"/>
    <x v="18"/>
    <n v="12.049276374888276"/>
    <n v="10.505445296804838"/>
    <n v="11.295945040288201"/>
    <n v="0.17431858943207865"/>
    <n v="0.22140480130325682"/>
    <n v="0.3576079427365742"/>
    <n v="10.881440687120495"/>
    <n v="0.5125031984902888"/>
    <n v="0.10165985358103712"/>
    <n v="0.55367263344012363"/>
    <n v="-1.5438310775193558"/>
    <n v="0"/>
    <n v="2.2158952080887215"/>
    <n v="0.95419476170182638"/>
    <n v="2.3081662580357118"/>
    <n v="0.55180625590347865"/>
    <n v="4.851378203672799"/>
    <n v="0"/>
    <n v="57105.764672004203"/>
    <n v="3545579"/>
    <n v="5555.7095470161566"/>
  </r>
  <r>
    <x v="7"/>
    <x v="18"/>
    <n v="19.525546276958028"/>
    <n v="18.242982099258491"/>
    <n v="18.325611161771924"/>
    <n v="0.17557734473465675"/>
    <n v="0.76763426574375981"/>
    <n v="0.25672350357630158"/>
    <n v="18.507482650242004"/>
    <n v="0.26190913523873316"/>
    <n v="0.65974476905079227"/>
    <n v="9.6409717900967792E-2"/>
    <n v="-1.2825641799623022"/>
    <n v="0"/>
    <n v="6.9850502990245209"/>
    <n v="0.729251663698672"/>
    <n v="1.1129269330243903"/>
    <n v="3.8742800478348727"/>
    <n v="5.8059737100536957"/>
    <n v="0"/>
    <n v="60746.214958240656"/>
    <n v="883874"/>
    <n v="8339.1414760474909"/>
  </r>
  <r>
    <x v="8"/>
    <x v="18"/>
    <n v="7.0169411739361225"/>
    <n v="6.9313210107611383"/>
    <n v="6.26214145106474"/>
    <n v="8.3605298533700079E-2"/>
    <n v="0.11274385077795931"/>
    <n v="0.55845057355972394"/>
    <n v="5.4642560837314473"/>
    <n v="1.4540246985709262"/>
    <n v="0"/>
    <n v="9.8660391633749026E-2"/>
    <n v="-8.5620163174983971E-2"/>
    <n v="0"/>
    <n v="0.1216482017661779"/>
    <n v="1.9848007776146259"/>
    <n v="1.3532824764406208"/>
    <n v="6.7691223915785984E-2"/>
    <n v="1.936833403994237"/>
    <n v="0"/>
    <n v="151257.41939486691"/>
    <n v="580236"/>
    <n v="8128.8132139336403"/>
  </r>
  <r>
    <x v="9"/>
    <x v="18"/>
    <n v="14.631710845155299"/>
    <n v="12.778594620210548"/>
    <n v="13.292846239644676"/>
    <n v="0.63839540019446972"/>
    <n v="0.32855250680009851"/>
    <n v="0.36943201059193442"/>
    <n v="13.057891350091122"/>
    <n v="0.58286412459880155"/>
    <n v="0.3211437917711184"/>
    <n v="0.66732689292911196"/>
    <n v="-1.8531162244050066"/>
    <n v="2.4846854412986668E-3"/>
    <n v="6.2461225418375745"/>
    <n v="0.26050227812409849"/>
    <n v="7.2543901716952353E-2"/>
    <n v="0.62907701632806279"/>
    <n v="5.8479364753805259"/>
    <n v="1.7091371357032229E-3"/>
    <n v="37212.373844981776"/>
    <n v="18527305"/>
    <n v="5852.7832623255244"/>
  </r>
  <r>
    <x v="10"/>
    <x v="18"/>
    <n v="19.978644865570111"/>
    <n v="15.17548267762024"/>
    <n v="18.271762584610812"/>
    <n v="0.72331307271461498"/>
    <n v="0.60486520955685441"/>
    <n v="0.37851421596337786"/>
    <n v="18.266873371816871"/>
    <n v="0.60553370781611016"/>
    <n v="0.63163427717848686"/>
    <n v="0.47441372256227693"/>
    <n v="-4.8031621879498694"/>
    <n v="1.8978482863946303E-4"/>
    <n v="8.8415454584573361"/>
    <n v="0.36082196086773871"/>
    <n v="0.76311836429070945"/>
    <n v="1.7128632897986849"/>
    <n v="6.5885243028212042"/>
    <n v="0"/>
    <n v="39333.842757844606"/>
    <n v="9504843"/>
    <n v="7853.6753894830244"/>
  </r>
  <r>
    <x v="11"/>
    <x v="18"/>
    <n v="16.714588350361389"/>
    <n v="16.519122392590376"/>
    <n v="15.267994832658141"/>
    <n v="0.76481069918999434"/>
    <n v="0.33564454032500807"/>
    <n v="0.34600603281907621"/>
    <n v="14.661516108910513"/>
    <n v="0.62819944558415208"/>
    <n v="0.35053908196361994"/>
    <n v="1.0742014700351969"/>
    <n v="-0.19546596002290925"/>
    <n v="1.3224611980216378E-4"/>
    <n v="5.8745928886747096"/>
    <n v="0.22081870166407325"/>
    <n v="7.0350660892815192E-2"/>
    <n v="1.073550450265836"/>
    <n v="7.4222034059118176"/>
    <n v="0"/>
    <n v="45111.404857931877"/>
    <n v="1332213"/>
    <n v="5305.0058984561783"/>
  </r>
  <r>
    <x v="12"/>
    <x v="18"/>
    <n v="18.399806213827627"/>
    <n v="18.034603896188539"/>
    <n v="10.516726504249441"/>
    <n v="4.7632648789040095"/>
    <n v="2.523417968872204"/>
    <n v="0.59639686440898898"/>
    <n v="10.453887357265758"/>
    <n v="0.87621854176442981"/>
    <n v="6.6971564732259239"/>
    <n v="0.372543843526774"/>
    <n v="-0.3652023202461025"/>
    <n v="0"/>
    <n v="0.4417344804212941"/>
    <n v="0.73689194887637521"/>
    <n v="1.2320392147661503"/>
    <n v="2.1865616051410397"/>
    <n v="5.8566601054538818"/>
    <n v="0"/>
    <n v="33481.281610094375"/>
    <n v="1534320"/>
    <n v="8862.275053443871"/>
  </r>
  <r>
    <x v="13"/>
    <x v="18"/>
    <n v="22.464360771498445"/>
    <n v="20.634662703602203"/>
    <n v="19.361696136780949"/>
    <n v="1.1934877514289985"/>
    <n v="1.5413596664574154"/>
    <n v="0.36781721738022594"/>
    <n v="19.372680484674163"/>
    <n v="0.80998041035101642"/>
    <n v="1.6359478288210956"/>
    <n v="0.64575204474953307"/>
    <n v="-1.829698067896244"/>
    <n v="0"/>
    <n v="7.4586155505302489"/>
    <n v="1.0409982468083958"/>
    <n v="2.1150425808725135"/>
    <n v="2.8837837237168347"/>
    <n v="5.5955302259238566"/>
    <n v="0.27871015909735264"/>
    <n v="45556.622644413546"/>
    <n v="12747038"/>
    <n v="8085.0191628831726"/>
  </r>
  <r>
    <x v="14"/>
    <x v="18"/>
    <n v="41.93276204760113"/>
    <n v="39.980513045841384"/>
    <n v="38.481719650367651"/>
    <n v="1.203722416521215"/>
    <n v="1.8169025228154749"/>
    <n v="0.43041744918056674"/>
    <n v="36.015712910241959"/>
    <n v="3.4914426723546206"/>
    <n v="1.973822465612191"/>
    <n v="0.45178399363342647"/>
    <n v="-1.9522489955338727"/>
    <n v="0"/>
    <n v="18.63568773905391"/>
    <n v="0.9650938923292004"/>
    <n v="1.5337194737086226"/>
    <n v="7.7943750519470933"/>
    <n v="6.7341850290888159"/>
    <n v="0.35265173205229849"/>
    <n v="37652.965708225274"/>
    <n v="6424806"/>
    <n v="11486.63181269598"/>
  </r>
  <r>
    <x v="15"/>
    <x v="18"/>
    <n v="43.357090747808726"/>
    <n v="42.051080207933481"/>
    <n v="30.420166799591875"/>
    <n v="5.2571868384816165"/>
    <n v="7.3088043261354834"/>
    <n v="0.37093278459420026"/>
    <n v="30.037207884420702"/>
    <n v="0.99504694016774431"/>
    <n v="11.818709816642766"/>
    <n v="0.50612610856641649"/>
    <n v="-1.3060105362289154"/>
    <n v="0"/>
    <n v="13.457998156284246"/>
    <n v="1.4692960990262978"/>
    <n v="1.8468595892113788"/>
    <n v="5.9792952510894235"/>
    <n v="7.2837587868204485"/>
    <n v="0"/>
    <n v="40997.979934591509"/>
    <n v="3016734"/>
    <n v="12010.56602604008"/>
  </r>
  <r>
    <x v="16"/>
    <x v="18"/>
    <n v="39.372067814403891"/>
    <n v="35.075059204238059"/>
    <n v="27.941112035429242"/>
    <n v="6.2873716024779958"/>
    <n v="4.7736038910627769"/>
    <n v="0.36998029576122582"/>
    <n v="28.694531711392429"/>
    <n v="1.3450798575252236"/>
    <n v="8.7738358221073796"/>
    <n v="0.55862043406232598"/>
    <n v="-4.2970086208492937"/>
    <n v="0"/>
    <n v="12.782764718618727"/>
    <n v="0.75249250055910166"/>
    <n v="1.6232383329368578"/>
    <n v="5.1015426363104135"/>
    <n v="6.9405798632230749"/>
    <n v="1.4939136579636736"/>
    <n v="40640.637931452002"/>
    <n v="2808076"/>
    <n v="10396.698013159188"/>
  </r>
  <r>
    <x v="17"/>
    <x v="18"/>
    <n v="41.677912938316659"/>
    <n v="36.398141578851423"/>
    <n v="36.849026009597466"/>
    <n v="3.0303644579169853"/>
    <n v="1.2927745038436991"/>
    <n v="0.50574796579296666"/>
    <n v="37.691440805542726"/>
    <n v="1.4667794846380247"/>
    <n v="1.930755287213296"/>
    <n v="0.58893735765912225"/>
    <n v="-5.279771343147754"/>
    <n v="0"/>
    <n v="21.760685210628367"/>
    <n v="0.59961896235743772"/>
    <n v="0.88831046407380354"/>
    <n v="5.2972481408562206"/>
    <n v="7.6453117244826077"/>
    <n v="1.5002662994145755"/>
    <n v="32793.706487690324"/>
    <n v="4289878"/>
    <n v="11863.963515978778"/>
  </r>
  <r>
    <x v="18"/>
    <x v="18"/>
    <n v="50.538050237330538"/>
    <n v="45.098489872589553"/>
    <n v="46.628402312569293"/>
    <n v="2.6143360989957132"/>
    <n v="0.90720415047752423"/>
    <n v="0.38061185128639141"/>
    <n v="47.301160500551674"/>
    <n v="1.3329661248818083"/>
    <n v="1.4651460961415246"/>
    <n v="0.43128170528088061"/>
    <n v="-5.4395603669954768"/>
    <n v="7.4958181399255924E-3"/>
    <n v="8.9986920149896772"/>
    <n v="0.35886545024716016"/>
    <n v="0.50421852941189738"/>
    <n v="25.037810021043441"/>
    <n v="10.959138686523044"/>
    <n v="1.4424357899948281"/>
    <n v="41493.051876347345"/>
    <n v="4435586"/>
    <n v="22964.701259315003"/>
  </r>
  <r>
    <x v="19"/>
    <x v="18"/>
    <n v="16.374128104357055"/>
    <n v="3.3282792156986534"/>
    <n v="15.09922271100759"/>
    <n v="0.34724283789136334"/>
    <n v="0.5668650764481864"/>
    <n v="0.35681457998405125"/>
    <n v="14.816816955014961"/>
    <n v="0.90794598232706425"/>
    <n v="0.43109952807534557"/>
    <n v="0.21428274141700657"/>
    <n v="-13.045848889409992"/>
    <n v="3.9829012806377115E-3"/>
    <n v="1.9470005599360847"/>
    <n v="1.6524050352158459"/>
    <n v="2.3965918990401418"/>
    <n v="2.515176915000199"/>
    <n v="6.3056425443195048"/>
    <n v="0"/>
    <n v="34251.553352889758"/>
    <n v="1330509"/>
    <n v="8670.0732200984748"/>
  </r>
  <r>
    <x v="20"/>
    <x v="18"/>
    <n v="14.69084824620732"/>
    <n v="13.625838155555929"/>
    <n v="13.489800429729998"/>
    <n v="0.42032942260858247"/>
    <n v="0.37812417121301545"/>
    <n v="0.40256064795473673"/>
    <n v="13.316602304499677"/>
    <n v="0.62801156999207564"/>
    <n v="0.28190375508028637"/>
    <n v="0.46429704193429516"/>
    <n v="-1.0650100906513937"/>
    <n v="3.3575228695339368E-5"/>
    <n v="4.848060042586015"/>
    <n v="0.82636392572337736"/>
    <n v="1.126223617911456"/>
    <n v="0.97188929852690398"/>
    <n v="5.5198684477389044"/>
    <n v="2.4196970605799683E-2"/>
    <n v="45511.098133409789"/>
    <n v="5684965"/>
    <n v="6537.8832763262399"/>
  </r>
  <r>
    <x v="21"/>
    <x v="18"/>
    <n v="12.948964786804446"/>
    <n v="11.913755384746899"/>
    <n v="12.246379513143289"/>
    <n v="9.8763246434863547E-2"/>
    <n v="0.18466149680466756"/>
    <n v="0.41909623437559662"/>
    <n v="12.077883357574709"/>
    <n v="0.42775664460801854"/>
    <n v="4.5215336080706547E-2"/>
    <n v="0.39804515295873361"/>
    <n v="-1.035209402521299"/>
    <n v="6.4296046030223994E-5"/>
    <n v="3.0728482120870306"/>
    <n v="0.86813404922300574"/>
    <n v="2.2405785235880784"/>
    <n v="0.61740864035942677"/>
    <n v="5.2789139316988321"/>
    <n v="0"/>
    <n v="51910.761022586761"/>
    <n v="6468967"/>
    <n v="5631.4895376649774"/>
  </r>
  <r>
    <x v="22"/>
    <x v="18"/>
    <n v="20.278568042731752"/>
    <n v="14.138790449958778"/>
    <n v="18.20887508647176"/>
    <n v="1.0633732758051286"/>
    <n v="0.64023503700503748"/>
    <n v="0.36605638054270034"/>
    <n v="17.917447847261588"/>
    <n v="0.91952686835049635"/>
    <n v="0.74577227472830954"/>
    <n v="0.69579278908209385"/>
    <n v="-6.1397775897569575"/>
    <n v="2.826351032971213E-5"/>
    <n v="7.2098400866843892"/>
    <n v="1.0664732973294464"/>
    <n v="2.1889668910550824"/>
    <n v="2.0303225591438689"/>
    <n v="5.293022787325766"/>
    <n v="0.12882222210381558"/>
    <n v="34745.034351946626"/>
    <n v="9946889"/>
    <n v="7420.9288874139447"/>
  </r>
  <r>
    <x v="23"/>
    <x v="18"/>
    <n v="23.880460939909103"/>
    <n v="14.47838475492175"/>
    <n v="19.457702470241191"/>
    <n v="1.3381688618182748"/>
    <n v="2.7109639608631038"/>
    <n v="0.37348600824315831"/>
    <n v="19.331049769602465"/>
    <n v="0.47185030316267251"/>
    <n v="3.6792784339600133"/>
    <n v="0.3981427944405756"/>
    <n v="-9.4020761830815154"/>
    <n v="1.396292141555451E-4"/>
    <n v="6.2498124668144843"/>
    <n v="1.2487042382930647"/>
    <n v="1.8445229183509566"/>
    <n v="3.2302951047623623"/>
    <n v="6.7577150507202379"/>
    <n v="0"/>
    <n v="46148.307476742026"/>
    <n v="5247018"/>
    <n v="9224.4400019210916"/>
  </r>
  <r>
    <x v="24"/>
    <x v="18"/>
    <n v="27.113615037760283"/>
    <n v="9.220673439839663"/>
    <n v="23.267185957963314"/>
    <n v="1.924897535997959"/>
    <n v="1.5464593195753045"/>
    <n v="0.37507222659835826"/>
    <n v="22.844306233178166"/>
    <n v="1.5398738960433627"/>
    <n v="2.0747539369958541"/>
    <n v="0.65468097256060942"/>
    <n v="-17.892941597920622"/>
    <n v="0"/>
    <n v="8.5709120308459905"/>
    <n v="0.51894485424074721"/>
    <n v="0.61539678425242372"/>
    <n v="3.6585409725063318"/>
    <n v="8.8881309726623794"/>
    <n v="0.59238061968799849"/>
    <n v="29556.897570599966"/>
    <n v="2947806"/>
    <n v="10013.498971777653"/>
  </r>
  <r>
    <x v="25"/>
    <x v="18"/>
    <n v="27.877278459046344"/>
    <n v="23.667747348206827"/>
    <n v="23.976177413724297"/>
    <n v="1.5977312320093668"/>
    <n v="1.8814586803729154"/>
    <n v="0.42191113125169233"/>
    <n v="23.51342497091451"/>
    <n v="1.1374215242079733"/>
    <n v="2.9144967619392306"/>
    <n v="0.31193520941215236"/>
    <n v="-4.2095311159037365"/>
    <n v="0"/>
    <n v="12.470198508891752"/>
    <n v="0.77358252463404287"/>
    <n v="1.300281604938355"/>
    <n v="2.0003095300473541"/>
    <n v="6.9674423675150017"/>
    <n v="1.6104325247015656E-3"/>
    <n v="37505.089538744302"/>
    <n v="5923916"/>
    <n v="8352.3447412151017"/>
  </r>
  <r>
    <x v="26"/>
    <x v="18"/>
    <n v="52.367283439930766"/>
    <n v="7.6368883579215803"/>
    <n v="39.137138296728338"/>
    <n v="8.5353621964021453"/>
    <n v="4.1255409666996101"/>
    <n v="0.56924198419729322"/>
    <n v="42.136052631309433"/>
    <n v="1.2643749727318816"/>
    <n v="8.6664637812815251"/>
    <n v="0.3003920535837733"/>
    <n v="-44.730395088154111"/>
    <n v="0"/>
    <n v="20.191363518585849"/>
    <n v="1.0406934786950219"/>
    <n v="1.8971307077420974"/>
    <n v="6.631375432577336"/>
    <n v="8.6980516849905012"/>
    <n v="3.6774378117910929"/>
    <n v="32717.645673202482"/>
    <n v="976415"/>
    <n v="11855.465329803415"/>
  </r>
  <r>
    <x v="27"/>
    <x v="18"/>
    <n v="44.40128672807171"/>
    <n v="38.8721830650342"/>
    <n v="26.650154110103777"/>
    <n v="8.1557468194333271"/>
    <n v="9.2225017117778112"/>
    <n v="0.37288409009685042"/>
    <n v="26.193070489618556"/>
    <n v="1.1298704559953416"/>
    <n v="16.46164066248863"/>
    <n v="0.61670512442258807"/>
    <n v="-5.5291036647075389"/>
    <n v="0"/>
    <n v="12.092506577123521"/>
    <n v="1.1636732825719309"/>
    <n v="1.6144163555777238"/>
    <n v="4.2229873016703614"/>
    <n v="7.0425716692143858"/>
    <n v="5.6915299007224536E-2"/>
    <n v="43254.816079911914"/>
    <n v="1796378"/>
    <n v="11225.241719727139"/>
  </r>
  <r>
    <x v="28"/>
    <x v="18"/>
    <n v="17.363398499414011"/>
    <n v="14.962475970651523"/>
    <n v="15.728721603991515"/>
    <n v="0.9053782923768573"/>
    <n v="0.36420562135640616"/>
    <n v="0.36509298131239093"/>
    <n v="15.620765777444483"/>
    <n v="0.62511478653768604"/>
    <n v="0.53876414081842605"/>
    <n v="0.57875379725131237"/>
    <n v="-2.4009225295161722"/>
    <n v="0"/>
    <n v="6.7363301967493587"/>
    <n v="0.67809312903456775"/>
    <n v="0.88272960661433586"/>
    <n v="1.0380734141534425"/>
    <n v="6.2828795235206121"/>
    <n v="2.6599069953233872E-3"/>
    <n v="45155.503970033504"/>
    <n v="2653630"/>
    <n v="6656.3603968902971"/>
  </r>
  <r>
    <x v="29"/>
    <x v="18"/>
    <n v="14.668671622441117"/>
    <n v="7.5873517477692172"/>
    <n v="14.385667030927742"/>
    <n v="-0.33415406495600747"/>
    <n v="0.25016894747801133"/>
    <n v="0.36698971203110253"/>
    <n v="14.480378940441037"/>
    <n v="0.37484066339085015"/>
    <n v="0.13803913045460695"/>
    <n v="-0.32458711032550952"/>
    <n v="-7.0813198746718999"/>
    <n v="0"/>
    <n v="5.0063874106509134"/>
    <n v="1.0890121186467727"/>
    <n v="2.0963732652636282"/>
    <n v="0.63183050233071358"/>
    <n v="5.6567756420291415"/>
    <n v="0"/>
    <n v="41382.895130807214"/>
    <n v="1315906"/>
    <n v="5817.7264591847752"/>
  </r>
  <r>
    <x v="30"/>
    <x v="18"/>
    <n v="16.020979452628776"/>
    <n v="15.530007473232397"/>
    <n v="15.128479662131834"/>
    <n v="0.32546542992897559"/>
    <n v="0.20467255613247023"/>
    <n v="0.36236180799417755"/>
    <n v="15.059847539171331"/>
    <n v="0.42898260722825732"/>
    <n v="5.5179245077252102E-2"/>
    <n v="0.47697006654735513"/>
    <n v="-0.4909719839882265"/>
    <n v="0"/>
    <n v="2.1296009741605242"/>
    <n v="1.2266059115449386"/>
    <n v="1.8323488690852694"/>
    <n v="1.2962211055103323"/>
    <n v="8.5750706765743452"/>
    <n v="0"/>
    <n v="50950.340313324741"/>
    <n v="8711090"/>
    <n v="7539.0043886585945"/>
  </r>
  <r>
    <x v="31"/>
    <x v="18"/>
    <n v="39.196557725763952"/>
    <n v="38.47004656675265"/>
    <n v="28.780900285577587"/>
    <n v="9.057286162467884"/>
    <n v="0.99800734932077106"/>
    <n v="0.36036392988975768"/>
    <n v="34.823321483173203"/>
    <n v="0.79087476015362113"/>
    <n v="3.0245504465693389"/>
    <n v="0.55781103188899972"/>
    <n v="-0.72651115552987033"/>
    <n v="0"/>
    <n v="15.084272468470584"/>
    <n v="0.87199912118496303"/>
    <n v="1.1736118566919749"/>
    <n v="4.2289535242621588"/>
    <n v="7.2660403588469871"/>
    <n v="6.1984441542138855"/>
    <n v="34340.431161478162"/>
    <n v="2010662"/>
    <n v="8687.557694928335"/>
  </r>
  <r>
    <x v="32"/>
    <x v="18"/>
    <n v="11.581750221575232"/>
    <n v="10.518202335195809"/>
    <n v="10.161115451471121"/>
    <n v="0.79717434738624504"/>
    <n v="0.23606843327936133"/>
    <n v="0.38213696566119987"/>
    <n v="10.13590135056273"/>
    <n v="0.46747080172446637"/>
    <n v="0.28778496474887411"/>
    <n v="0.68533808102210458"/>
    <n v="-1.0635478874204187"/>
    <n v="5.2550243498533968E-3"/>
    <n v="2.2231163315261009"/>
    <n v="1.3510297897674195"/>
    <n v="1.8554931904522673"/>
    <n v="0.71338721857030518"/>
    <n v="3.9626357360409683"/>
    <n v="3.023908358107218E-2"/>
    <n v="51395.981227992117"/>
    <n v="19212436"/>
    <n v="5107.3459950627812"/>
  </r>
  <r>
    <x v="33"/>
    <x v="18"/>
    <n v="18.397883741561934"/>
    <n v="15.658926742066047"/>
    <n v="16.036500001235304"/>
    <n v="1.2832074744702937"/>
    <n v="0.68806930023463253"/>
    <n v="0.39008958886825634"/>
    <n v="16.139076426542537"/>
    <n v="0.50149459500771743"/>
    <n v="1.1430631265072724"/>
    <n v="0.61423222094025121"/>
    <n v="-2.7389569994958887"/>
    <n v="1.7378149877613594E-5"/>
    <n v="7.8092927110938577"/>
    <n v="0.53804118793711642"/>
    <n v="0.65417800237156898"/>
    <n v="1.2598278598443367"/>
    <n v="5.8777366641140629"/>
    <n v="0"/>
    <n v="40589.835123432116"/>
    <n v="9309449"/>
    <n v="7344.4873944741512"/>
  </r>
  <r>
    <x v="34"/>
    <x v="18"/>
    <n v="100.22666395465724"/>
    <n v="99.086124497961421"/>
    <n v="77.805703188562717"/>
    <n v="8.9134667555800231"/>
    <n v="13.133955241199022"/>
    <n v="0.37353875867019276"/>
    <n v="81.644144629689052"/>
    <n v="0.77348427009180776"/>
    <n v="17.379522818137715"/>
    <n v="0.42951223673865402"/>
    <n v="-1.1405394597373051"/>
    <n v="0"/>
    <n v="49.766402598054349"/>
    <n v="1.5461013642674761"/>
    <n v="2.0129551742858927"/>
    <n v="12.81362368663973"/>
    <n v="9.8942698986722313"/>
    <n v="5.6107919077693751"/>
    <n v="43530.032589735834"/>
    <n v="657569"/>
    <n v="17069.494577755337"/>
  </r>
  <r>
    <x v="35"/>
    <x v="18"/>
    <n v="26.31973751477479"/>
    <n v="24.338209818494224"/>
    <n v="23.841454033128358"/>
    <n v="1.2302791898251655"/>
    <n v="0.84948821650953921"/>
    <n v="0.39851607713537474"/>
    <n v="23.419564433374433"/>
    <n v="1.4562597518399505"/>
    <n v="0.9034134759297362"/>
    <n v="0.54049985198071004"/>
    <n v="-1.9815276997541811"/>
    <n v="0"/>
    <n v="10.854611727903984"/>
    <n v="0.9650681405433823"/>
    <n v="1.6858596464505635"/>
    <n v="3.3726483468950379"/>
    <n v="6.1230171324621105"/>
    <n v="0.41835943703518191"/>
    <n v="37349.752170812084"/>
    <n v="11515391"/>
    <n v="8792.7453961398278"/>
  </r>
  <r>
    <x v="36"/>
    <x v="18"/>
    <n v="39.477598981296147"/>
    <n v="37.03122203579418"/>
    <n v="31.449061182193621"/>
    <n v="5.8671302592330932"/>
    <n v="1.7896479502727736"/>
    <n v="0.37175957733165876"/>
    <n v="33.464924000593086"/>
    <n v="1.2106888150808293"/>
    <n v="4.0122632854507634"/>
    <n v="0.7897228703594682"/>
    <n v="-2.4463769465921827"/>
    <n v="0"/>
    <n v="13.865008708151812"/>
    <n v="0.72624594355482297"/>
    <n v="1.138098626156181"/>
    <n v="6.0852626918246404"/>
    <n v="9.0001249694737719"/>
    <n v="2.6501830657927443"/>
    <n v="36633.382175299048"/>
    <n v="3668976"/>
    <n v="10906.522531082242"/>
  </r>
  <r>
    <x v="37"/>
    <x v="18"/>
    <n v="14.234621914227217"/>
    <n v="14.737567144314239"/>
    <n v="11.661200552544241"/>
    <n v="1.1626475917201149"/>
    <n v="0.83492312539867353"/>
    <n v="0.57348581783658659"/>
    <n v="11.580578176094555"/>
    <n v="0.79815783703235132"/>
    <n v="1.3999725304000161"/>
    <n v="0.4535485437073532"/>
    <n v="0.50294523008702097"/>
    <n v="2.3648264622627992E-3"/>
    <n v="2.6508362909910663"/>
    <n v="0.54359033238624599"/>
    <n v="0.78993603897103226"/>
    <n v="1.4254080453243358"/>
    <n v="6.1693670125994098"/>
    <n v="1.4404544957635798E-3"/>
    <n v="45156.110198930786"/>
    <n v="3768748"/>
    <n v="7034.8965677726392"/>
  </r>
  <r>
    <x v="38"/>
    <x v="18"/>
    <n v="24.09657779696542"/>
    <n v="21.399750632022666"/>
    <n v="21.967501828574282"/>
    <n v="1.3481070630738203"/>
    <n v="0.40986575620516036"/>
    <n v="0.36955318429610495"/>
    <n v="22.441988727657204"/>
    <n v="1.0251799178340801"/>
    <n v="0.50634882640219436"/>
    <n v="0.12151035407144702"/>
    <n v="-2.6968271697000183"/>
    <n v="1.5499714762233806E-3"/>
    <n v="9.3631180234192293"/>
    <n v="0.93268237674616461"/>
    <n v="2.0375474594809746"/>
    <n v="3.5536810974379347"/>
    <n v="5.457986945268047"/>
    <n v="1.096972830062118"/>
    <n v="39503.309669897251"/>
    <n v="12612285"/>
    <n v="7907.795092641818"/>
  </r>
  <r>
    <x v="39"/>
    <x v="18"/>
    <n v="11.685636960274046"/>
    <n v="10.426922359462486"/>
    <n v="10.703932301614307"/>
    <n v="0.45759665327965893"/>
    <n v="0.1680197335931746"/>
    <n v="0.3560882670475819"/>
    <n v="10.328773671733634"/>
    <n v="0.8498303777335231"/>
    <n v="5.4395074705948697E-2"/>
    <n v="0.45263783610093999"/>
    <n v="-1.2587145960722388"/>
    <n v="0"/>
    <n v="2.7345356259650448"/>
    <n v="0.89429031765786438"/>
    <n v="2.1402623973581121"/>
    <n v="0.51237946811525659"/>
    <n v="4.0473058616894928"/>
    <n v="0"/>
    <n v="41160.072530599442"/>
    <n v="1055003"/>
    <n v="4672.6571298849385"/>
  </r>
  <r>
    <x v="40"/>
    <x v="18"/>
    <n v="21.500173490990054"/>
    <n v="13.571151983795085"/>
    <n v="19.705492842122183"/>
    <n v="0.83560938075458668"/>
    <n v="0.5239062326396402"/>
    <n v="0.43430538556448267"/>
    <n v="19.359920726359661"/>
    <n v="0.98112120545039105"/>
    <n v="0.49509218908561636"/>
    <n v="0.66317972040602369"/>
    <n v="-7.9290215094029675"/>
    <n v="8.5965079236104418E-4"/>
    <n v="9.0526769244221015"/>
    <n v="0.3879441551725813"/>
    <n v="0.43614756405172361"/>
    <n v="2.569979467855569"/>
    <n v="6.9131726126496913"/>
    <n v="0"/>
    <n v="32272.93643006088"/>
    <n v="4528996"/>
    <n v="9165.1594216466528"/>
  </r>
  <r>
    <x v="41"/>
    <x v="18"/>
    <n v="40.813611279350894"/>
    <n v="32.520788550963303"/>
    <n v="19.886161271592396"/>
    <n v="9.0927481016713312"/>
    <n v="11.461872537929032"/>
    <n v="0.37282937316361414"/>
    <n v="19.28630017369019"/>
    <n v="1.3653093412286452"/>
    <n v="19.667388778212143"/>
    <n v="0.49461299748224308"/>
    <n v="-8.2928227246334743"/>
    <n v="0"/>
    <n v="4.860540693309173"/>
    <n v="0.99087694775779489"/>
    <n v="1.5429848208788624"/>
    <n v="3.8498275449116783"/>
    <n v="7.7380929167438346"/>
    <n v="0.30397724508336627"/>
    <n v="42924.502330051408"/>
    <n v="799124"/>
    <n v="11225.410690956598"/>
  </r>
  <r>
    <x v="42"/>
    <x v="18"/>
    <n v="22.569194311051412"/>
    <n v="18.239791283141127"/>
    <n v="20.321648679749096"/>
    <n v="1.0360317750825101"/>
    <n v="0.79540962792427128"/>
    <n v="0.41610423245725309"/>
    <n v="19.884403379255826"/>
    <n v="1.1127696252095469"/>
    <n v="1.0969291656975986"/>
    <n v="0.47509214408976774"/>
    <n v="-4.3294030311116076"/>
    <n v="0"/>
    <n v="8.4129893214965357"/>
    <n v="0.58975163855875656"/>
    <n v="0.71801732989873734"/>
    <n v="3.1180990637561701"/>
    <n v="7.0228824324188048"/>
    <n v="2.26635944073473E-2"/>
    <n v="36941.862797245129"/>
    <n v="6247411"/>
    <n v="9254.2595916932623"/>
  </r>
  <r>
    <x v="43"/>
    <x v="18"/>
    <n v="31.553097232679576"/>
    <n v="30.848996766182321"/>
    <n v="27.512764976023938"/>
    <n v="2.7882073067553184"/>
    <n v="0.83191575898989667"/>
    <n v="0.41569498407567651"/>
    <n v="28.461296232236904"/>
    <n v="0.85016518382318618"/>
    <n v="1.6941361034469524"/>
    <n v="0.54298551004011308"/>
    <n v="-0.70410046485177802"/>
    <n v="4.5142028856015246E-3"/>
    <n v="9.3861006516958572"/>
    <n v="0.44602539285901016"/>
    <n v="0.49994896754248491"/>
    <n v="8.5788407061258152"/>
    <n v="8.2848690933442484"/>
    <n v="1.2655114190240098"/>
    <n v="44310.431193927499"/>
    <n v="24309039"/>
    <n v="11903.187633209194"/>
  </r>
  <r>
    <x v="44"/>
    <x v="18"/>
    <n v="30.034224171047331"/>
    <n v="20.419333664785476"/>
    <n v="26.257126711725633"/>
    <n v="2.7488639203703751"/>
    <n v="0.65643560021314074"/>
    <n v="0.37179793873818123"/>
    <n v="27.623952472917118"/>
    <n v="0.77989106201997793"/>
    <n v="1.2183729204601226"/>
    <n v="0.41200771565011118"/>
    <n v="-9.6148905062618546"/>
    <n v="0"/>
    <n v="14.190361344168615"/>
    <n v="0.91141054641162367"/>
    <n v="1.4666282958240411"/>
    <n v="2.9248088935569232"/>
    <n v="6.531782627977389"/>
    <n v="1.5989607661050631"/>
    <n v="39001.077344632751"/>
    <n v="2663029"/>
    <n v="7299.1867043130214"/>
  </r>
  <r>
    <x v="45"/>
    <x v="18"/>
    <n v="11.469439956036279"/>
    <n v="3.5035329591717387E-2"/>
    <n v="9.7065754088353629"/>
    <n v="0.82651875748016101"/>
    <n v="0.57751863731693132"/>
    <n v="0.35882715240382534"/>
    <n v="9.8709823055638779"/>
    <n v="0.38370469005096525"/>
    <n v="1.4536735597635828"/>
    <n v="-0.23892059934214638"/>
    <n v="-11.434404624842387"/>
    <n v="0"/>
    <n v="2.4492078038807916E-2"/>
    <n v="0.99761255849946573"/>
    <n v="2.1740000945284073"/>
    <n v="0.80533304761187607"/>
    <n v="5.8695445268853215"/>
    <n v="0"/>
    <n v="36484.760899205481"/>
    <n v="624151"/>
    <n v="5954.9475046903717"/>
  </r>
  <r>
    <x v="46"/>
    <x v="18"/>
    <n v="17.572204785704873"/>
    <n v="13.478812039988277"/>
    <n v="15.319511862902592"/>
    <n v="1.3711441009225001"/>
    <n v="0.5116610924419952"/>
    <n v="0.36958694917314061"/>
    <n v="15.729929446571493"/>
    <n v="0.64064855078754113"/>
    <n v="0.65305017249003505"/>
    <n v="0.5482758249956341"/>
    <n v="-4.0933927431634611"/>
    <n v="3.0078766874968725E-4"/>
    <n v="4.5894702416392379"/>
    <n v="0.63438265622398982"/>
    <n v="0.90735755606436774"/>
    <n v="2.0981220070834272"/>
    <n v="6.8758602914969256"/>
    <n v="0.62473669840388002"/>
    <n v="46779.241350222175"/>
    <n v="7833496"/>
    <n v="8226.1164146889205"/>
  </r>
  <r>
    <x v="47"/>
    <x v="18"/>
    <n v="14.381631295819973"/>
    <n v="8.5681428526365497"/>
    <n v="12.39678474591949"/>
    <n v="0.85599576698839164"/>
    <n v="0.61355070524033661"/>
    <n v="0.50976166169706616"/>
    <n v="12.400335850719062"/>
    <n v="0.65196219471701"/>
    <n v="0.90248446542037297"/>
    <n v="0.42131036929361371"/>
    <n v="-5.8134884431834237"/>
    <n v="5.5384153651403005E-3"/>
    <n v="1.9378060875942953"/>
    <n v="0.59616278549170243"/>
    <n v="0.86721198583225734"/>
    <n v="2.3349956455357939"/>
    <n v="6.6641593476364971"/>
    <n v="0"/>
    <n v="46962.686927662253"/>
    <n v="6562231"/>
    <n v="7877.2057719394516"/>
  </r>
  <r>
    <x v="48"/>
    <x v="18"/>
    <n v="75.388397661263596"/>
    <n v="57.557445104357413"/>
    <n v="61.5025539175465"/>
    <n v="12.75365586776141"/>
    <n v="0.6497017350337716"/>
    <n v="0.48248612679385539"/>
    <n v="72.229521330645397"/>
    <n v="1.7563727198135095"/>
    <n v="0.63952670202302864"/>
    <n v="0.76297686748428262"/>
    <n v="-17.830952556906173"/>
    <n v="0"/>
    <n v="45.397316066314914"/>
    <n v="0.85785626389032277"/>
    <n v="1.0928516586879384"/>
    <n v="7.1837513734099145"/>
    <n v="6.1417117659524756"/>
    <n v="11.556034227928992"/>
    <n v="28033.863859893168"/>
    <n v="1840310"/>
    <n v="10681.410517793198"/>
  </r>
  <r>
    <x v="49"/>
    <x v="18"/>
    <n v="22.152407801742815"/>
    <n v="11.709962254892575"/>
    <n v="18.885001407552849"/>
    <n v="1.6497271531481321"/>
    <n v="1.2498182528404558"/>
    <n v="0.36786099050593191"/>
    <n v="18.893610862337077"/>
    <n v="0.58747167858300209"/>
    <n v="2.3562379976869332"/>
    <n v="0.31508725657667547"/>
    <n v="-10.442445543304764"/>
    <n v="0"/>
    <n v="7.8136489034915106"/>
    <n v="1.1540529700783335"/>
    <n v="1.8386672194059346"/>
    <n v="2.610113332822785"/>
    <n v="5.4771284415021739"/>
    <n v="0"/>
    <n v="38787.653811490025"/>
    <n v="5640996"/>
    <n v="8505.4865133745898"/>
  </r>
  <r>
    <x v="50"/>
    <x v="18"/>
    <n v="166.01011449647737"/>
    <n v="179.42681492116921"/>
    <n v="127.74049904494701"/>
    <n v="33.775615418565934"/>
    <n v="4.094453141968672"/>
    <n v="0.39954688733304888"/>
    <n v="159.51641898165528"/>
    <n v="2.4766699563953756"/>
    <n v="3.3929803879914222"/>
    <n v="0.62404517776072588"/>
    <n v="13.416700426523187"/>
    <n v="0"/>
    <n v="80.115542640414759"/>
    <n v="1.6065058374523618"/>
    <n v="1.7826072177465877"/>
    <n v="23.064237212087694"/>
    <n v="16.128879855615768"/>
    <n v="36.818646205518611"/>
    <n v="57447.856670628506"/>
    <n v="546043"/>
    <n v="24913.266098091179"/>
  </r>
  <r>
    <x v="51"/>
    <x v="18"/>
    <n v="22.814706106335564"/>
    <n v="19.485175552611917"/>
    <n v="19.691983559450172"/>
    <n v="1.7491049894755226"/>
    <n v="0.97538381836882626"/>
    <n v="0.39656617191805771"/>
    <n v="19.966673748468921"/>
    <n v="0.85717498386666435"/>
    <n v="1.4954451384938037"/>
    <n v="0.49374466871203881"/>
    <n v="-3.3295305570121045"/>
    <n v="1.6675677313505127E-3"/>
    <n v="7.6116708543963671"/>
    <n v="0.74777542873047331"/>
    <n v="1.1904086883460228"/>
    <n v="3.3179776871994888"/>
    <n v="6.476322210221034"/>
    <n v="0.62251887760245794"/>
    <n v="42805.160428602518"/>
    <n v="304093966"/>
    <n v="8225.9030124918681"/>
  </r>
  <r>
    <x v="0"/>
    <x v="19"/>
    <n v="30.58882663035962"/>
    <n v="19.601636784674369"/>
    <n v="26.232291614560761"/>
    <n v="3.1653948180913662"/>
    <n v="0.80983934069758789"/>
    <n v="0.37905004415778432"/>
    <n v="27.633149107869833"/>
    <n v="1.4653288418218142"/>
    <n v="1.0219679304354115"/>
    <n v="0.46612992939378362"/>
    <n v="-10.987189854092255"/>
    <n v="2.2508193675495562E-3"/>
    <n v="13.729173053537057"/>
    <n v="0.40102376848962723"/>
    <n v="0.53508945240564298"/>
    <n v="3.7017684299375069"/>
    <n v="6.9985899753212424"/>
    <n v="2.267504437846815"/>
    <n v="31493.264519209792"/>
    <n v="4757938"/>
    <n v="9677.0232588150575"/>
  </r>
  <r>
    <x v="1"/>
    <x v="19"/>
    <n v="61.484131364511128"/>
    <n v="16.955103542019902"/>
    <n v="54.220538135199142"/>
    <n v="6.5657598895399163"/>
    <n v="0.33298286580959946"/>
    <n v="0.36485047396246933"/>
    <n v="60.251090435616227"/>
    <n v="0.3722597958205453"/>
    <n v="0.1235530129704748"/>
    <n v="0.73722812439636853"/>
    <n v="-44.529027822491216"/>
    <n v="0"/>
    <n v="4.4990858898690069"/>
    <n v="3.1839842179440403"/>
    <n v="2.5474674693623505"/>
    <n v="24.071864228532185"/>
    <n v="19.733914407743651"/>
    <n v="6.2147742164416684"/>
    <n v="63264.152698187856"/>
    <n v="698895"/>
    <n v="22769.345609855558"/>
  </r>
  <r>
    <x v="2"/>
    <x v="19"/>
    <n v="16.448765078066845"/>
    <n v="16.747859266856835"/>
    <n v="14.920723734596386"/>
    <n v="0.57472204174768582"/>
    <n v="0.42958908549280062"/>
    <n v="0.52373022080182829"/>
    <n v="14.941775837383105"/>
    <n v="0.66741582704755398"/>
    <n v="0.78402630631386216"/>
    <n v="5.5547110948275892E-2"/>
    <n v="0.29909418942059424"/>
    <n v="0"/>
    <n v="8.2309664419309385"/>
    <n v="0.34868311710546518"/>
    <n v="0.34743856794269851"/>
    <n v="0.67311358245440667"/>
    <n v="5.3331752027461414"/>
    <n v="8.3989255187561264E-3"/>
    <n v="34904.560097390036"/>
    <n v="6343154"/>
    <n v="5516.6188445054304"/>
  </r>
  <r>
    <x v="3"/>
    <x v="19"/>
    <n v="27.996528092823809"/>
    <n v="17.340657477812915"/>
    <n v="22.099870983688103"/>
    <n v="3.0135197199157844"/>
    <n v="2.5066100651640419"/>
    <n v="0.3765273247462842"/>
    <n v="22.016652189987514"/>
    <n v="1.1805551339855145"/>
    <n v="4.1763996081251209"/>
    <n v="0.62292116210647241"/>
    <n v="-10.655870615010892"/>
    <n v="0"/>
    <n v="9.9110660432753868"/>
    <n v="0.86557712620255922"/>
    <n v="0.7874028195521815"/>
    <n v="2.8129362084862728"/>
    <n v="7.1595102530582428"/>
    <n v="0.48015973975807452"/>
    <n v="30990.978800024717"/>
    <n v="2896843"/>
    <n v="9081.0471364861678"/>
  </r>
  <r>
    <x v="4"/>
    <x v="19"/>
    <n v="12.065753297867882"/>
    <n v="11.348372406664293"/>
    <n v="10.294565126608749"/>
    <n v="0.9858691011059183"/>
    <n v="0.39309107957422085"/>
    <n v="0.38894317015270241"/>
    <n v="10.393626808242766"/>
    <n v="0.50020402730655955"/>
    <n v="0.78728702635943204"/>
    <n v="0.38135061526227931"/>
    <n v="-0.71738088958026802"/>
    <n v="3.2848190194108536E-3"/>
    <n v="1.2986196562890266"/>
    <n v="0.42634622160426539"/>
    <n v="0.77407379635563534"/>
    <n v="1.7989729811202979"/>
    <n v="5.9913916552937128"/>
    <n v="0.10422249795860414"/>
    <n v="45105.426553862693"/>
    <n v="36961229"/>
    <n v="5349.2546446439865"/>
  </r>
  <r>
    <x v="5"/>
    <x v="19"/>
    <n v="24.482650177637844"/>
    <n v="22.682082782352662"/>
    <n v="18.957951341409579"/>
    <n v="4.2303948759049073"/>
    <n v="0.90216767825879718"/>
    <n v="0.39213628246679783"/>
    <n v="21.416602144525708"/>
    <n v="0.61326890115934707"/>
    <n v="1.9276567447575967"/>
    <n v="0.52512239081532397"/>
    <n v="-1.8005673991064308"/>
    <n v="0"/>
    <n v="7.6684742452779924"/>
    <n v="0.95208925032103531"/>
    <n v="1.568007910791914"/>
    <n v="2.6906280425445903"/>
    <n v="6.0203579465407122"/>
    <n v="2.5170447458315697"/>
    <n v="45449.544919296204"/>
    <n v="4972195"/>
    <n v="7459.3904925289544"/>
  </r>
  <r>
    <x v="6"/>
    <x v="19"/>
    <n v="11.45007537746992"/>
    <n v="9.9057591553950015"/>
    <n v="10.729969310521318"/>
    <n v="0.15624684184179546"/>
    <n v="0.2020534315868322"/>
    <n v="0.36180579436224364"/>
    <n v="10.359259479808985"/>
    <n v="0.44831289623497284"/>
    <n v="9.7068345645903886E-2"/>
    <n v="0.54543465746459596"/>
    <n v="-1.5443162215134061"/>
    <n v="0"/>
    <n v="1.8277233179675372"/>
    <n v="0.92559956814055333"/>
    <n v="2.3075077664230546"/>
    <n v="0.5927618009622645"/>
    <n v="4.7056670251925503"/>
    <n v="0"/>
    <n v="54814.031192594099"/>
    <n v="3561807"/>
    <n v="5425.7091863764654"/>
  </r>
  <r>
    <x v="7"/>
    <x v="19"/>
    <n v="14.681702589348793"/>
    <n v="13.397260448790554"/>
    <n v="13.442054500801811"/>
    <n v="0.19479413163177195"/>
    <n v="0.78344204860215549"/>
    <n v="0.26141190270597603"/>
    <n v="13.596075403989998"/>
    <n v="0.26597241990288539"/>
    <n v="0.70347106074708721"/>
    <n v="0.11618370134457739"/>
    <n v="-1.2844421394368248"/>
    <n v="0"/>
    <n v="4.2572103136599644"/>
    <n v="0.94326151077119758"/>
    <n v="1.1738342592488757"/>
    <n v="1.6754058571540713"/>
    <n v="5.5463634642773041"/>
    <n v="0"/>
    <n v="62072.600450809106"/>
    <n v="891730"/>
    <n v="7404.3062586208835"/>
  </r>
  <r>
    <x v="8"/>
    <x v="19"/>
    <n v="6.6386540859263663"/>
    <n v="6.5504246658381566"/>
    <n v="5.8941433687701359"/>
    <n v="8.333067838737783E-2"/>
    <n v="0.10391321923313318"/>
    <n v="0.55726681953571944"/>
    <n v="5.509959356869313"/>
    <n v="1.0303241640044039"/>
    <n v="0"/>
    <n v="9.8370565052648642E-2"/>
    <n v="-8.822942177674814E-2"/>
    <n v="0"/>
    <n v="6.2096361536435288E-2"/>
    <n v="2.0272038809377473"/>
    <n v="1.380088033662711"/>
    <n v="6.093403891744395E-2"/>
    <n v="1.9796370418149767"/>
    <n v="0"/>
    <n v="147193.31068439857"/>
    <n v="592228"/>
    <n v="8153.7755408390003"/>
  </r>
  <r>
    <x v="9"/>
    <x v="19"/>
    <n v="13.749151015802372"/>
    <n v="11.894288059108403"/>
    <n v="12.417774724055205"/>
    <n v="0.6472088766611318"/>
    <n v="0.30850337818059465"/>
    <n v="0.37363730010608687"/>
    <n v="12.223209492445147"/>
    <n v="0.52133102551037813"/>
    <n v="0.32133156736385471"/>
    <n v="0.68125219084222055"/>
    <n v="-1.8548629609829039"/>
    <n v="2.0267397479949759E-3"/>
    <n v="5.8646497944205658"/>
    <n v="0.26010617282997517"/>
    <n v="8.2199726162146242E-2"/>
    <n v="0.5615380141281846"/>
    <n v="5.4541416648492298"/>
    <n v="5.741223067357099E-4"/>
    <n v="34774.801899398284"/>
    <n v="18652644"/>
    <n v="5610.5316007746678"/>
  </r>
  <r>
    <x v="10"/>
    <x v="19"/>
    <n v="18.779806224941133"/>
    <n v="14.01868653754566"/>
    <n v="17.060682781950774"/>
    <n v="0.76043143669486035"/>
    <n v="0.5755707278756983"/>
    <n v="0.38218219915379581"/>
    <n v="17.085040837365032"/>
    <n v="0.56214969265696602"/>
    <n v="0.61234895340804751"/>
    <n v="0.51932766765001748"/>
    <n v="-4.7611196873954746"/>
    <n v="9.3907240589860812E-4"/>
    <n v="7.5313386338373984"/>
    <n v="0.37028793673654059"/>
    <n v="0.7517461333441986"/>
    <n v="1.4976734790266883"/>
    <n v="6.933994652861089"/>
    <n v="0"/>
    <n v="36776.07977510502"/>
    <n v="9620846"/>
    <n v="7671.624766678523"/>
  </r>
  <r>
    <x v="11"/>
    <x v="19"/>
    <n v="16.14204554483236"/>
    <n v="15.942198450008428"/>
    <n v="14.696759987436115"/>
    <n v="0.77253453843680597"/>
    <n v="0.32327091289409732"/>
    <n v="0.34878030128081849"/>
    <n v="14.159599062015255"/>
    <n v="0.528883994187346"/>
    <n v="0.35428946096321645"/>
    <n v="1.0985732265947485"/>
    <n v="-0.19984709333883804"/>
    <n v="6.9980255688463131E-4"/>
    <n v="5.6563899527517663"/>
    <n v="0.25838981612320927"/>
    <n v="6.5953779450322533E-2"/>
    <n v="1.0476779902533346"/>
    <n v="7.131187522694078"/>
    <n v="0"/>
    <n v="42994.927664832328"/>
    <n v="1346717"/>
    <n v="5173.2486550626445"/>
  </r>
  <r>
    <x v="12"/>
    <x v="19"/>
    <n v="17.753738133178594"/>
    <n v="17.36380597115744"/>
    <n v="10.075278328708944"/>
    <n v="4.6618810413274501"/>
    <n v="2.412948595602658"/>
    <n v="0.60363016625290533"/>
    <n v="10.063078525435866"/>
    <n v="0.79046152534772984"/>
    <n v="6.559781869857872"/>
    <n v="0.34041620610393841"/>
    <n v="-0.38993216137783471"/>
    <n v="0"/>
    <n v="0.43704468171475364"/>
    <n v="0.6763276661226334"/>
    <n v="1.1219937302139227"/>
    <n v="2.1228016506276539"/>
    <n v="5.7049107967569013"/>
    <n v="0"/>
    <n v="32133.136134644072"/>
    <n v="1554439"/>
    <n v="8216.2761742339189"/>
  </r>
  <r>
    <x v="13"/>
    <x v="19"/>
    <n v="20.916464964852871"/>
    <n v="19.047613610238454"/>
    <n v="17.924646610263927"/>
    <n v="1.1207157160966612"/>
    <n v="1.4994062989918242"/>
    <n v="0.3716963416885094"/>
    <n v="18.116562887939448"/>
    <n v="0.60285041539362494"/>
    <n v="1.6018990874109094"/>
    <n v="0.59515257035794478"/>
    <n v="-1.8688513522700791"/>
    <n v="0"/>
    <n v="6.9431974868986552"/>
    <n v="1.0372182349338246"/>
    <n v="1.9849194406592034"/>
    <n v="2.442982170199405"/>
    <n v="5.4459692853935575"/>
    <n v="0.26227627368389134"/>
    <n v="43851.194417844868"/>
    <n v="12796778"/>
    <n v="7627.7393176626183"/>
  </r>
  <r>
    <x v="14"/>
    <x v="19"/>
    <n v="37.586721073796411"/>
    <n v="35.666251907126522"/>
    <n v="34.021601963053421"/>
    <n v="1.2656942747113671"/>
    <n v="1.885379633320819"/>
    <n v="0.41404521199970584"/>
    <n v="32.476527686716494"/>
    <n v="2.5711989782214086"/>
    <n v="2.0508448978801965"/>
    <n v="0.48814951376498317"/>
    <n v="-1.920469179055087"/>
    <n v="0"/>
    <n v="16.500776180173627"/>
    <n v="0.90487322173756546"/>
    <n v="1.3936483045829089"/>
    <n v="6.8198374226409104"/>
    <n v="6.4631134305829177"/>
    <n v="0.39427912452152514"/>
    <n v="35202.285068486257"/>
    <n v="6459325"/>
    <n v="10666.44549082141"/>
  </r>
  <r>
    <x v="15"/>
    <x v="19"/>
    <n v="41.436969108468212"/>
    <n v="39.97544118277407"/>
    <n v="28.589501528255415"/>
    <n v="5.2234839673312736"/>
    <n v="7.2504995202563913"/>
    <n v="0.3734840936142993"/>
    <n v="28.298103199279886"/>
    <n v="0.88540475193463619"/>
    <n v="11.736628315753723"/>
    <n v="0.51683284314856881"/>
    <n v="-1.4615279174511271"/>
    <n v="0"/>
    <n v="12.114470465268871"/>
    <n v="1.5535638233752189"/>
    <n v="1.7158734963912072"/>
    <n v="5.8219395687912767"/>
    <n v="7.0922558434749918"/>
    <n v="0"/>
    <n v="40140.856680306111"/>
    <n v="3032870"/>
    <n v="12028.141641415557"/>
  </r>
  <r>
    <x v="16"/>
    <x v="19"/>
    <n v="38.732063427735476"/>
    <n v="34.409156692686565"/>
    <n v="27.003096843157635"/>
    <n v="6.308374846083459"/>
    <n v="5.0478079566378975"/>
    <n v="0.37278377832629173"/>
    <n v="28.075712340576356"/>
    <n v="1.2171873340807935"/>
    <n v="8.8735437836074649"/>
    <n v="0.5656199659406701"/>
    <n v="-4.3229067315187182"/>
    <n v="0"/>
    <n v="12.30756507210072"/>
    <n v="0.71400440709654101"/>
    <n v="1.5899090596829037"/>
    <n v="4.6453464322428326"/>
    <n v="7.1163808396500308"/>
    <n v="1.702506527685208"/>
    <n v="38980.422945708407"/>
    <n v="2832704"/>
    <n v="10133.654900053094"/>
  </r>
  <r>
    <x v="17"/>
    <x v="19"/>
    <n v="39.125004157908805"/>
    <n v="33.903132167759921"/>
    <n v="34.156615730932565"/>
    <n v="3.1699454607449398"/>
    <n v="1.329877121402135"/>
    <n v="0.46856582838283523"/>
    <n v="35.442637907063897"/>
    <n v="1.1426266431847125"/>
    <n v="1.9470134083872546"/>
    <n v="0.59272619834637996"/>
    <n v="-5.221871990148883"/>
    <n v="0"/>
    <n v="19.793999729909658"/>
    <n v="0.54907563618321109"/>
    <n v="0.86745034252366304"/>
    <n v="4.8469479003602904"/>
    <n v="7.7053318891452864"/>
    <n v="1.6798323999079006"/>
    <n v="31312.875341029598"/>
    <n v="4317074"/>
    <n v="11326.061408722668"/>
  </r>
  <r>
    <x v="18"/>
    <x v="19"/>
    <n v="47.420552300625516"/>
    <n v="42.03875132245448"/>
    <n v="43.660013941430854"/>
    <n v="2.4895332203235871"/>
    <n v="0.88127073381529453"/>
    <n v="0.38288099134215325"/>
    <n v="44.331098496587444"/>
    <n v="1.2513457880047592"/>
    <n v="1.4157828278173179"/>
    <n v="0.41547175646889511"/>
    <n v="-5.381800987076458"/>
    <n v="6.8534181663389478E-3"/>
    <n v="8.410170512025875"/>
    <n v="0.44804208544391716"/>
    <n v="0.49409967610997119"/>
    <n v="22.943694808676014"/>
    <n v="10.650619727992932"/>
    <n v="1.3844717008100367"/>
    <n v="42268.004972785042"/>
    <n v="4491648"/>
    <n v="21198.959851706994"/>
  </r>
  <r>
    <x v="19"/>
    <x v="19"/>
    <n v="15.649338036537578"/>
    <n v="2.5845100512187966"/>
    <n v="14.42864212275965"/>
    <n v="0.35741612075903095"/>
    <n v="0.49899171097857231"/>
    <n v="0.36110851164644742"/>
    <n v="14.285917440714806"/>
    <n v="0.73957698087380319"/>
    <n v="0.40964389473446705"/>
    <n v="0.2110201558375138"/>
    <n v="-13.064827984566671"/>
    <n v="3.1795643769883947E-3"/>
    <n v="1.8134511338081665"/>
    <n v="1.3854897547364224"/>
    <n v="2.3022439699456223"/>
    <n v="2.2086888935686941"/>
    <n v="6.5760436856474564"/>
    <n v="0"/>
    <n v="33672.034236117899"/>
    <n v="1329590"/>
    <n v="7827.525914003566"/>
  </r>
  <r>
    <x v="20"/>
    <x v="19"/>
    <n v="13.884085220756431"/>
    <n v="12.817539890841596"/>
    <n v="12.785585466464052"/>
    <n v="0.34397389722999555"/>
    <n v="0.36055221147328942"/>
    <n v="0.39382715515947608"/>
    <n v="12.661780153455579"/>
    <n v="0.54997998215827615"/>
    <n v="0.27833196896964046"/>
    <n v="0.39384662574331786"/>
    <n v="-1.0665453295658165"/>
    <n v="1.4649025511012518E-4"/>
    <n v="4.1968669416451378"/>
    <n v="0.83644204650714749"/>
    <n v="1.1460456887038015"/>
    <n v="0.81084283490053377"/>
    <n v="5.651296053600559"/>
    <n v="2.0286589494463554E-2"/>
    <n v="44631.707311965612"/>
    <n v="5730388"/>
    <n v="6457.9900523315346"/>
  </r>
  <r>
    <x v="21"/>
    <x v="19"/>
    <n v="11.921734937315243"/>
    <n v="10.886587267455125"/>
    <n v="11.223680580605199"/>
    <n v="0.10343626447289829"/>
    <n v="0.16924520326690157"/>
    <n v="0.42533907076102867"/>
    <n v="11.016875509484839"/>
    <n v="0.45263706820273003"/>
    <n v="4.4267553473948201E-2"/>
    <n v="0.40792098702393037"/>
    <n v="-1.0351476698601159"/>
    <n v="3.3819436655720434E-5"/>
    <n v="2.6585289246231709"/>
    <n v="0.89330365334670825"/>
    <n v="2.1474534035696813"/>
    <n v="0.49860671782752364"/>
    <n v="4.8189828101177534"/>
    <n v="0"/>
    <n v="50285.127392497838"/>
    <n v="6517613"/>
    <n v="5326.748350968368"/>
  </r>
  <r>
    <x v="22"/>
    <x v="19"/>
    <n v="19.060057449353341"/>
    <n v="12.865191129385165"/>
    <n v="17.025681903039622"/>
    <n v="1.0466816696427879"/>
    <n v="0.61781029927412667"/>
    <n v="0.36988331854951395"/>
    <n v="16.905786363019839"/>
    <n v="0.72278535550498912"/>
    <n v="0.75179203837039932"/>
    <n v="0.67969342886410877"/>
    <n v="-6.1948663149184808"/>
    <n v="2.5652443127574141E-7"/>
    <n v="6.9041364190865897"/>
    <n v="1.0415807580822114"/>
    <n v="2.0883865542416364"/>
    <n v="1.5784542948703901"/>
    <n v="5.1595329528355593"/>
    <n v="0.13369538865016742"/>
    <n v="31738.333768785236"/>
    <n v="9901591"/>
    <n v="6892.5013919480216"/>
  </r>
  <r>
    <x v="23"/>
    <x v="19"/>
    <n v="22.245222537365066"/>
    <n v="12.900126361361227"/>
    <n v="17.859644245828083"/>
    <n v="1.3390292372779462"/>
    <n v="2.6702945408460912"/>
    <n v="0.37619650996184012"/>
    <n v="17.70707078481929"/>
    <n v="0.47116774511413406"/>
    <n v="3.6388010345370172"/>
    <n v="0.42812496944351502"/>
    <n v="-9.3450961816843616"/>
    <n v="5.8007806175979227E-5"/>
    <n v="5.6823059443085215"/>
    <n v="1.1990756492412808"/>
    <n v="1.7281520411163893"/>
    <n v="2.8598159207286673"/>
    <n v="6.2377212313179404"/>
    <n v="0"/>
    <n v="44262.263730441715"/>
    <n v="5281203"/>
    <n v="8579.6562203725189"/>
  </r>
  <r>
    <x v="24"/>
    <x v="19"/>
    <n v="25.021956837527981"/>
    <n v="7.1830423817432489"/>
    <n v="21.438094200503315"/>
    <n v="1.7528429653633564"/>
    <n v="1.4530274657679161"/>
    <n v="0.37799220724529825"/>
    <n v="21.390017811431356"/>
    <n v="1.1379853124976764"/>
    <n v="2.0185868376564078"/>
    <n v="0.47536687594253568"/>
    <n v="-17.838914455784728"/>
    <n v="0"/>
    <n v="7.6937326000566459"/>
    <n v="0.49833926484415503"/>
    <n v="0.61036653728875545"/>
    <n v="3.3510011835983415"/>
    <n v="8.6303256483935584"/>
    <n v="0.60625257860181281"/>
    <n v="28289.419874583189"/>
    <n v="2958774"/>
    <n v="9549.6658852619348"/>
  </r>
  <r>
    <x v="25"/>
    <x v="19"/>
    <n v="26.687870418957079"/>
    <n v="22.53505985820038"/>
    <n v="22.751396204853879"/>
    <n v="1.5803551415446309"/>
    <n v="1.9476158127509609"/>
    <n v="0.40850325645251334"/>
    <n v="22.297250116086193"/>
    <n v="1.1034364569018273"/>
    <n v="2.9790437634874709"/>
    <n v="0.30814008801748943"/>
    <n v="-4.1528105557240558"/>
    <n v="0"/>
    <n v="11.942687779479183"/>
    <n v="0.70120580622195139"/>
    <n v="1.1945727326957762"/>
    <n v="1.6670974644226022"/>
    <n v="6.7890070621336234"/>
    <n v="2.6792684489811256E-3"/>
    <n v="35663.120557857888"/>
    <n v="5961088"/>
    <n v="7877.6579225134737"/>
  </r>
  <r>
    <x v="26"/>
    <x v="19"/>
    <n v="47.418827295621263"/>
    <n v="3.0211789372163311"/>
    <n v="34.54821229453384"/>
    <n v="8.219674898524568"/>
    <n v="4.1440834405507427"/>
    <n v="0.50685666404466745"/>
    <n v="37.37239622269513"/>
    <n v="1.0820648893983833"/>
    <n v="8.6249296633474994"/>
    <n v="0.33943652424536225"/>
    <n v="-44.397648361453768"/>
    <n v="0"/>
    <n v="17.301498838393385"/>
    <n v="1.4433092841129207"/>
    <n v="1.8339323747792136"/>
    <n v="5.0883231095690773"/>
    <n v="8.2538157506946259"/>
    <n v="3.4515168620970709"/>
    <n v="31780.05288714631"/>
    <n v="983982"/>
    <n v="10861.267675628214"/>
  </r>
  <r>
    <x v="27"/>
    <x v="19"/>
    <n v="44.481104043012493"/>
    <n v="39.145193130845264"/>
    <n v="26.556553004579399"/>
    <n v="7.9752083293107514"/>
    <n v="9.5733505748109291"/>
    <n v="0.37599213044972557"/>
    <n v="26.284837878437653"/>
    <n v="0.92644295500095719"/>
    <n v="16.636852080589932"/>
    <n v="0.63297113229395319"/>
    <n v="-5.335910916028892"/>
    <n v="0"/>
    <n v="12.663358027851533"/>
    <n v="1.0335043943149465"/>
    <n v="1.4943736207599454"/>
    <n v="3.9942033372630514"/>
    <n v="7.049010737122817"/>
    <n v="5.0387756160343536E-2"/>
    <n v="42823.262534044836"/>
    <n v="1812683"/>
    <n v="10872.648405705795"/>
  </r>
  <r>
    <x v="28"/>
    <x v="19"/>
    <n v="16.55083851430253"/>
    <n v="14.172452436337494"/>
    <n v="14.955280599255403"/>
    <n v="0.8784957367120293"/>
    <n v="0.34898718648322979"/>
    <n v="0.36807499259684168"/>
    <n v="14.876147936520944"/>
    <n v="0.57952749523683589"/>
    <n v="0.5422910735603883"/>
    <n v="0.55287200823938931"/>
    <n v="-2.3783860775925487"/>
    <n v="0"/>
    <n v="6.7224871334039822"/>
    <n v="0.66658885000549417"/>
    <n v="0.87684087698092694"/>
    <n v="0.99378261272821744"/>
    <n v="5.6138407659801128"/>
    <n v="2.6076955597812016E-3"/>
    <n v="40973.827274538911"/>
    <n v="2684665"/>
    <n v="6134.8023943397029"/>
  </r>
  <r>
    <x v="29"/>
    <x v="19"/>
    <n v="13.035675745496929"/>
    <n v="5.9393092176746176"/>
    <n v="13.141492650265707"/>
    <n v="-0.72302306204230371"/>
    <n v="0.24459538166494693"/>
    <n v="0.37261077484875793"/>
    <n v="13.243001059188423"/>
    <n v="0.37954714756151114"/>
    <n v="0.14667418102852212"/>
    <n v="-0.73354664684044246"/>
    <n v="-7.0963665240232139"/>
    <n v="0"/>
    <n v="4.0364833911049445"/>
    <n v="1.0524370200789908"/>
    <n v="1.9816868935690395"/>
    <n v="0.57715544387896978"/>
    <n v="5.5952383120761153"/>
    <n v="0"/>
    <n v="40631.349241928059"/>
    <n v="1316102"/>
    <n v="5725.1835944326494"/>
  </r>
  <r>
    <x v="30"/>
    <x v="19"/>
    <n v="13.95952218933661"/>
    <n v="13.462818319060187"/>
    <n v="13.113959474174363"/>
    <n v="0.29170888455185606"/>
    <n v="0.18762229633096617"/>
    <n v="0.36623153108147216"/>
    <n v="13.05802911096233"/>
    <n v="0.40431066624545059"/>
    <n v="5.4675487533581354E-2"/>
    <n v="0.44250692265363362"/>
    <n v="-0.49670386353788126"/>
    <n v="0"/>
    <n v="1.6648653159428672"/>
    <n v="1.2744194756682634"/>
    <n v="1.7920276389904428"/>
    <n v="1.1044974476912039"/>
    <n v="7.2222192306137263"/>
    <n v="0"/>
    <n v="48525.618227050523"/>
    <n v="8755602"/>
    <n v="6885.4153626443958"/>
  </r>
  <r>
    <x v="31"/>
    <x v="19"/>
    <n v="39.035001320697837"/>
    <n v="38.310724508322359"/>
    <n v="28.610614664557477"/>
    <n v="9.1052492485769356"/>
    <n v="0.95524206918492804"/>
    <n v="0.36389533886946301"/>
    <n v="34.931315640891953"/>
    <n v="0.52983631054957736"/>
    <n v="3.0105553504955322"/>
    <n v="0.56329401974271431"/>
    <n v="-0.72427681090258156"/>
    <n v="0"/>
    <n v="15.953303747737873"/>
    <n v="0.76671259602062458"/>
    <n v="1.1060894544486897"/>
    <n v="3.844405026605433"/>
    <n v="7.0237104686660761"/>
    <n v="6.2370943469222828"/>
    <n v="34484.942571737462"/>
    <n v="2036802"/>
    <n v="8186.2542603552047"/>
  </r>
  <r>
    <x v="32"/>
    <x v="19"/>
    <n v="10.624437395096695"/>
    <n v="9.5628451262351302"/>
    <n v="9.2776095549681159"/>
    <n v="0.74857276242801463"/>
    <n v="0.21151854072493462"/>
    <n v="0.38181515772515623"/>
    <n v="9.2321031947578156"/>
    <n v="0.45299935888757004"/>
    <n v="0.2721308317379762"/>
    <n v="0.66228262958235085"/>
    <n v="-1.0615922693795112"/>
    <n v="4.9213788879159575E-3"/>
    <n v="1.7731858419088637"/>
    <n v="1.3027701536836307"/>
    <n v="1.7049713358829353"/>
    <n v="0.58980870941239849"/>
    <n v="3.8315393814886214"/>
    <n v="2.9827772484954475E-2"/>
    <n v="50451.891551000037"/>
    <n v="19307066"/>
    <n v="4840.8917994064968"/>
  </r>
  <r>
    <x v="33"/>
    <x v="19"/>
    <n v="16.397825794327485"/>
    <n v="13.684142488660328"/>
    <n v="14.082328024376991"/>
    <n v="1.2906787317004822"/>
    <n v="0.64106382568257636"/>
    <n v="0.38362883914457024"/>
    <n v="14.201374211260072"/>
    <n v="0.45306778893337529"/>
    <n v="1.0948076271439342"/>
    <n v="0.64844978615949145"/>
    <n v="-2.7136833109584084"/>
    <n v="1.2637606848822476E-4"/>
    <n v="6.6376297927333381"/>
    <n v="0.55932570405878967"/>
    <n v="0.61892698638223176"/>
    <n v="1.0779739164740476"/>
    <n v="5.3075178161621386"/>
    <n v="0"/>
    <n v="39390.062993369218"/>
    <n v="9449566"/>
    <n v="6868.1281965753778"/>
  </r>
  <r>
    <x v="34"/>
    <x v="19"/>
    <n v="97.333467550318218"/>
    <n v="96.198183280999999"/>
    <n v="74.436256301055096"/>
    <n v="9.1841842419484863"/>
    <n v="13.336482674354254"/>
    <n v="0.37654434047954188"/>
    <n v="78.4368634430529"/>
    <n v="0.94216736143694135"/>
    <n v="17.514667938908339"/>
    <n v="0.43976882195834982"/>
    <n v="-1.1352842783412134"/>
    <n v="0"/>
    <n v="48.707116673283522"/>
    <n v="1.4632406642124134"/>
    <n v="1.7526188388012658"/>
    <n v="11.272091996908124"/>
    <n v="9.199776067419787"/>
    <n v="6.0420192054354498"/>
    <n v="44358.525523032687"/>
    <n v="664968"/>
    <n v="16521.978907255689"/>
  </r>
  <r>
    <x v="35"/>
    <x v="19"/>
    <n v="23.793470276772378"/>
    <n v="21.758779609079657"/>
    <n v="21.134741418432434"/>
    <n v="1.3234131698299645"/>
    <n v="0.94312921462731558"/>
    <n v="0.39218647128051115"/>
    <n v="21.266923554519011"/>
    <n v="0.90300606840412123"/>
    <n v="1.0287416817707438"/>
    <n v="0.59479896973656454"/>
    <n v="-2.034690664223183"/>
    <n v="0"/>
    <n v="9.6809138186344992"/>
    <n v="0.94554701161325416"/>
    <n v="1.6142671093572185"/>
    <n v="2.8643689638626282"/>
    <n v="5.7131057943449228"/>
    <n v="0.44872085202260475"/>
    <n v="35171.017242240712"/>
    <n v="11528896"/>
    <n v="8100.6978170329594"/>
  </r>
  <r>
    <x v="36"/>
    <x v="19"/>
    <n v="37.373144434055348"/>
    <n v="34.929027817080609"/>
    <n v="29.432922402040898"/>
    <n v="5.7885584139325346"/>
    <n v="1.777582306946577"/>
    <n v="0.37408129983763594"/>
    <n v="31.517540776614418"/>
    <n v="1.1355495990393731"/>
    <n v="4.0022511225068405"/>
    <n v="0.71780292136910862"/>
    <n v="-2.4441166172437279"/>
    <n v="0"/>
    <n v="13.311320133140663"/>
    <n v="0.73561336942499023"/>
    <n v="1.0588456008383968"/>
    <n v="5.2262876818525639"/>
    <n v="8.517984318797323"/>
    <n v="2.6674896741744343"/>
    <n v="35522.916570277594"/>
    <n v="3717572"/>
    <n v="10162.794348031457"/>
  </r>
  <r>
    <x v="37"/>
    <x v="19"/>
    <n v="13.509540019954839"/>
    <n v="13.993794079189204"/>
    <n v="11.033635243921651"/>
    <n v="1.117892729611931"/>
    <n v="0.77378512156697998"/>
    <n v="0.58253887754030353"/>
    <n v="10.992385039121988"/>
    <n v="0.764607316074148"/>
    <n v="1.2878340896917502"/>
    <n v="0.46302552749041642"/>
    <n v="0.48425405923436432"/>
    <n v="1.6880486267919969E-3"/>
    <n v="2.3053526172346794"/>
    <n v="0.54355325473927418"/>
    <n v="0.78820977445780593"/>
    <n v="1.2283259384025629"/>
    <n v="6.125314446253217"/>
    <n v="1.6290080344483536E-3"/>
    <n v="43247.12492779499"/>
    <n v="3808600"/>
    <n v="6769.0235388331675"/>
  </r>
  <r>
    <x v="38"/>
    <x v="19"/>
    <n v="22.045814289542047"/>
    <n v="19.337021082892061"/>
    <n v="19.8838979563835"/>
    <n v="1.3927253498855046"/>
    <n v="0.39471919500479125"/>
    <n v="0.37270712800285599"/>
    <n v="20.525264915735221"/>
    <n v="0.90906407808471534"/>
    <n v="0.50905964091489786"/>
    <n v="0.10066099754177396"/>
    <n v="-2.7087932098078307"/>
    <n v="1.7646607390719939E-3"/>
    <n v="8.7601545781913721"/>
    <n v="0.86076878338732454"/>
    <n v="1.5895861420409072"/>
    <n v="2.8037615958116846"/>
    <n v="5.3404624295938268"/>
    <n v="1.1705313835522591"/>
    <n v="38104.555999601478"/>
    <n v="12666858"/>
    <n v="7237.0527513610723"/>
  </r>
  <r>
    <x v="39"/>
    <x v="19"/>
    <n v="12.04600995021098"/>
    <n v="10.78050042424116"/>
    <n v="11.044804962957198"/>
    <n v="0.47110987181653041"/>
    <n v="0.1688049819389055"/>
    <n v="0.36129013539651839"/>
    <n v="10.895342505927037"/>
    <n v="0.62815304096442259"/>
    <n v="6.1794551490728385E-2"/>
    <n v="0.46071985182879255"/>
    <n v="-1.2655095202753106"/>
    <n v="0"/>
    <n v="2.8600707657030915"/>
    <n v="0.99679014204011607"/>
    <n v="2.2442694026266889"/>
    <n v="0.64186633746058919"/>
    <n v="4.1523458543002114"/>
    <n v="0"/>
    <n v="40564.857646685887"/>
    <n v="1053646"/>
    <n v="4598.3872277785904"/>
  </r>
  <r>
    <x v="40"/>
    <x v="19"/>
    <n v="19.75912935698425"/>
    <n v="11.926389685812589"/>
    <n v="18.259544148507846"/>
    <n v="0.62402158034036681"/>
    <n v="0.45719799441030162"/>
    <n v="0.41784659201825236"/>
    <n v="18.100104074797731"/>
    <n v="0.74922342126316377"/>
    <n v="0.44698393593546831"/>
    <n v="0.46229888306253419"/>
    <n v="-7.8327396733503685"/>
    <n v="5.1904192535216667E-4"/>
    <n v="8.0081325078346417"/>
    <n v="0.3447483518058892"/>
    <n v="0.42637778177692098"/>
    <n v="2.3832030915023341"/>
    <n v="6.9376423438387826"/>
    <n v="0"/>
    <n v="30482.985146426741"/>
    <n v="4589872"/>
    <n v="8686.0313969539893"/>
  </r>
  <r>
    <x v="41"/>
    <x v="19"/>
    <n v="40.922862996504634"/>
    <n v="32.749840484123375"/>
    <n v="19.18442463884659"/>
    <n v="8.968672205653311"/>
    <n v="12.392699602387411"/>
    <n v="0.37706656324691751"/>
    <n v="18.823818146448808"/>
    <n v="1.1272849379295649"/>
    <n v="20.537530328956578"/>
    <n v="0.43422958936494743"/>
    <n v="-8.1730225235327438"/>
    <n v="0"/>
    <n v="4.1749414968026199"/>
    <n v="1.0114137896853668"/>
    <n v="1.4429584916741733"/>
    <n v="3.9470162638293966"/>
    <n v="7.9333457135529013"/>
    <n v="0.31414239462151222"/>
    <n v="42566.478371684134"/>
    <n v="807067"/>
    <n v="11413.46164568741"/>
  </r>
  <r>
    <x v="42"/>
    <x v="19"/>
    <n v="18.919604825167827"/>
    <n v="14.616138930123743"/>
    <n v="16.735901001884073"/>
    <n v="0.99350977359884263"/>
    <n v="0.78647391325652527"/>
    <n v="0.40372013690412284"/>
    <n v="16.45905730699511"/>
    <n v="0.89905872865273639"/>
    <n v="1.0762931543656942"/>
    <n v="0.48519563372707886"/>
    <n v="-4.3034658918725111"/>
    <n v="0"/>
    <n v="6.0490289674039985"/>
    <n v="0.58654350882862871"/>
    <n v="0.6957079553677209"/>
    <n v="2.3784128766500703"/>
    <n v="6.7283286317405642"/>
    <n v="2.1035365894076754E-2"/>
    <n v="35188.920299796118"/>
    <n v="6306019"/>
    <n v="8403.3903006001092"/>
  </r>
  <r>
    <x v="43"/>
    <x v="19"/>
    <n v="29.620381443882152"/>
    <n v="28.910218040565749"/>
    <n v="25.611377599356754"/>
    <n v="2.7853426246628215"/>
    <n v="0.80428600090130686"/>
    <n v="0.41547399880193986"/>
    <n v="26.675406641488077"/>
    <n v="0.72229484874078087"/>
    <n v="1.6824763277897887"/>
    <n v="0.53630240409138685"/>
    <n v="-0.7101634033164016"/>
    <n v="3.901219433571673E-3"/>
    <n v="8.7643114454655056"/>
    <n v="0.44982527208451045"/>
    <n v="0.47692053479589608"/>
    <n v="7.9177801527883442"/>
    <n v="7.7877359313316505"/>
    <n v="1.2788333058285659"/>
    <n v="43221.084180272519"/>
    <n v="24801761"/>
    <n v="11385.580862584717"/>
  </r>
  <r>
    <x v="44"/>
    <x v="19"/>
    <n v="27.466878550910785"/>
    <n v="18.059005890018472"/>
    <n v="23.886897582121897"/>
    <n v="2.6034029343975829"/>
    <n v="0.60132931265492928"/>
    <n v="0.37524872247074548"/>
    <n v="25.302993209643311"/>
    <n v="0.67180350191909366"/>
    <n v="1.1384582145030093"/>
    <n v="0.35362362594692487"/>
    <n v="-9.4078726608923109"/>
    <n v="0"/>
    <n v="12.830623678821599"/>
    <n v="0.87147284903802968"/>
    <n v="1.3937062448295727"/>
    <n v="2.4891985983804927"/>
    <n v="6.1514991916416886"/>
    <n v="1.5664926469319285"/>
    <n v="37769.775587395408"/>
    <n v="2723421"/>
    <n v="6903.9313899687204"/>
  </r>
  <r>
    <x v="45"/>
    <x v="19"/>
    <n v="11.75021045362082"/>
    <n v="0.3262995677134265"/>
    <n v="10.122679600587052"/>
    <n v="0.66258924933220453"/>
    <n v="0.6019394046576837"/>
    <n v="0.36300219904388004"/>
    <n v="10.324836707387922"/>
    <n v="0.39617407496915097"/>
    <n v="1.4684509464371167"/>
    <n v="-0.43925127517337076"/>
    <n v="-11.423910884306926"/>
    <n v="0"/>
    <n v="2.3329049945824135E-2"/>
    <n v="1.0841275957600387"/>
    <n v="2.4781046178321011"/>
    <n v="0.78150015604569023"/>
    <n v="5.9577752862038"/>
    <n v="0"/>
    <n v="35383.160189303431"/>
    <n v="624817"/>
    <n v="6240.9604332148456"/>
  </r>
  <r>
    <x v="46"/>
    <x v="19"/>
    <n v="15.898385326555083"/>
    <n v="11.814755355739013"/>
    <n v="13.747324499298946"/>
    <n v="1.297103225776334"/>
    <n v="0.48078199889804829"/>
    <n v="0.37297886142673103"/>
    <n v="14.122914577796921"/>
    <n v="0.58716061621483995"/>
    <n v="0.62359031481072835"/>
    <n v="0.56452308452615751"/>
    <n v="-4.0836299670310279"/>
    <n v="1.9673333260155867E-4"/>
    <n v="3.9007512613335185"/>
    <n v="0.6202994916563177"/>
    <n v="0.88667723475470472"/>
    <n v="1.6107142032544546"/>
    <n v="6.5405507714734545"/>
    <n v="0.56392161116092643"/>
    <n v="45891.104105419967"/>
    <n v="7925937"/>
    <n v="7760.4790954053751"/>
  </r>
  <r>
    <x v="47"/>
    <x v="19"/>
    <n v="13.679291810662765"/>
    <n v="7.9442903438298371"/>
    <n v="11.838826491662601"/>
    <n v="0.78599191847048622"/>
    <n v="0.59112404547122088"/>
    <n v="0.45858165489950692"/>
    <n v="11.858509544762853"/>
    <n v="0.57549639306083034"/>
    <n v="0.88383347621705888"/>
    <n v="0.356684696163107"/>
    <n v="-5.7350014668329274"/>
    <n v="4.7677003089348115E-3"/>
    <n v="1.8892789691254166"/>
    <n v="0.55779548809390611"/>
    <n v="0.86277457687569392"/>
    <n v="2.1135832013733635"/>
    <n v="6.435077308694539"/>
    <n v="0"/>
    <n v="45112.611673530388"/>
    <n v="6667426"/>
    <n v="7732.4537235208909"/>
  </r>
  <r>
    <x v="48"/>
    <x v="19"/>
    <n v="63.530767923583767"/>
    <n v="45.763672276115869"/>
    <n v="48.904199683403007"/>
    <n v="13.594890622505448"/>
    <n v="0.58458996252249329"/>
    <n v="0.44708766002354178"/>
    <n v="60.726890828158197"/>
    <n v="1.3851319549187537"/>
    <n v="0.64633192461203348"/>
    <n v="0.77241321914194105"/>
    <n v="-17.767095647467901"/>
    <n v="0"/>
    <n v="35.276787774485527"/>
    <n v="0.84583962333076268"/>
    <n v="1.0587443590263967"/>
    <n v="4.915324633139857"/>
    <n v="6.2670738969842104"/>
    <n v="12.363120536861901"/>
    <n v="28077.552732340246"/>
    <n v="1847775"/>
    <n v="9628.7062494080728"/>
  </r>
  <r>
    <x v="49"/>
    <x v="19"/>
    <n v="20.478499748821008"/>
    <n v="10.091912675084455"/>
    <n v="17.202717354492577"/>
    <n v="1.5854100946789564"/>
    <n v="1.3194844530083623"/>
    <n v="0.37088785352031589"/>
    <n v="17.217555804421877"/>
    <n v="0.55077264262168768"/>
    <n v="2.4550172403331363"/>
    <n v="0.25515406797072782"/>
    <n v="-10.386587082556042"/>
    <n v="0"/>
    <n v="6.9279966411865805"/>
    <n v="1.0314204485802743"/>
    <n v="1.6611473529897356"/>
    <n v="2.2762474793906229"/>
    <n v="5.3207438813927173"/>
    <n v="0"/>
    <n v="37499.047495406812"/>
    <n v="5669264"/>
    <n v="7892.5054239844894"/>
  </r>
  <r>
    <x v="50"/>
    <x v="19"/>
    <n v="153.7371081412733"/>
    <n v="166.88039081827128"/>
    <n v="118.74459334715843"/>
    <n v="30.329072217429275"/>
    <n v="4.2651074303698664"/>
    <n v="0.39833514095714756"/>
    <n v="147.33368439102546"/>
    <n v="2.1453280319227797"/>
    <n v="3.6245079458641674"/>
    <n v="0.63358777781945552"/>
    <n v="13.143282676997988"/>
    <n v="0"/>
    <n v="74.452661886823449"/>
    <n v="1.5910221183850703"/>
    <n v="1.7082964699536125"/>
    <n v="21.180763721061496"/>
    <n v="15.093196059308637"/>
    <n v="33.307744131920813"/>
    <n v="57942.202478873842"/>
    <n v="559851"/>
    <n v="23501.933978862235"/>
  </r>
  <r>
    <x v="51"/>
    <x v="19"/>
    <n v="21.18744722558657"/>
    <n v="17.871781285805046"/>
    <n v="18.095391515292803"/>
    <n v="1.7301278766974495"/>
    <n v="0.964811166032295"/>
    <n v="0.39557232183694596"/>
    <n v="18.488020291478875"/>
    <n v="0.72301930274631188"/>
    <n v="1.492130419312804"/>
    <n v="0.48273286436564977"/>
    <n v="-3.3156659397815238"/>
    <n v="1.5443454369587213E-3"/>
    <n v="6.8658654630234608"/>
    <n v="0.73341074392858674"/>
    <n v="1.1197976941334735"/>
    <n v="2.9354834388819699"/>
    <n v="6.202874948020356"/>
    <n v="0.63058800544688098"/>
    <n v="41049.011428958263"/>
    <n v="306771529"/>
    <n v="7768.7147590544491"/>
  </r>
  <r>
    <x v="0"/>
    <x v="20"/>
    <n v="33.31601816349486"/>
    <n v="22.381089864030855"/>
    <n v="29.034044556448158"/>
    <n v="3.0880319000192697"/>
    <n v="0.7847661471981261"/>
    <n v="0.40659018024302984"/>
    <n v="30.175752691565432"/>
    <n v="1.6969587287727164"/>
    <n v="0.98774563228014278"/>
    <n v="0.45297571331656622"/>
    <n v="-10.934928312003814"/>
    <n v="2.5853921260869401E-3"/>
    <n v="15.781169138611283"/>
    <n v="0.44574494175467871"/>
    <n v="0.60760135363054635"/>
    <n v="3.9555909238536837"/>
    <n v="7.1806358539881394"/>
    <n v="2.2050104874599823"/>
    <n v="32151.860426913605"/>
    <n v="4784762"/>
    <n v="10312.369503436115"/>
  </r>
  <r>
    <x v="1"/>
    <x v="20"/>
    <n v="61.579189183890115"/>
    <n v="17.987338924943209"/>
    <n v="54.566368077126683"/>
    <n v="6.2868000338913737"/>
    <n v="0.33893971956988767"/>
    <n v="0.38708135190169818"/>
    <n v="60.323220618839684"/>
    <n v="0.39481522338896935"/>
    <n v="0.12168025869481798"/>
    <n v="0.7394730829666436"/>
    <n v="-43.591850258946906"/>
    <n v="0"/>
    <n v="4.25202429255258"/>
    <n v="3.6639160852382058"/>
    <n v="2.3899670791517633"/>
    <n v="22.606311694204578"/>
    <n v="21.235231595723523"/>
    <n v="6.1757698733695037"/>
    <n v="60881.231741372401"/>
    <n v="714046"/>
    <n v="22685.322542245176"/>
  </r>
  <r>
    <x v="2"/>
    <x v="20"/>
    <n v="16.463848343657045"/>
    <n v="16.755267119131592"/>
    <n v="15.008152941671955"/>
    <n v="0.54946701555653654"/>
    <n v="0.37479744119697822"/>
    <n v="0.53143095069109836"/>
    <n v="15.005608623559269"/>
    <n v="0.68406854313261511"/>
    <n v="0.71055193368700686"/>
    <n v="6.3619249361625121E-2"/>
    <n v="0.2914187689231158"/>
    <n v="0"/>
    <n v="8.439747549841595"/>
    <n v="0.37003880040119735"/>
    <n v="0.36594998557124608"/>
    <n v="0.72558076264933768"/>
    <n v="5.0957346185583416"/>
    <n v="8.5569052896591856E-3"/>
    <n v="34475.518694205573"/>
    <n v="6410810"/>
    <n v="5466.5717452240824"/>
  </r>
  <r>
    <x v="3"/>
    <x v="20"/>
    <n v="29.944419837481824"/>
    <n v="19.009010325891712"/>
    <n v="23.782705181763752"/>
    <n v="3.3266464466683776"/>
    <n v="2.4332415810452486"/>
    <n v="0.40182662766230431"/>
    <n v="23.491855150115473"/>
    <n v="1.4760798046360446"/>
    <n v="4.3216604601830468"/>
    <n v="0.6548244235736892"/>
    <n v="-10.935409515011546"/>
    <n v="0"/>
    <n v="11.009053220425971"/>
    <n v="0.88127208861517414"/>
    <n v="0.81494531212043464"/>
    <n v="3.1217034323838848"/>
    <n v="7.1059765460610729"/>
    <n v="0.55890454982465154"/>
    <n v="31502.86545205714"/>
    <n v="2922750"/>
    <n v="9659.7387768368826"/>
  </r>
  <r>
    <x v="4"/>
    <x v="20"/>
    <n v="11.844580792893204"/>
    <n v="11.134277619493652"/>
    <n v="10.086567774875778"/>
    <n v="0.96348908473443129"/>
    <n v="0.37954931871161218"/>
    <n v="0.41154252149692472"/>
    <n v="10.166968346359297"/>
    <n v="0.52502412305430823"/>
    <n v="0.77262645050504353"/>
    <n v="0.37652977936439869"/>
    <n v="-0.7103031720603058"/>
    <n v="3.4320929941038304E-3"/>
    <n v="1.1668034992383702"/>
    <n v="0.42766115387922293"/>
    <n v="0.78196309302865641"/>
    <n v="1.8348932820955255"/>
    <n v="5.8557459700046159"/>
    <n v="9.9901347764702858E-2"/>
    <n v="44797.092012435714"/>
    <n v="37334410"/>
    <n v="5295.579603373938"/>
  </r>
  <r>
    <x v="5"/>
    <x v="20"/>
    <n v="24.867928513815663"/>
    <n v="23.09249911656438"/>
    <n v="19.152667636861214"/>
    <n v="4.4257709936788796"/>
    <n v="0.87849046166840195"/>
    <n v="0.4109994267572446"/>
    <n v="21.830238991124443"/>
    <n v="0.64561163258902887"/>
    <n v="1.8675559414809075"/>
    <n v="0.52452195713871452"/>
    <n v="-1.7754293968551278"/>
    <n v="0"/>
    <n v="7.8312262799516361"/>
    <n v="0.84519978460809531"/>
    <n v="1.5697420797817638"/>
    <n v="2.8109297743951038"/>
    <n v="6.0140365837425662"/>
    <n v="2.7591044854760014"/>
    <n v="45751.665058259212"/>
    <n v="5048472"/>
    <n v="7556.8403093054685"/>
  </r>
  <r>
    <x v="6"/>
    <x v="20"/>
    <n v="11.487758448209144"/>
    <n v="9.9446088537321309"/>
    <n v="10.761880503805834"/>
    <n v="0.15031631911281501"/>
    <n v="0.18665915071676692"/>
    <n v="0.38890247261657396"/>
    <n v="10.38808785175708"/>
    <n v="0.46723909388091983"/>
    <n v="9.1005670723387694E-2"/>
    <n v="0.54142583072938222"/>
    <n v="-1.543149591960669"/>
    <n v="0"/>
    <n v="2.1346343820527562"/>
    <n v="0.9429373950124923"/>
    <n v="2.146789755176401"/>
    <n v="0.56062855335881734"/>
    <n v="4.6030977661566137"/>
    <n v="0"/>
    <n v="55251.388463284849"/>
    <n v="3576616"/>
    <n v="5395.1767368931969"/>
  </r>
  <r>
    <x v="7"/>
    <x v="20"/>
    <n v="14.571247866249401"/>
    <n v="13.287823463255037"/>
    <n v="13.414944289105426"/>
    <n v="0.16571152136417788"/>
    <n v="0.71640267985739436"/>
    <n v="0.27418937592240261"/>
    <n v="13.550153407777522"/>
    <n v="0.27895029250164471"/>
    <n v="0.64955771795373318"/>
    <n v="9.2586444682515687E-2"/>
    <n v="-1.2834244041056917"/>
    <n v="0"/>
    <n v="4.656177706973808"/>
    <n v="0.925660062412205"/>
    <n v="1.1821862842066893"/>
    <n v="1.6874675603229077"/>
    <n v="5.0986617927505824"/>
    <n v="0"/>
    <n v="61674.282970892084"/>
    <n v="899824"/>
    <n v="7082.2701739451277"/>
  </r>
  <r>
    <x v="8"/>
    <x v="20"/>
    <n v="6.6076439538570124"/>
    <n v="6.5194298623611342"/>
    <n v="5.846525682285133"/>
    <n v="8.1674511437398026E-2"/>
    <n v="9.1966508481972395E-2"/>
    <n v="0.58747725330543199"/>
    <n v="5.5144533718794886"/>
    <n v="0.99590230566175575"/>
    <n v="0"/>
    <n v="9.7288276315767711E-2"/>
    <n v="-8.821409149587843E-2"/>
    <n v="0"/>
    <n v="0.31006051184401701"/>
    <n v="1.9259426601144813"/>
    <n v="1.3634847195568847"/>
    <n v="2.9822686032308029E-2"/>
    <n v="1.8851427926788753"/>
    <n v="0"/>
    <n v="148710.14183728962"/>
    <n v="604989"/>
    <n v="7775.356371768743"/>
  </r>
  <r>
    <x v="9"/>
    <x v="20"/>
    <n v="14.545149097416971"/>
    <n v="12.704878677756362"/>
    <n v="13.23842153071795"/>
    <n v="0.60892384614702966"/>
    <n v="0.29773443177524406"/>
    <n v="0.39808322894760456"/>
    <n v="13.010262360111316"/>
    <n v="0.5716788849306591"/>
    <n v="0.3183333135413004"/>
    <n v="0.64288847475961308"/>
    <n v="-1.8402704233749321"/>
    <n v="1.9860633842773891E-3"/>
    <n v="6.2781601549021069"/>
    <n v="0.28285387674721069"/>
    <n v="9.0471410992070608E-2"/>
    <n v="0.62974744039401109"/>
    <n v="5.7276003030250449"/>
    <n v="1.4291774468245648E-3"/>
    <n v="34505.578832861167"/>
    <n v="18845967"/>
    <n v="5779.4541240574181"/>
  </r>
  <r>
    <x v="10"/>
    <x v="20"/>
    <n v="19.439302604658401"/>
    <n v="14.71124704418478"/>
    <n v="17.88332313921061"/>
    <n v="0.61813438156090106"/>
    <n v="0.53865628341568916"/>
    <n v="0.39799932360571783"/>
    <n v="17.859157921543616"/>
    <n v="0.61657447573524293"/>
    <n v="0.58152431375471603"/>
    <n v="0.38085641150959343"/>
    <n v="-4.7280555584148969"/>
    <n v="1.1894797476990654E-3"/>
    <n v="8.0071077726359956"/>
    <n v="0.41553617469027504"/>
    <n v="0.86616671796324518"/>
    <n v="1.5753478083013577"/>
    <n v="6.9949994523790027"/>
    <n v="0"/>
    <n v="36937.962775771441"/>
    <n v="9714748"/>
    <n v="8093.3829287182734"/>
  </r>
  <r>
    <x v="11"/>
    <x v="20"/>
    <n v="15.97122223248409"/>
    <n v="15.768468328209732"/>
    <n v="14.497245267446276"/>
    <n v="0.7759486078309783"/>
    <n v="0.31065026453630284"/>
    <n v="0.38440152564660757"/>
    <n v="13.90594382799936"/>
    <n v="0.61505985674431962"/>
    <n v="0.34337379221476039"/>
    <n v="1.1038681928996668"/>
    <n v="-0.20275390720632364"/>
    <n v="2.9765684899074529E-3"/>
    <n v="5.3805307870706329"/>
    <n v="0.25220818471949186"/>
    <n v="6.4018320366729844E-2"/>
    <n v="1.0226481549893938"/>
    <n v="7.1865383779211509"/>
    <n v="0"/>
    <n v="43739.747294165252"/>
    <n v="1364274"/>
    <n v="5091.6011402401573"/>
  </r>
  <r>
    <x v="12"/>
    <x v="20"/>
    <n v="18.165377346598898"/>
    <n v="17.747604973058039"/>
    <n v="10.52697577133457"/>
    <n v="4.6609575657760711"/>
    <n v="2.3507767013160308"/>
    <n v="0.62666731008209919"/>
    <n v="10.499536486238719"/>
    <n v="0.81777235189561404"/>
    <n v="6.4930529595412239"/>
    <n v="0.35501554828671544"/>
    <n v="-0.41777237545073037"/>
    <n v="0"/>
    <n v="0.42667481334161794"/>
    <n v="0.68554319371727757"/>
    <n v="1.0426160070385233"/>
    <n v="2.2042952894860144"/>
    <n v="6.1404071858384093"/>
    <n v="0"/>
    <n v="32298.520993338359"/>
    <n v="1570784"/>
    <n v="8356.9823413021786"/>
  </r>
  <r>
    <x v="13"/>
    <x v="20"/>
    <n v="21.350260430721363"/>
    <n v="19.479125037508393"/>
    <n v="18.410285161924509"/>
    <n v="1.088073142089391"/>
    <n v="1.4600108103612186"/>
    <n v="0.39189131533382104"/>
    <n v="18.517744069740807"/>
    <n v="0.73923303723021105"/>
    <n v="1.5674622799698983"/>
    <n v="0.52582104580529399"/>
    <n v="-1.871135398664487"/>
    <n v="0"/>
    <n v="7.2027455085523036"/>
    <n v="0.90686708940856386"/>
    <n v="1.8717326794937783"/>
    <n v="2.8702449873481934"/>
    <n v="5.3626617342884702"/>
    <n v="0.3034920694813168"/>
    <n v="44486.571702771682"/>
    <n v="12840459"/>
    <n v="7804.6816394959096"/>
  </r>
  <r>
    <x v="14"/>
    <x v="20"/>
    <n v="39.424374685663288"/>
    <n v="37.530901194109703"/>
    <n v="35.86605833781212"/>
    <n v="1.2825318792897715"/>
    <n v="1.8339620848290008"/>
    <n v="0.44182238142109781"/>
    <n v="33.924980739172028"/>
    <n v="2.985061791817877"/>
    <n v="2.0192369322216086"/>
    <n v="0.49509522692028918"/>
    <n v="-1.8934734884718554"/>
    <n v="0"/>
    <n v="17.213135715183817"/>
    <n v="0.84706585030546133"/>
    <n v="1.3487636520748687"/>
    <n v="7.3707503540910606"/>
    <n v="6.7437355189390953"/>
    <n v="0.40152963378540296"/>
    <n v="37277.714636503493"/>
    <n v="6489856"/>
    <n v="11215.365331680701"/>
  </r>
  <r>
    <x v="15"/>
    <x v="20"/>
    <n v="42.958150797899627"/>
    <n v="41.498084463897406"/>
    <n v="30.127018110552957"/>
    <n v="5.1737365542839591"/>
    <n v="7.2585999375147727"/>
    <n v="0.39879617882839213"/>
    <n v="29.780427151765341"/>
    <n v="0.95985253060251685"/>
    <n v="11.702286061040789"/>
    <n v="0.51558504006627504"/>
    <n v="-1.4600663346578935"/>
    <n v="0"/>
    <n v="13.212990154150988"/>
    <n v="1.4805300638850798"/>
    <n v="1.5982117649257241"/>
    <n v="6.3084265459274613"/>
    <n v="7.1802686209090778"/>
    <n v="0"/>
    <n v="40655.065483272083"/>
    <n v="3050321"/>
    <n v="12422.877270949517"/>
  </r>
  <r>
    <x v="16"/>
    <x v="20"/>
    <n v="38.155705484433007"/>
    <n v="33.857736855931279"/>
    <n v="26.877561357992779"/>
    <n v="6.2085542617504954"/>
    <n v="4.6722408168076734"/>
    <n v="0.39734906292313976"/>
    <n v="27.892271720983043"/>
    <n v="1.3313979674252152"/>
    <n v="8.3800198892066948"/>
    <n v="0.55201592290851131"/>
    <n v="-4.2979686424934336"/>
    <n v="0"/>
    <n v="12.224690323372757"/>
    <n v="0.69108787104686287"/>
    <n v="1.4764517525833059"/>
    <n v="4.7715351802148911"/>
    <n v="6.9789878891311394"/>
    <n v="1.7495187046340872"/>
    <n v="39639.895523949075"/>
    <n v="2858837"/>
    <n v="10297.862403487852"/>
  </r>
  <r>
    <x v="17"/>
    <x v="20"/>
    <n v="40.422431018794917"/>
    <n v="35.237793567697466"/>
    <n v="35.579631463734756"/>
    <n v="3.1391505836096956"/>
    <n v="1.2070646991767233"/>
    <n v="0.49658427365410873"/>
    <n v="36.620514510583419"/>
    <n v="1.4193670137151442"/>
    <n v="1.8031475242456556"/>
    <n v="0.57940197094087298"/>
    <n v="-5.184637451097454"/>
    <n v="0"/>
    <n v="21.251602655375223"/>
    <n v="0.54777027806439671"/>
    <n v="0.87281755004710515"/>
    <n v="4.4829764243999115"/>
    <n v="7.7729569013413773"/>
    <n v="1.6923906965241089"/>
    <n v="32663.507915857135"/>
    <n v="4346655"/>
    <n v="11523.608199868635"/>
  </r>
  <r>
    <x v="18"/>
    <x v="20"/>
    <n v="51.687585552774188"/>
    <n v="46.375117431848814"/>
    <n v="47.826994966027563"/>
    <n v="2.5617996710037683"/>
    <n v="0.8861764671966551"/>
    <n v="0.40608157390036587"/>
    <n v="48.385811767942123"/>
    <n v="1.380082378235634"/>
    <n v="1.5039392012763733"/>
    <n v="0.41121933111435099"/>
    <n v="-5.3124681121227963"/>
    <n v="6.532872665254587E-3"/>
    <n v="9.3731307281379799"/>
    <n v="0.43182064423843974"/>
    <n v="0.5870840872555223"/>
    <n v="25.444631892828653"/>
    <n v="11.168596772756031"/>
    <n v="1.3805476458063983"/>
    <n v="44220.614529749953"/>
    <n v="4544125"/>
    <n v="22655.24964652161"/>
  </r>
  <r>
    <x v="19"/>
    <x v="20"/>
    <n v="15.450195927191103"/>
    <n v="2.3592582102087625"/>
    <n v="14.23747568705582"/>
    <n v="0.35221202634859539"/>
    <n v="0.47034762670563468"/>
    <n v="0.38696197908231861"/>
    <n v="14.052513662025405"/>
    <n v="0.79301560201418364"/>
    <n v="0.38670598266777645"/>
    <n v="0.21476207248500095"/>
    <n v="-13.090937717735589"/>
    <n v="3.1986057389922305E-3"/>
    <n v="1.9794143538831788"/>
    <n v="1.3092113657505922"/>
    <n v="2.0880571714805458"/>
    <n v="2.1524542722311564"/>
    <n v="6.5233764994331818"/>
    <n v="0"/>
    <n v="34320.966265813491"/>
    <n v="1327585"/>
    <n v="7868.3133208043191"/>
  </r>
  <r>
    <x v="20"/>
    <x v="20"/>
    <n v="13.561564972897365"/>
    <n v="12.498239786883135"/>
    <n v="12.492743750084225"/>
    <n v="0.35172339520504331"/>
    <n v="0.32494581908977854"/>
    <n v="0.39191856890759119"/>
    <n v="12.348365797638492"/>
    <n v="0.55759367746844413"/>
    <n v="0.25365992058048392"/>
    <n v="0.40171213794476091"/>
    <n v="-1.0633251858414601"/>
    <n v="2.334392651828836E-4"/>
    <n v="4.2565834075962012"/>
    <n v="0.79542701967070484"/>
    <n v="1.1504878225597175"/>
    <n v="0.77675763519614194"/>
    <n v="5.347539854022064"/>
    <n v="2.1570057902577024E-2"/>
    <n v="45667.085579504346"/>
    <n v="5787998"/>
    <n v="6442.09911613653"/>
  </r>
  <r>
    <x v="21"/>
    <x v="20"/>
    <n v="12.107738856565007"/>
    <n v="11.07495571026528"/>
    <n v="11.435362473125013"/>
    <n v="7.2433582462614984E-2"/>
    <n v="0.15519499870414988"/>
    <n v="0.44472781296608893"/>
    <n v="11.215339985821069"/>
    <n v="0.47440802061902482"/>
    <n v="4.1818746448982126E-2"/>
    <n v="0.37615211345461153"/>
    <n v="-1.0327831456902736"/>
    <n v="1.9989459504797847E-5"/>
    <n v="2.7494478337667307"/>
    <n v="1.0296727674467823"/>
    <n v="2.0908216482086113"/>
    <n v="0.5633395320830703"/>
    <n v="4.7820582061442343"/>
    <n v="0"/>
    <n v="51827.758130526316"/>
    <n v="6563259"/>
    <n v="5447.4551941344989"/>
  </r>
  <r>
    <x v="22"/>
    <x v="20"/>
    <n v="19.37762789200287"/>
    <n v="13.16337330564799"/>
    <n v="17.38938093700235"/>
    <n v="0.96989186630045332"/>
    <n v="0.62742654421538679"/>
    <n v="0.39089685381269063"/>
    <n v="17.036341971335343"/>
    <n v="0.96109274008951495"/>
    <n v="0.77983481205587957"/>
    <n v="0.60032668038110204"/>
    <n v="-6.2142545802805715"/>
    <n v="3.1685103875711586E-5"/>
    <n v="7.0330708861502762"/>
    <n v="0.9519663547172561"/>
    <n v="1.9286078538764708"/>
    <n v="1.8434847215993246"/>
    <n v="5.1483593539772032"/>
    <n v="0.1308528006098604"/>
    <n v="33389.655657660158"/>
    <n v="9877670"/>
    <n v="7078.9630368295366"/>
  </r>
  <r>
    <x v="23"/>
    <x v="20"/>
    <n v="22.473654560562878"/>
    <n v="13.184811490382597"/>
    <n v="17.901038612908152"/>
    <n v="1.3463576964929727"/>
    <n v="2.825868225069327"/>
    <n v="0.40032517840744136"/>
    <n v="17.719874328177049"/>
    <n v="0.50965362943034076"/>
    <n v="3.8044106684251164"/>
    <n v="0.43965108741027842"/>
    <n v="-9.2888430777121886"/>
    <n v="6.4855405191407528E-5"/>
    <n v="5.4963259807442917"/>
    <n v="1.0831542128710197"/>
    <n v="1.5835004921162545"/>
    <n v="3.2645523756872161"/>
    <n v="6.2923412663816718"/>
    <n v="0"/>
    <n v="45270.176248607306"/>
    <n v="5310737"/>
    <n v="8867.3831673456989"/>
  </r>
  <r>
    <x v="24"/>
    <x v="20"/>
    <n v="26.922585111431367"/>
    <n v="9.1334566475039711"/>
    <n v="23.429441925381013"/>
    <n v="1.6538906396033595"/>
    <n v="1.4369588560581745"/>
    <n v="0.4022936893784288"/>
    <n v="23.035849992775677"/>
    <n v="1.4506514488890205"/>
    <n v="2.063466380298383"/>
    <n v="0.37261728778429554"/>
    <n v="-17.789128463927398"/>
    <n v="0"/>
    <n v="8.8012616056450081"/>
    <n v="0.52271499294239365"/>
    <n v="0.67069985318966419"/>
    <n v="3.8119941821478767"/>
    <n v="8.6559923034875119"/>
    <n v="0.57318705502642686"/>
    <n v="28750.104828440049"/>
    <n v="2969137"/>
    <n v="10077.93144944137"/>
  </r>
  <r>
    <x v="25"/>
    <x v="20"/>
    <n v="27.469547998929968"/>
    <n v="23.352627111125049"/>
    <n v="23.598366602780615"/>
    <n v="1.5673777570457559"/>
    <n v="1.8691269496865623"/>
    <n v="0.43467670275906378"/>
    <n v="22.886332181027239"/>
    <n v="1.3705728821372323"/>
    <n v="2.9007456339896049"/>
    <n v="0.31189730210944061"/>
    <n v="-4.1169208978114407"/>
    <n v="0"/>
    <n v="12.52978538187873"/>
    <n v="0.68499108335896119"/>
    <n v="1.1842188623857006"/>
    <n v="1.6690305118734003"/>
    <n v="6.8179372831504246"/>
    <n v="3.6906405038481731E-4"/>
    <n v="36137.037256933349"/>
    <n v="5996092"/>
    <n v="8148.2019738856588"/>
  </r>
  <r>
    <x v="26"/>
    <x v="20"/>
    <n v="48.740422161324673"/>
    <n v="4.6668420919822147"/>
    <n v="35.871098770105029"/>
    <n v="7.8285727505336942"/>
    <n v="4.501866984612434"/>
    <n v="0.53888365506416958"/>
    <n v="38.393205953155991"/>
    <n v="1.0979321564293176"/>
    <n v="8.891367941982466"/>
    <n v="0.35791610773819438"/>
    <n v="-44.073580069342462"/>
    <n v="0"/>
    <n v="19.93763106178746"/>
    <n v="1.2528737179972447"/>
    <n v="1.674545592918389"/>
    <n v="4.050897925277698"/>
    <n v="8.3965832992677161"/>
    <n v="3.0806743579261862"/>
    <n v="32216.485740384665"/>
    <n v="990735"/>
    <n v="10056.379593937836"/>
  </r>
  <r>
    <x v="27"/>
    <x v="20"/>
    <n v="45.358462870334741"/>
    <n v="40.095027184843822"/>
    <n v="27.814798485650073"/>
    <n v="7.8410261431407173"/>
    <n v="9.3011458788782395"/>
    <n v="0.40149236430532725"/>
    <n v="27.507129572344258"/>
    <n v="0.98262500710500555"/>
    <n v="16.21944121865053"/>
    <n v="0.64926707551418383"/>
    <n v="-5.2634356849443851"/>
    <n v="0"/>
    <n v="12.540584725550037"/>
    <n v="1.0202971061859456"/>
    <n v="1.4705049521887787"/>
    <n v="4.2785848135427962"/>
    <n v="8.1479610492672006"/>
    <n v="4.9196921783728004E-2"/>
    <n v="44071.802091713595"/>
    <n v="1829696"/>
    <n v="11907.938389765295"/>
  </r>
  <r>
    <x v="28"/>
    <x v="20"/>
    <n v="15.705716573006905"/>
    <n v="13.340552523561652"/>
    <n v="14.090277036628278"/>
    <n v="0.89051594225518704"/>
    <n v="0.33024200205787646"/>
    <n v="0.3946815935449845"/>
    <n v="14.007013638054884"/>
    <n v="0.5985437772167479"/>
    <n v="0.53270620669453406"/>
    <n v="0.56745295362972581"/>
    <n v="-2.3651640527739537"/>
    <n v="0"/>
    <n v="6.1918209358973684"/>
    <n v="0.67738054034421724"/>
    <n v="0.88041834032483668"/>
    <n v="0.98842389814473042"/>
    <n v="5.2665033039199516"/>
    <n v="2.4666186840686184E-3"/>
    <n v="40539.870802046637"/>
    <n v="2703758"/>
    <n v="6022.4271550930225"/>
  </r>
  <r>
    <x v="29"/>
    <x v="20"/>
    <n v="12.743596138643712"/>
    <n v="5.6385388288505158"/>
    <n v="12.848091154374517"/>
    <n v="-0.728705925459603"/>
    <n v="0.23089956737439465"/>
    <n v="0.39331134767014742"/>
    <n v="12.93105815955281"/>
    <n v="0.40066680310409064"/>
    <n v="0.14241217517957722"/>
    <n v="-0.73054099919276638"/>
    <n v="-7.1050573120713709"/>
    <n v="0"/>
    <n v="4.0788656020497509"/>
    <n v="0.94476372050426671"/>
    <n v="1.76204571691538"/>
    <n v="0.55938945872818546"/>
    <n v="5.5859936643927943"/>
    <n v="0"/>
    <n v="41950.331208807729"/>
    <n v="1316843"/>
    <n v="5655.9989581142172"/>
  </r>
  <r>
    <x v="30"/>
    <x v="20"/>
    <n v="14.243069088855336"/>
    <n v="13.7430219138359"/>
    <n v="13.379532118770637"/>
    <n v="0.2995589752490746"/>
    <n v="0.17268817028171426"/>
    <n v="0.39128981739757468"/>
    <n v="13.318488472847044"/>
    <n v="0.42573864289521263"/>
    <n v="4.6958433730286568E-2"/>
    <n v="0.45188353279441962"/>
    <n v="-0.5000471662728031"/>
    <n v="0"/>
    <n v="2.0064281615214505"/>
    <n v="1.2441704398352089"/>
    <n v="1.674791446202303"/>
    <n v="1.0495724805040969"/>
    <n v="7.3435259470558387"/>
    <n v="0"/>
    <n v="49004.883119998798"/>
    <n v="8803388"/>
    <n v="6923.6071566992159"/>
  </r>
  <r>
    <x v="31"/>
    <x v="20"/>
    <n v="36.903386672685102"/>
    <n v="36.182672020620245"/>
    <n v="26.586853562653801"/>
    <n v="9.030030875154436"/>
    <n v="0.89539457866190231"/>
    <n v="0.39110765718359508"/>
    <n v="32.712924112018449"/>
    <n v="0.69926548952012502"/>
    <n v="2.9217649439379847"/>
    <n v="0.56943212672422605"/>
    <n v="-0.7207146515805416"/>
    <n v="0"/>
    <n v="13.999804689826988"/>
    <n v="0.76136331799181212"/>
    <n v="1.1360600198472757"/>
    <n v="3.8285533680071406"/>
    <n v="6.7414175982084172"/>
    <n v="6.2457251157152358"/>
    <n v="34282.318537636449"/>
    <n v="2064767"/>
    <n v="8164.2174492327704"/>
  </r>
  <r>
    <x v="32"/>
    <x v="20"/>
    <n v="10.595439347578631"/>
    <n v="9.5374530458458118"/>
    <n v="9.2556413802147528"/>
    <n v="0.72419931304532414"/>
    <n v="0.20951441566634407"/>
    <n v="0.40152057791742585"/>
    <n v="9.2016242438750968"/>
    <n v="0.47034957752473011"/>
    <n v="0.28146266106686024"/>
    <n v="0.63743920509883845"/>
    <n v="-1.0579863017328204"/>
    <n v="4.5636632091088916E-3"/>
    <n v="1.9517612636617452"/>
    <n v="1.2504820745057978"/>
    <n v="1.6349302627391318"/>
    <n v="0.53157027939545265"/>
    <n v="3.8026885132934574"/>
    <n v="3.0191849609381646E-2"/>
    <n v="52231.473786450013"/>
    <n v="19399242"/>
    <n v="4851.1458251822414"/>
  </r>
  <r>
    <x v="33"/>
    <x v="20"/>
    <n v="17.202174421553277"/>
    <n v="14.508655579509593"/>
    <n v="14.956607634986245"/>
    <n v="1.2550638641002743"/>
    <n v="0.58619743200368901"/>
    <n v="0.40427001726531764"/>
    <n v="15.032200853055661"/>
    <n v="0.5021890560649972"/>
    <n v="1.0396277421140683"/>
    <n v="0.62812129858538213"/>
    <n v="-2.693518843089814"/>
    <n v="3.5474243878679132E-5"/>
    <n v="7.4342741839982383"/>
    <n v="0.53484868043344902"/>
    <n v="0.68024750707392612"/>
    <n v="1.1259094116903692"/>
    <n v="5.2569210689181602"/>
    <n v="0"/>
    <n v="39825.409392232366"/>
    <n v="9559048"/>
    <n v="7113.1782966253541"/>
  </r>
  <r>
    <x v="34"/>
    <x v="20"/>
    <n v="99.731219862299696"/>
    <n v="99.018053837473289"/>
    <n v="74.385977967355856"/>
    <n v="9.4917058542654331"/>
    <n v="15.44652182874802"/>
    <n v="0.40701420303308455"/>
    <n v="78.806831587735388"/>
    <n v="1.0227570789026088"/>
    <n v="19.450248471520531"/>
    <n v="0.45138271820962894"/>
    <n v="-0.71316602186062994"/>
    <n v="0"/>
    <n v="45.76525740587784"/>
    <n v="1.4678648976886335"/>
    <n v="1.5795614023901074"/>
    <n v="13.201595627280856"/>
    <n v="10.450958732907946"/>
    <n v="6.3415935319701706"/>
    <n v="46885.727716378271"/>
    <n v="674363"/>
    <n v="17825.269654473926"/>
  </r>
  <r>
    <x v="35"/>
    <x v="20"/>
    <n v="24.782673533079858"/>
    <n v="22.746105064095286"/>
    <n v="22.222564002118165"/>
    <n v="1.2392933970285025"/>
    <n v="0.90459877676848133"/>
    <n v="0.41621735517134689"/>
    <n v="22.107499196154716"/>
    <n v="1.131499957099362"/>
    <n v="0.99586979959768729"/>
    <n v="0.54780458222145567"/>
    <n v="-2.0365684698512521"/>
    <n v="0"/>
    <n v="10.263183209990387"/>
    <n v="0.91731760858844769"/>
    <n v="1.539886967652919"/>
    <n v="3.1536006011289368"/>
    <n v="5.8168853530289146"/>
    <n v="0.41662545645845261"/>
    <n v="35879.753412334067"/>
    <n v="11538290"/>
    <n v="8439.2590791183102"/>
  </r>
  <r>
    <x v="36"/>
    <x v="20"/>
    <n v="37.110150786730728"/>
    <n v="34.690263312871295"/>
    <n v="29.194276950920365"/>
    <n v="5.7571124612380107"/>
    <n v="1.7590352620387597"/>
    <n v="0.39972610747970067"/>
    <n v="31.149512406230432"/>
    <n v="1.2452566811065993"/>
    <n v="3.9830082841199932"/>
    <n v="0.73237341287975322"/>
    <n v="-2.4198874608257199"/>
    <n v="0"/>
    <n v="12.539454509956425"/>
    <n v="0.73076163897047519"/>
    <n v="1.0988574298267688"/>
    <n v="5.4299128390560192"/>
    <n v="8.7131665160253462"/>
    <n v="2.6373594707994346"/>
    <n v="35355.136691703803"/>
    <n v="3759482"/>
    <n v="10638.897520988265"/>
  </r>
  <r>
    <x v="37"/>
    <x v="20"/>
    <n v="13.307612930187286"/>
    <n v="13.794112284574171"/>
    <n v="10.820860843538606"/>
    <n v="1.082462741766218"/>
    <n v="0.79991109558304752"/>
    <n v="0.60234420923075638"/>
    <n v="10.750877650843675"/>
    <n v="0.79527576512188491"/>
    <n v="1.3337271106963347"/>
    <n v="0.42569836423834845"/>
    <n v="0.48649935386581039"/>
    <n v="2.0340403291949482E-3"/>
    <n v="2.5188740619330043"/>
    <n v="0.49643163327090845"/>
    <n v="0.68906892584359591"/>
    <n v="1.1719050672552742"/>
    <n v="5.8728468177370088"/>
    <n v="1.7511435011927428E-3"/>
    <n v="45376.597228084327"/>
    <n v="3838212"/>
    <n v="6474.7124546533641"/>
  </r>
  <r>
    <x v="38"/>
    <x v="20"/>
    <n v="22.790124942295474"/>
    <n v="20.08278179554771"/>
    <n v="20.714992925983701"/>
    <n v="1.3037720712927416"/>
    <n v="0.37268334486112681"/>
    <n v="0.39716434233204007"/>
    <n v="21.23270727135241"/>
    <n v="0.96876057994975817"/>
    <n v="0.4992386066799735"/>
    <n v="8.7906229240924713E-2"/>
    <n v="-2.7073431451743599"/>
    <n v="1.5122527123093861E-3"/>
    <n v="9.2154801063745762"/>
    <n v="0.83659785680592436"/>
    <n v="1.6109131035138162"/>
    <n v="3.1955746938080645"/>
    <n v="5.2806832711472333"/>
    <n v="1.0934582373426873"/>
    <n v="38826.059442505837"/>
    <n v="12711308"/>
    <n v="7458.8604131061884"/>
  </r>
  <r>
    <x v="39"/>
    <x v="20"/>
    <n v="11.77211615273626"/>
    <n v="10.502618361672884"/>
    <n v="10.757159500327232"/>
    <n v="0.47592658123481979"/>
    <n v="0.15450226687905894"/>
    <n v="0.38452780714477724"/>
    <n v="10.625569863854276"/>
    <n v="0.62017268745565257"/>
    <n v="5.8117162454441575E-2"/>
    <n v="0.46825644372127218"/>
    <n v="-1.2694977920132526"/>
    <n v="0"/>
    <n v="2.9256269181558348"/>
    <n v="0.87688976784080841"/>
    <n v="2.1378697568032492"/>
    <n v="0.57467662041720458"/>
    <n v="4.1105067977875489"/>
    <n v="0"/>
    <n v="40989.998755662447"/>
    <n v="1052769"/>
    <n v="4596.6167392846855"/>
  </r>
  <r>
    <x v="40"/>
    <x v="20"/>
    <n v="20.165407310657091"/>
    <n v="12.40389880571677"/>
    <n v="18.688599715045942"/>
    <n v="0.56985610833862721"/>
    <n v="0.45900564083924467"/>
    <n v="0.44586543955943209"/>
    <n v="18.444318026849533"/>
    <n v="0.84842765283924038"/>
    <n v="0.45853347433633856"/>
    <n v="0.41204774954242335"/>
    <n v="-7.7615085070974263"/>
    <n v="2.0804077366860557E-3"/>
    <n v="8.6382152772909304"/>
    <n v="0.38163072844482171"/>
    <n v="0.49358448305429342"/>
    <n v="2.0864963660268323"/>
    <n v="6.8443911722483648"/>
    <n v="0"/>
    <n v="30934.448702337333"/>
    <n v="4635835"/>
    <n v="8982.2730446618589"/>
  </r>
  <r>
    <x v="41"/>
    <x v="20"/>
    <n v="40.635354517086633"/>
    <n v="32.592765579994683"/>
    <n v="19.469802970511736"/>
    <n v="8.939746620715173"/>
    <n v="11.828886012768569"/>
    <n v="0.39691891799177431"/>
    <n v="19.110668101731999"/>
    <n v="1.116131157784086"/>
    <n v="19.968944675658488"/>
    <n v="0.43961058436236178"/>
    <n v="-8.0425889456680348"/>
    <n v="0"/>
    <n v="4.2827404508326774"/>
    <n v="0.96020520862558401"/>
    <n v="1.3036826467766773"/>
    <n v="4.0685418274172624"/>
    <n v="8.1855925084198802"/>
    <n v="0.30990545843476602"/>
    <n v="42109.815577360598"/>
    <n v="816223"/>
    <n v="11727.599681704634"/>
  </r>
  <r>
    <x v="42"/>
    <x v="20"/>
    <n v="19.972302256227433"/>
    <n v="15.690845336860963"/>
    <n v="17.884924676792405"/>
    <n v="0.99005888693660982"/>
    <n v="0.66742562044641895"/>
    <n v="0.42989306544476963"/>
    <n v="17.431220860346283"/>
    <n v="1.08801654277324"/>
    <n v="0.97795935436666315"/>
    <n v="0.47510549024623422"/>
    <n v="-4.2814569177933173"/>
    <n v="0"/>
    <n v="6.6613321685730886"/>
    <n v="0.61563319978863151"/>
    <n v="0.76778943025699131"/>
    <n v="2.4687581019190388"/>
    <n v="6.8982077857394906"/>
    <n v="1.9500181305535144E-2"/>
    <n v="35767.137935206039"/>
    <n v="6356673"/>
    <n v="8983.0113236908692"/>
  </r>
  <r>
    <x v="43"/>
    <x v="20"/>
    <n v="30.532343800379696"/>
    <n v="29.830791924931276"/>
    <n v="26.560108618406371"/>
    <n v="2.7551046099180505"/>
    <n v="0.77423329445606071"/>
    <n v="0.43809495527872377"/>
    <n v="27.573783072108462"/>
    <n v="0.79000269147301028"/>
    <n v="1.6376186806291551"/>
    <n v="0.52613703543319856"/>
    <n v="-0.70155187703303956"/>
    <n v="4.8023202208735101E-3"/>
    <n v="8.764555716997279"/>
    <n v="0.48219282197538199"/>
    <n v="0.5459764835615929"/>
    <n v="8.6927322622559569"/>
    <n v="7.8106468278352184"/>
    <n v="1.2776789614638033"/>
    <n v="44221.448250964444"/>
    <n v="25242683"/>
    <n v="11944.05178720503"/>
  </r>
  <r>
    <x v="44"/>
    <x v="20"/>
    <n v="26.931930583948002"/>
    <n v="17.696468637267294"/>
    <n v="23.232965561874863"/>
    <n v="2.7327285579258063"/>
    <n v="0.5765704623232446"/>
    <n v="0.38966600074303814"/>
    <n v="24.751827463079614"/>
    <n v="0.70706112335694693"/>
    <n v="1.1150389003179353"/>
    <n v="0.35800309647280287"/>
    <n v="-9.2354619466807044"/>
    <n v="0"/>
    <n v="12.257308147871081"/>
    <n v="0.87507791702836624"/>
    <n v="1.3682939804179537"/>
    <n v="2.52035557006558"/>
    <n v="6.0124414425030075"/>
    <n v="1.7183504087971107"/>
    <n v="37908.279109925323"/>
    <n v="2775093"/>
    <n v="6898.3959852877006"/>
  </r>
  <r>
    <x v="45"/>
    <x v="20"/>
    <n v="11.213830283935863"/>
    <n v="-0.19381813693850294"/>
    <n v="9.6194368525489047"/>
    <n v="0.62441159197080753"/>
    <n v="0.582538848663399"/>
    <n v="0.38744299075275279"/>
    <n v="9.7732366563564437"/>
    <n v="0.43399796937608243"/>
    <n v="1.4396799378830387"/>
    <n v="-0.43308427967970148"/>
    <n v="-11.407648422472025"/>
    <n v="0"/>
    <n v="2.6020956486173863E-2"/>
    <n v="1.0136237482345873"/>
    <n v="2.1946827449689734"/>
    <n v="0.80716582736341624"/>
    <n v="5.7317433793032935"/>
    <n v="0"/>
    <n v="37290.946388972327"/>
    <n v="625916"/>
    <n v="6070.8533509288791"/>
  </r>
  <r>
    <x v="46"/>
    <x v="20"/>
    <n v="16.146912470304127"/>
    <n v="12.107998017471424"/>
    <n v="14.017001646707426"/>
    <n v="1.2832331203143137"/>
    <n v="0.44890917464631308"/>
    <n v="0.39742985418882371"/>
    <n v="14.367903298461515"/>
    <n v="0.66230357222740388"/>
    <n v="0.61234963405463227"/>
    <n v="0.50401728762427411"/>
    <n v="-4.0389144540787933"/>
    <n v="3.3867955621764452E-4"/>
    <n v="4.2179410948517191"/>
    <n v="0.62792804069230246"/>
    <n v="0.90451589405995303"/>
    <n v="1.6149459788999645"/>
    <n v="6.3955146443566777"/>
    <n v="0.6070576456008987"/>
    <n v="47035.646262572263"/>
    <n v="8025105"/>
    <n v="7826.8831298780524"/>
  </r>
  <r>
    <x v="47"/>
    <x v="20"/>
    <n v="13.403033890026093"/>
    <n v="7.7268680753231633"/>
    <n v="11.446611925673333"/>
    <n v="0.90064602137481919"/>
    <n v="0.56737015194770302"/>
    <n v="0.4848976537286413"/>
    <n v="11.450811852834287"/>
    <n v="0.60908168783131245"/>
    <n v="0.85079042240714065"/>
    <n v="0.48884178950346668"/>
    <n v="-5.6761658147029284"/>
    <n v="3.5081368567342597E-3"/>
    <n v="1.9338277362538547"/>
    <n v="0.54890991032137559"/>
    <n v="0.77638233484132302"/>
    <n v="1.9710128067410522"/>
    <n v="6.2206790654181212"/>
    <n v="0"/>
    <n v="45625.97981267079"/>
    <n v="6743636"/>
    <n v="7643.1595670347569"/>
  </r>
  <r>
    <x v="48"/>
    <x v="20"/>
    <n v="69.081612540108821"/>
    <n v="51.36885125233345"/>
    <n v="54.376962210203885"/>
    <n v="13.633502321173625"/>
    <n v="0.59068069205331764"/>
    <n v="0.4804673064299772"/>
    <n v="66.032555815231675"/>
    <n v="1.6612278380102901"/>
    <n v="0.62357002544202622"/>
    <n v="0.76425886843662338"/>
    <n v="-17.712761282381678"/>
    <n v="0"/>
    <n v="39.636260890530252"/>
    <n v="0.86435849632608952"/>
    <n v="1.0822531495092556"/>
    <n v="5.6001834770841077"/>
    <n v="6.4096281807252247"/>
    <n v="12.439871608651261"/>
    <n v="28896.683367322556"/>
    <n v="1854019"/>
    <n v="10038.353943514063"/>
  </r>
  <r>
    <x v="49"/>
    <x v="20"/>
    <n v="20.950125149593354"/>
    <n v="10.609669176571742"/>
    <n v="17.642415280817197"/>
    <n v="1.5633603294155942"/>
    <n v="1.3498602040111496"/>
    <n v="0.39448934027068028"/>
    <n v="17.609547786475336"/>
    <n v="0.61158171949442408"/>
    <n v="2.5077536663004425"/>
    <n v="0.22124199173543407"/>
    <n v="-10.340455981809589"/>
    <n v="0"/>
    <n v="7.4378741283863814"/>
    <n v="0.91993369048847262"/>
    <n v="1.5352390166533938"/>
    <n v="2.2810010174720818"/>
    <n v="5.4354999278507012"/>
    <n v="0"/>
    <n v="38505.403991253501"/>
    <n v="5689591"/>
    <n v="7970.7740521243086"/>
  </r>
  <r>
    <x v="50"/>
    <x v="20"/>
    <n v="156.32697002128046"/>
    <n v="170.11640228787294"/>
    <n v="120.56757677185236"/>
    <n v="30.633676313462693"/>
    <n v="4.6975376288833326"/>
    <n v="0.42817931416968036"/>
    <n v="149.38602707103712"/>
    <n v="2.2083047361025714"/>
    <n v="4.0783108952153482"/>
    <n v="0.65432730829407104"/>
    <n v="13.789432264820586"/>
    <n v="0"/>
    <n v="75.44525082083112"/>
    <n v="1.7000784985656499"/>
    <n v="1.653648103096035"/>
    <n v="21.864644530952376"/>
    <n v="15.19109549637027"/>
    <n v="33.531309626537343"/>
    <n v="56707.780575405719"/>
    <n v="564367"/>
    <n v="24019.405386920214"/>
  </r>
  <r>
    <x v="51"/>
    <x v="20"/>
    <n v="21.723953024028273"/>
    <n v="18.431159605041568"/>
    <n v="18.652754162696677"/>
    <n v="1.7088342205708551"/>
    <n v="0.94271840740305801"/>
    <n v="0.41802087100762314"/>
    <n v="18.9715369623122"/>
    <n v="0.81238340751741944"/>
    <n v="1.4746759858463343"/>
    <n v="0.46373130470913032"/>
    <n v="-3.2927934189867023"/>
    <n v="1.6253634912461754E-3"/>
    <n v="7.1663907158211364"/>
    <n v="0.71795753722465661"/>
    <n v="1.0990738192340463"/>
    <n v="3.1364342664447542"/>
    <n v="6.2168093798060609"/>
    <n v="0.6348712437815448"/>
    <n v="41694.130525143803"/>
    <n v="309326225"/>
    <n v="7982.1419829502001"/>
  </r>
  <r>
    <x v="0"/>
    <x v="21"/>
    <n v="32.255221893007636"/>
    <n v="21.351941851356322"/>
    <n v="28.123355904181143"/>
    <n v="2.9410745200199266"/>
    <n v="0.76405742378409602"/>
    <n v="0.4247436609655621"/>
    <n v="29.28990336385224"/>
    <n v="1.5080010681374252"/>
    <n v="0.97698990983804324"/>
    <n v="0.47833717961341787"/>
    <n v="-10.903280024997457"/>
    <n v="1.9903694847855469E-3"/>
    <n v="15.171578882396426"/>
    <n v="0.43121372470199465"/>
    <n v="0.50003729841794509"/>
    <n v="4.0289412366204393"/>
    <n v="7.1109138601603892"/>
    <n v="2.047218356558886"/>
    <n v="32348.055837919568"/>
    <n v="4803689"/>
    <n v="10131.163915898802"/>
  </r>
  <r>
    <x v="1"/>
    <x v="21"/>
    <n v="63.084905230293145"/>
    <n v="20.072190271599478"/>
    <n v="53.626162172243248"/>
    <n v="8.762515623186804"/>
    <n v="0.28955516260050285"/>
    <n v="0.40666334374050228"/>
    <n v="58.831153095902522"/>
    <n v="0.57123647390379362"/>
    <n v="2.9353834277346449"/>
    <n v="0.74712330837454755"/>
    <n v="-43.012714944878844"/>
    <n v="8.9243776420854864E-6"/>
    <n v="4.3700901983809022"/>
    <n v="3.680518496670627"/>
    <n v="2.4145481419058936"/>
    <n v="22.593430469980383"/>
    <n v="19.925098941784324"/>
    <n v="5.8474668402729817"/>
    <n v="61105.738678750036"/>
    <n v="723860"/>
    <n v="22208.637416074933"/>
  </r>
  <r>
    <x v="2"/>
    <x v="21"/>
    <n v="16.032892011599866"/>
    <n v="16.317657018407175"/>
    <n v="14.585117862667893"/>
    <n v="0.55605947568658709"/>
    <n v="0.34162107350577486"/>
    <n v="0.55009359138993541"/>
    <n v="14.56237063449051"/>
    <n v="0.71142960888715012"/>
    <n v="0.68035281503993539"/>
    <n v="7.8738944832592819E-2"/>
    <n v="0.2847650150023619"/>
    <n v="0"/>
    <n v="8.0432173011520227"/>
    <n v="0.37081464286183685"/>
    <n v="0.37662283343242131"/>
    <n v="0.77415639303172956"/>
    <n v="4.9887047762479479"/>
    <n v="8.8546894654118434E-3"/>
    <n v="34757.391591410036"/>
    <n v="6467315"/>
    <n v="5577.7387014549322"/>
  </r>
  <r>
    <x v="3"/>
    <x v="21"/>
    <n v="28.934767166613014"/>
    <n v="16.706592039970296"/>
    <n v="24.054067587700462"/>
    <n v="2.2798118487079821"/>
    <n v="2.18023518486127"/>
    <n v="0.42065254568359844"/>
    <n v="23.87845501673937"/>
    <n v="1.4608617462435964"/>
    <n v="2.9077452090838367"/>
    <n v="0.68770519216411174"/>
    <n v="-12.228175123239712"/>
    <n v="0"/>
    <n v="11.59703956874438"/>
    <n v="0.86236894869702463"/>
    <n v="0.75172718610540734"/>
    <n v="3.0680253309249155"/>
    <n v="6.9446734887779211"/>
    <n v="0.65462049451061766"/>
    <n v="31540.38240212456"/>
    <n v="2938582"/>
    <n v="9579.9970427913868"/>
  </r>
  <r>
    <x v="4"/>
    <x v="21"/>
    <n v="11.387353610356966"/>
    <n v="10.675016259582035"/>
    <n v="9.6933589177116932"/>
    <n v="0.94738903155358012"/>
    <n v="0.31292172688025954"/>
    <n v="0.43105609305695353"/>
    <n v="9.7492053549718403"/>
    <n v="0.55082324554605278"/>
    <n v="0.70939268892129703"/>
    <n v="0.37530448029402874"/>
    <n v="-0.71233735104029616"/>
    <n v="2.6278413136972727E-3"/>
    <n v="0.96904378505290301"/>
    <n v="0.46606481865892285"/>
    <n v="0.79629333939214897"/>
    <n v="1.828885538831629"/>
    <n v="5.5964572355014006"/>
    <n v="9.2460637508298305E-2"/>
    <n v="44907.759495273487"/>
    <n v="37683933"/>
    <n v="5254.965098786266"/>
  </r>
  <r>
    <x v="5"/>
    <x v="21"/>
    <n v="23.575115464255237"/>
    <n v="21.812166248200359"/>
    <n v="18.240732593580287"/>
    <n v="4.1092502397239254"/>
    <n v="0.79495470830298909"/>
    <n v="0.43017791873896422"/>
    <n v="20.511482121266493"/>
    <n v="0.68053107830616721"/>
    <n v="1.8399529701335067"/>
    <n v="0.54314928086731395"/>
    <n v="-1.7629492045231105"/>
    <n v="0"/>
    <n v="7.5316074031595477"/>
    <n v="0.78259623161416203"/>
    <n v="1.5557478256756541"/>
    <n v="2.5251031819466481"/>
    <n v="5.7329898801908099"/>
    <n v="2.3834376039569203"/>
    <n v="45917.735114150812"/>
    <n v="5116302"/>
    <n v="7293.4284801796302"/>
  </r>
  <r>
    <x v="6"/>
    <x v="21"/>
    <n v="11.073783462704194"/>
    <n v="9.530059882059275"/>
    <n v="10.367683795515509"/>
    <n v="0.14545431657975802"/>
    <n v="0.15243672249580884"/>
    <n v="0.40820862783431194"/>
    <n v="9.9466426958134697"/>
    <n v="0.48602839811448739"/>
    <n v="6.8491392546442889E-2"/>
    <n v="0.57262097511456855"/>
    <n v="-1.5437235800873053"/>
    <n v="0"/>
    <n v="1.8304554995557216"/>
    <n v="1.0072309382089526"/>
    <n v="2.0402436938849653"/>
    <n v="0.58233679099856495"/>
    <n v="4.4863757748381037"/>
    <n v="0"/>
    <n v="55050.900307997537"/>
    <n v="3586717"/>
    <n v="5210.0776476092205"/>
  </r>
  <r>
    <x v="7"/>
    <x v="21"/>
    <n v="15.540524678545196"/>
    <n v="14.254368999391062"/>
    <n v="14.443762350834731"/>
    <n v="0.17439751931701933"/>
    <n v="0.63265307216862654"/>
    <n v="0.28971173952828705"/>
    <n v="14.565664938219674"/>
    <n v="0.29438088636406179"/>
    <n v="0.57002067088996489"/>
    <n v="0.11045818967842957"/>
    <n v="-1.2861556813564474"/>
    <n v="0"/>
    <n v="4.1935984141159324"/>
    <n v="0.7954844610449745"/>
    <n v="1.067908170243036"/>
    <n v="3.7788112179109539"/>
    <n v="4.7298626727024669"/>
    <n v="0"/>
    <n v="61669.109396489737"/>
    <n v="908137"/>
    <n v="7537.3107317508266"/>
  </r>
  <r>
    <x v="8"/>
    <x v="21"/>
    <n v="6.286762621563116"/>
    <n v="6.1996207376175247"/>
    <n v="5.5145361329197771"/>
    <n v="8.0489725695454109E-2"/>
    <n v="8.453947206875384E-2"/>
    <n v="0.60719729087913155"/>
    <n v="5.1831672789247518"/>
    <n v="1.0061706665374301"/>
    <n v="0"/>
    <n v="9.7424677716390434E-2"/>
    <n v="-8.7141883945591428E-2"/>
    <n v="0"/>
    <n v="0.27991581855190467"/>
    <n v="1.7193667700558946"/>
    <n v="1.1051288875965235"/>
    <n v="3.9984536848567093E-2"/>
    <n v="2.0387712674873186"/>
    <n v="0"/>
    <n v="147720.59061096571"/>
    <n v="619020"/>
    <n v="7338.1728958676622"/>
  </r>
  <r>
    <x v="9"/>
    <x v="21"/>
    <n v="13.752735430422243"/>
    <n v="11.929930775502402"/>
    <n v="12.486241683506913"/>
    <n v="0.59234015233623771"/>
    <n v="0.25561312998427543"/>
    <n v="0.41656520170407474"/>
    <n v="12.237642078281915"/>
    <n v="0.57756204741345651"/>
    <n v="0.28716342019620106"/>
    <n v="0.64839262032981215"/>
    <n v="-1.8228046517755598"/>
    <n v="1.9752622618848855E-3"/>
    <n v="5.7358644693171073"/>
    <n v="0.25324219932626441"/>
    <n v="7.5838725042135985E-2"/>
    <n v="0.54103260609250625"/>
    <n v="5.6300740708832109"/>
    <n v="1.5900134900149678E-3"/>
    <n v="34395.607816306052"/>
    <n v="19082262"/>
    <n v="5568.9521818744552"/>
  </r>
  <r>
    <x v="10"/>
    <x v="21"/>
    <n v="17.685039918634065"/>
    <n v="12.983845304847103"/>
    <n v="16.175611059815786"/>
    <n v="0.59917391439047907"/>
    <n v="0.4931103769085427"/>
    <n v="0.41620063847394023"/>
    <n v="16.120530916813927"/>
    <n v="0.64087897846207786"/>
    <n v="0.54846406415924243"/>
    <n v="0.37422203321083602"/>
    <n v="-4.7011946178634103"/>
    <n v="9.4393098162947936E-4"/>
    <n v="6.8043615739580092"/>
    <n v="0.38743626144718041"/>
    <n v="0.6969507121557692"/>
    <n v="1.4980412791491633"/>
    <n v="6.7337410853139783"/>
    <n v="0"/>
    <n v="37334.368751566886"/>
    <n v="9812460"/>
    <n v="7709.7486573193673"/>
  </r>
  <r>
    <x v="11"/>
    <x v="21"/>
    <n v="16.226480155341047"/>
    <n v="16.02036770142708"/>
    <n v="14.772180956935092"/>
    <n v="0.77791764631612847"/>
    <n v="0.26964233899729273"/>
    <n v="0.40389126344485898"/>
    <n v="14.141149790767047"/>
    <n v="0.63226918379919439"/>
    <n v="0.30062534784479539"/>
    <n v="1.1495878832823343"/>
    <n v="-0.20611245754207336"/>
    <n v="2.8479532757818755E-3"/>
    <n v="5.2317148967912299"/>
    <n v="0.2807302661797263"/>
    <n v="6.0882138029168531E-2"/>
    <n v="1.0427974449416564"/>
    <n v="7.5250250448252665"/>
    <n v="0"/>
    <n v="44189.622306765188"/>
    <n v="1378129"/>
    <n v="5229.3005125064492"/>
  </r>
  <r>
    <x v="12"/>
    <x v="21"/>
    <n v="18.016893102673162"/>
    <n v="17.56098685141033"/>
    <n v="10.331605019498101"/>
    <n v="4.8138889454356253"/>
    <n v="2.226994922159137"/>
    <n v="0.64440421179180474"/>
    <n v="10.276492122464235"/>
    <n v="0.85199969755212968"/>
    <n v="6.5193563037965738"/>
    <n v="0.36904497886021981"/>
    <n v="-0.45590625126283035"/>
    <n v="0"/>
    <n v="0.28270659462640424"/>
    <n v="0.74607451772508682"/>
    <n v="1.1367176500747596"/>
    <n v="2.2464978449799964"/>
    <n v="5.8644955131637433"/>
    <n v="0"/>
    <n v="32050.003030792854"/>
    <n v="1583744"/>
    <n v="8363.3477190758113"/>
  </r>
  <r>
    <x v="13"/>
    <x v="21"/>
    <n v="20.999817469263796"/>
    <n v="19.117980556701248"/>
    <n v="18.267069318288566"/>
    <n v="1.050368147068466"/>
    <n v="1.2713226398145159"/>
    <n v="0.41105736455881886"/>
    <n v="18.340020771784715"/>
    <n v="0.7474145544952967"/>
    <n v="1.3872901833565687"/>
    <n v="0.5250919586163092"/>
    <n v="-1.8818369156730239"/>
    <n v="0"/>
    <n v="6.9751386667487827"/>
    <n v="0.97672764918017085"/>
    <n v="1.8684306462519649"/>
    <n v="2.9682604672314055"/>
    <n v="5.2813056177133122"/>
    <n v="0.27015772465907589"/>
    <n v="45339.521322028602"/>
    <n v="12859752"/>
    <n v="7794.7263835259027"/>
  </r>
  <r>
    <x v="14"/>
    <x v="21"/>
    <n v="37.792190355556251"/>
    <n v="35.766990784569224"/>
    <n v="34.532762374905104"/>
    <n v="1.302529339340579"/>
    <n v="1.536139432593661"/>
    <n v="0.42075921163264179"/>
    <n v="32.608065585151692"/>
    <n v="2.9415699594543145"/>
    <n v="1.7472383340804281"/>
    <n v="0.49531647334022572"/>
    <n v="-2.0251995617794187"/>
    <n v="0"/>
    <n v="16.315573527094067"/>
    <n v="0.82898353772424549"/>
    <n v="1.2875096059099316"/>
    <n v="7.056878907572993"/>
    <n v="6.6984912327493618"/>
    <n v="0.4206287796256587"/>
    <n v="37938.705898836357"/>
    <n v="6516353"/>
    <n v="11095.728742749205"/>
  </r>
  <r>
    <x v="15"/>
    <x v="21"/>
    <n v="41.390374456161148"/>
    <n v="39.874640456878488"/>
    <n v="29.158555195870104"/>
    <n v="5.147313645749465"/>
    <n v="6.6664552623497233"/>
    <n v="0.41805034305376104"/>
    <n v="28.73770581022729"/>
    <n v="1.0342219071393628"/>
    <n v="11.092361305794171"/>
    <n v="0.52608542190407159"/>
    <n v="-1.5157339999353807"/>
    <n v="0"/>
    <n v="12.049330416106278"/>
    <n v="1.4919865265362029"/>
    <n v="1.5943362579578912"/>
    <n v="6.3929800459972377"/>
    <n v="7.2090725685250829"/>
    <n v="0"/>
    <n v="41379.891041308416"/>
    <n v="3064097"/>
    <n v="12439.668613624179"/>
  </r>
  <r>
    <x v="16"/>
    <x v="21"/>
    <n v="36.725573145911383"/>
    <n v="32.331823200782054"/>
    <n v="26.165912399935063"/>
    <n v="6.5359026416656159"/>
    <n v="3.6069990273085222"/>
    <n v="0.41675907282156471"/>
    <n v="27.388041266923683"/>
    <n v="1.3687289570113566"/>
    <n v="7.40843077202857"/>
    <n v="0.56037214402522872"/>
    <n v="-4.3937499381616272"/>
    <n v="0"/>
    <n v="11.765026111470723"/>
    <n v="0.68373992487421553"/>
    <n v="1.4317530952283073"/>
    <n v="4.7637936117302688"/>
    <n v="6.7522722170467668"/>
    <n v="1.9914563062250163"/>
    <n v="40728.668548411253"/>
    <n v="2870386"/>
    <n v="10205.755637046725"/>
  </r>
  <r>
    <x v="17"/>
    <x v="21"/>
    <n v="39.420926446603865"/>
    <n v="34.195358996284249"/>
    <n v="34.9649558923279"/>
    <n v="2.8863105023479356"/>
    <n v="1.1412660220929951"/>
    <n v="0.42839402159102719"/>
    <n v="35.700789980979266"/>
    <n v="1.4170019254312183"/>
    <n v="1.7195464682031341"/>
    <n v="0.58358806489124559"/>
    <n v="-5.2255674571896122"/>
    <n v="0"/>
    <n v="21.019512979027727"/>
    <n v="0.53173061962336843"/>
    <n v="0.82195078059198301"/>
    <n v="4.2813822045088248"/>
    <n v="7.5800344163960265"/>
    <n v="1.4661789824343332"/>
    <n v="33154.377539322719"/>
    <n v="4366814"/>
    <n v="11029.979080858495"/>
  </r>
  <r>
    <x v="18"/>
    <x v="21"/>
    <n v="51.997986979006143"/>
    <n v="46.677975048341267"/>
    <n v="48.274165126697191"/>
    <n v="2.5523718961800448"/>
    <n v="0.74057188214654046"/>
    <n v="0.4253951598835875"/>
    <n v="48.848112471763585"/>
    <n v="1.5112310515991418"/>
    <n v="1.1967300631332838"/>
    <n v="0.43643047513249861"/>
    <n v="-5.3200119284789649"/>
    <n v="5.4829241539348676E-3"/>
    <n v="10.150272153810709"/>
    <n v="0.41746541309435276"/>
    <n v="0.50688143131255237"/>
    <n v="25.148827240562685"/>
    <n v="11.089857564299463"/>
    <n v="1.5348086632190587"/>
    <n v="42765.028856120727"/>
    <n v="4574766"/>
    <n v="22338.240557003352"/>
  </r>
  <r>
    <x v="19"/>
    <x v="21"/>
    <n v="14.937120125490765"/>
    <n v="1.8456880043114869"/>
    <n v="13.786570471132306"/>
    <n v="0.34346058692824627"/>
    <n v="0.39797384354601728"/>
    <n v="0.40640871209384111"/>
    <n v="13.590697989678928"/>
    <n v="0.798221099940988"/>
    <n v="0.33098238372233063"/>
    <n v="0.2145121388527591"/>
    <n v="-13.091432116663054"/>
    <n v="2.7065117903509409E-3"/>
    <n v="1.5994590235626369"/>
    <n v="1.4184058706373293"/>
    <n v="2.1416096794686514"/>
    <n v="2.0217883397162608"/>
    <n v="6.4094350762940486"/>
    <n v="0"/>
    <n v="34445.979960016382"/>
    <n v="1328544"/>
    <n v="7824.4703901413877"/>
  </r>
  <r>
    <x v="20"/>
    <x v="21"/>
    <n v="12.669013710251367"/>
    <n v="11.609200496200748"/>
    <n v="11.597430614777931"/>
    <n v="0.34869567375828231"/>
    <n v="0.31217129491681928"/>
    <n v="0.41065149038319931"/>
    <n v="11.421759745406"/>
    <n v="0.58432340743465438"/>
    <n v="0.25357544046036251"/>
    <n v="0.40929047985023559"/>
    <n v="-1.0598132128519007"/>
    <n v="6.4636072643680048E-5"/>
    <n v="3.7286766804142495"/>
    <n v="0.78941554226919375"/>
    <n v="1.0292408609740575"/>
    <n v="0.75462164162031053"/>
    <n v="5.0963302978368965"/>
    <n v="2.3474724174990906E-2"/>
    <n v="45965.354995194852"/>
    <n v="5839572"/>
    <n v="6155.2018760963992"/>
  </r>
  <r>
    <x v="21"/>
    <x v="21"/>
    <n v="11.458757285262317"/>
    <n v="10.428530011262293"/>
    <n v="10.786276983679286"/>
    <n v="7.2951447880377843E-2"/>
    <n v="0.1360468726894781"/>
    <n v="0.46342398164493043"/>
    <n v="10.533355765087437"/>
    <n v="0.48935179233307446"/>
    <n v="3.3611716537740331E-2"/>
    <n v="0.40238001238988391"/>
    <n v="-1.0302272738486724"/>
    <n v="5.799876282786613E-5"/>
    <n v="2.1537271664626152"/>
    <n v="0.96326497384668974"/>
    <n v="2.0846516748970751"/>
    <n v="0.57206223018212643"/>
    <n v="4.7596497201529955"/>
    <n v="0"/>
    <n v="52362.77325740581"/>
    <n v="6607003"/>
    <n v="5320.869049098359"/>
  </r>
  <r>
    <x v="22"/>
    <x v="21"/>
    <n v="18.847398828831317"/>
    <n v="12.614705378796232"/>
    <n v="16.898604689919335"/>
    <n v="0.97150167498565587"/>
    <n v="0.56661637912923424"/>
    <n v="0.41067367632495583"/>
    <n v="16.516168929595729"/>
    <n v="0.99740300234863477"/>
    <n v="0.73966680497055681"/>
    <n v="0.59415767574946587"/>
    <n v="-6.2326934571224024"/>
    <n v="2.4198118398862145E-6"/>
    <n v="6.4892276456719129"/>
    <n v="1.0110591889013456"/>
    <n v="1.9928883339858725"/>
    <n v="1.869803151850483"/>
    <n v="5.0133473652045835"/>
    <n v="0.13984324752518554"/>
    <n v="34544.990832558033"/>
    <n v="9876801"/>
    <n v="7150.8997903268482"/>
  </r>
  <r>
    <x v="23"/>
    <x v="21"/>
    <n v="21.816703573149734"/>
    <n v="12.481231320709762"/>
    <n v="17.721375445809183"/>
    <n v="1.3716273812255495"/>
    <n v="2.3039074904919286"/>
    <n v="0.41975675214720554"/>
    <n v="17.511862400064032"/>
    <n v="0.52280801634619645"/>
    <n v="3.3027560063501218"/>
    <n v="0.47924064672650624"/>
    <n v="-9.3354722486997641"/>
    <n v="3.6500670712447536E-5"/>
    <n v="5.3859205236138843"/>
    <n v="1.1345462546605305"/>
    <n v="1.5863199226375782"/>
    <n v="3.258938082572155"/>
    <n v="6.1461376182629781"/>
    <n v="0"/>
    <n v="45687.551790165468"/>
    <n v="5347299"/>
    <n v="8796.4227192083326"/>
  </r>
  <r>
    <x v="24"/>
    <x v="21"/>
    <n v="25.535576943680461"/>
    <n v="7.7758546672546416"/>
    <n v="21.867687587091936"/>
    <n v="1.9462434957079147"/>
    <n v="1.3005124856547046"/>
    <n v="0.42113337421833463"/>
    <n v="21.69685251541836"/>
    <n v="1.5748494047101269"/>
    <n v="1.8249790495714968"/>
    <n v="0.43889597431633776"/>
    <n v="-17.759722276425823"/>
    <n v="0"/>
    <n v="7.6404037539417029"/>
    <n v="0.51353386933883505"/>
    <n v="0.59663548323283933"/>
    <n v="3.6052462621626442"/>
    <n v="8.4020989421509693"/>
    <n v="0.93893420627065305"/>
    <n v="28347.008873679788"/>
    <n v="2977457"/>
    <n v="9846.5881791072043"/>
  </r>
  <r>
    <x v="25"/>
    <x v="21"/>
    <n v="27.011639355338605"/>
    <n v="22.813162607855173"/>
    <n v="23.524770011036807"/>
    <n v="1.4439337861442132"/>
    <n v="1.6265065551847033"/>
    <n v="0.41642899315425036"/>
    <n v="22.771171249582292"/>
    <n v="1.3824677296527998"/>
    <n v="2.5567035408980954"/>
    <n v="0.30129683404049673"/>
    <n v="-4.1984767358342108"/>
    <n v="0"/>
    <n v="12.935318576318393"/>
    <n v="0.67427196710791693"/>
    <n v="1.1222493523031514"/>
    <n v="1.3767687965220077"/>
    <n v="6.6580476083810511"/>
    <n v="4.5149467863452456E-3"/>
    <n v="36179.327486976166"/>
    <n v="6008984"/>
    <n v="7875.9183848717184"/>
  </r>
  <r>
    <x v="26"/>
    <x v="21"/>
    <n v="45.141664543379704"/>
    <n v="1.1793280002245239"/>
    <n v="32.867574481264796"/>
    <n v="7.7334820325820139"/>
    <n v="4.124550302856564"/>
    <n v="0.41605772968335125"/>
    <n v="35.24658648627247"/>
    <n v="1.0631194617041557"/>
    <n v="8.4564618104036704"/>
    <n v="0.37549678900875749"/>
    <n v="-43.962336541150499"/>
    <n v="0"/>
    <n v="16.566538554447529"/>
    <n v="1.3692826714725457"/>
    <n v="1.7520940484149521"/>
    <n v="4.1642917586729835"/>
    <n v="8.3710215021645489"/>
    <n v="3.0233579470905623"/>
    <n v="32759.427744928918"/>
    <n v="997667"/>
    <n v="10040.306374772344"/>
  </r>
  <r>
    <x v="27"/>
    <x v="21"/>
    <n v="45.101882762993192"/>
    <n v="39.567470847894455"/>
    <n v="29.011770122579435"/>
    <n v="7.5597787740319635"/>
    <n v="8.1100524851891773"/>
    <n v="0.42028138227825568"/>
    <n v="28.638261393503754"/>
    <n v="1.0639098301301573"/>
    <n v="14.927237001379847"/>
    <n v="0.47247453797943151"/>
    <n v="-5.5344119150987323"/>
    <n v="0"/>
    <n v="13.717309245188179"/>
    <n v="1.0183246824236225"/>
    <n v="1.4439662659575276"/>
    <n v="4.6006836585363207"/>
    <n v="7.801827628846282"/>
    <n v="5.6149914723102497E-2"/>
    <n v="44604.53992272426"/>
    <n v="1842234"/>
    <n v="11919.54115492386"/>
  </r>
  <r>
    <x v="28"/>
    <x v="21"/>
    <n v="14.306988586146907"/>
    <n v="11.953409902398063"/>
    <n v="12.679546677460673"/>
    <n v="0.90454994727995452"/>
    <n v="0.30885921946391731"/>
    <n v="0.41403274267764889"/>
    <n v="12.553533658477045"/>
    <n v="0.65034853905915668"/>
    <n v="0.52257568598558546"/>
    <n v="0.58053070188983347"/>
    <n v="-2.3535786841164872"/>
    <n v="0"/>
    <n v="5.3255521413750149"/>
    <n v="0.69098936444771897"/>
    <n v="0.88657725949879918"/>
    <n v="0.64286067459599683"/>
    <n v="5.0053045336298014"/>
    <n v="2.24968419442741E-3"/>
    <n v="41019.430682331207"/>
    <n v="2720028"/>
    <n v="5859.9345925850766"/>
  </r>
  <r>
    <x v="29"/>
    <x v="21"/>
    <n v="12.453293760011899"/>
    <n v="5.3379359109490236"/>
    <n v="12.574519060833643"/>
    <n v="-0.72829815215733407"/>
    <n v="0.19416351939244519"/>
    <n v="0.41290933346081782"/>
    <n v="12.63241808550114"/>
    <n v="0.41995061037010728"/>
    <n v="0.11891698101467058"/>
    <n v="-0.71799191383867289"/>
    <n v="-7.1153578513393843"/>
    <n v="0"/>
    <n v="3.7528442283278207"/>
    <n v="1.0425114072090982"/>
    <n v="1.8564017932823245"/>
    <n v="0.51793187242137884"/>
    <n v="5.462728782742845"/>
    <n v="0"/>
    <n v="42831.00636132605"/>
    <n v="1317807"/>
    <n v="5585.4686642277666"/>
  </r>
  <r>
    <x v="30"/>
    <x v="21"/>
    <n v="14.385558248072702"/>
    <n v="13.882310977316566"/>
    <n v="13.507890083876518"/>
    <n v="0.31031135966934292"/>
    <n v="0.1570223401325648"/>
    <n v="0.41033446416789654"/>
    <n v="13.426047686793991"/>
    <n v="0.44464152253827011"/>
    <n v="3.8649256523059505E-2"/>
    <n v="0.47621978810321441"/>
    <n v="-0.50324726928467767"/>
    <n v="0"/>
    <n v="1.760151713009491"/>
    <n v="1.32727414728143"/>
    <n v="1.5931987873372637"/>
    <n v="1.1861179342129107"/>
    <n v="7.5593051015572215"/>
    <n v="0"/>
    <n v="48944.664452612422"/>
    <n v="8834773"/>
    <n v="6955.3390234248245"/>
  </r>
  <r>
    <x v="31"/>
    <x v="21"/>
    <n v="36.500577998281592"/>
    <n v="35.779105602898767"/>
    <n v="27.505818170622234"/>
    <n v="7.7470008332234865"/>
    <n v="0.83675012676350402"/>
    <n v="0.41100886622914418"/>
    <n v="32.503350972783608"/>
    <n v="0.58827098862063032"/>
    <n v="2.8317987515117813"/>
    <n v="0.5771572815169671"/>
    <n v="-0.72147239297744614"/>
    <n v="0"/>
    <n v="14.775555734088172"/>
    <n v="0.74937883044671738"/>
    <n v="1.0922284158073849"/>
    <n v="3.9214213436065495"/>
    <n v="6.9042680718573477"/>
    <n v="5.0604985822692736"/>
    <n v="33929.803326543755"/>
    <n v="2078674"/>
    <n v="8340.7800886526693"/>
  </r>
  <r>
    <x v="32"/>
    <x v="21"/>
    <n v="10.020281016711641"/>
    <n v="8.961625385301403"/>
    <n v="8.7146689176937944"/>
    <n v="0.71013406683835834"/>
    <n v="0.18177750982277571"/>
    <n v="0.4099971348015467"/>
    <n v="8.6389972964291779"/>
    <n v="0.47551350467571507"/>
    <n v="0.26506777720369434"/>
    <n v="0.63699905228366716"/>
    <n v="-1.0586556298719039"/>
    <n v="3.703383504218317E-3"/>
    <n v="1.7268888921820635"/>
    <n v="1.2458263304948678"/>
    <n v="1.5965188136203687"/>
    <n v="0.54830068544063215"/>
    <n v="3.4939947494607626"/>
    <n v="2.7467825127927857E-2"/>
    <n v="52558.977676516653"/>
    <n v="19501616"/>
    <n v="4670.9683782102984"/>
  </r>
  <r>
    <x v="33"/>
    <x v="21"/>
    <n v="15.551774154726148"/>
    <n v="12.87069607484243"/>
    <n v="13.35723142733012"/>
    <n v="1.2579228539991751"/>
    <n v="0.51436999283916041"/>
    <n v="0.4222246127722396"/>
    <n v="13.41374970301322"/>
    <n v="0.51925164408669133"/>
    <n v="0.93576849609832169"/>
    <n v="0.68297904519307273"/>
    <n v="-2.6810780850644735"/>
    <n v="2.5274105975244485E-5"/>
    <n v="6.291334594605404"/>
    <n v="0.45219702007117735"/>
    <n v="0.54800272828919139"/>
    <n v="1.0759548633974791"/>
    <n v="5.0462604937487461"/>
    <n v="0"/>
    <n v="39648.835993150213"/>
    <n v="9651103"/>
    <n v="6717.5830824725417"/>
  </r>
  <r>
    <x v="34"/>
    <x v="21"/>
    <n v="101.11703526886117"/>
    <n v="99.469720945176277"/>
    <n v="77.640029909162593"/>
    <n v="12.021439363846131"/>
    <n v="11.027988886292608"/>
    <n v="0.42757709787656628"/>
    <n v="84.588315652656476"/>
    <n v="1.0630052706136637"/>
    <n v="15.006394412477729"/>
    <n v="0.45931993457370685"/>
    <n v="-1.6473143207640857"/>
    <n v="0"/>
    <n v="43.374930791249234"/>
    <n v="1.9641262785874929"/>
    <n v="1.6303157183748578"/>
    <n v="15.022095189414959"/>
    <n v="11.963510148377486"/>
    <n v="10.633337528112861"/>
    <n v="49788.240792125478"/>
    <n v="684740"/>
    <n v="19363.31036597833"/>
  </r>
  <r>
    <x v="35"/>
    <x v="21"/>
    <n v="23.729434207950831"/>
    <n v="21.66411131195051"/>
    <n v="21.226214982800027"/>
    <n v="1.29089044309565"/>
    <n v="0.7960005288100076"/>
    <n v="0.41632819380492536"/>
    <n v="21.185064760813329"/>
    <n v="1.1392249636448535"/>
    <n v="0.90130998794126038"/>
    <n v="0.50383443065236855"/>
    <n v="-2.0653229037986027"/>
    <n v="6.6372024555569547E-8"/>
    <n v="9.4072895632070921"/>
    <n v="0.92064064600255424"/>
    <n v="1.5412006690577347"/>
    <n v="3.0580793565067586"/>
    <n v="5.7434157469967744"/>
    <n v="0.51443878406797605"/>
    <n v="36904.318661274534"/>
    <n v="11541007"/>
    <n v="8357.391803852126"/>
  </r>
  <r>
    <x v="36"/>
    <x v="21"/>
    <n v="36.867952781103774"/>
    <n v="34.416511339495685"/>
    <n v="29.487394966865857"/>
    <n v="5.5152306758456229"/>
    <n v="1.4455877904836554"/>
    <n v="0.41973934764437998"/>
    <n v="31.234931053445639"/>
    <n v="1.323223760445837"/>
    <n v="3.5565574553738832"/>
    <n v="0.75324052003045328"/>
    <n v="-2.451441440286795"/>
    <n v="0"/>
    <n v="12.921071830151078"/>
    <n v="0.68687058327032946"/>
    <n v="1.0183041467822609"/>
    <n v="5.5317092789079112"/>
    <n v="8.5705482797649051"/>
    <n v="2.5064269263771144"/>
    <n v="35794.969719856148"/>
    <n v="3784163"/>
    <n v="10618.580494550579"/>
  </r>
  <r>
    <x v="37"/>
    <x v="21"/>
    <n v="12.275033598062576"/>
    <n v="12.715558249007492"/>
    <n v="9.8473880320942744"/>
    <n v="1.112482145963954"/>
    <n v="0.6929140304258099"/>
    <n v="0.62052038542702614"/>
    <n v="9.7687312074853896"/>
    <n v="0.80750720161603662"/>
    <n v="1.260581462989911"/>
    <n v="0.43648472078566186"/>
    <n v="0.44052465197898055"/>
    <n v="1.7290041515122295E-3"/>
    <n v="1.6370775029089542"/>
    <n v="0.51841924482754254"/>
    <n v="0.77259586570495176"/>
    <n v="1.2720160202511279"/>
    <n v="5.5670186770224825"/>
    <n v="1.6038967703308155E-3"/>
    <n v="46617.198723240013"/>
    <n v="3868229"/>
    <n v="6606.9861944574632"/>
  </r>
  <r>
    <x v="38"/>
    <x v="21"/>
    <n v="22.063741236232286"/>
    <n v="19.354994221570898"/>
    <n v="20.108150982725288"/>
    <n v="1.1974619544900842"/>
    <n v="0.34044781154160386"/>
    <n v="0.4165076675611043"/>
    <n v="20.488153349338837"/>
    <n v="0.98236488096153574"/>
    <n v="0.48086511832910811"/>
    <n v="0.11118506878716078"/>
    <n v="-2.7087470130920179"/>
    <n v="1.1728155199628874E-3"/>
    <n v="8.7832840498093674"/>
    <n v="0.81771307290331063"/>
    <n v="1.5500645168985312"/>
    <n v="3.2265879459018514"/>
    <n v="5.1311458427168724"/>
    <n v="0.97935792424765078"/>
    <n v="39451.589099390549"/>
    <n v="12743948"/>
    <n v="7366.3643738973196"/>
  </r>
  <r>
    <x v="39"/>
    <x v="21"/>
    <n v="11.764300525581405"/>
    <n v="10.490718377074675"/>
    <n v="10.750349204203889"/>
    <n v="0.48261721931078583"/>
    <n v="0.12720051853811845"/>
    <n v="0.40413358448040537"/>
    <n v="10.60673644595801"/>
    <n v="0.640010326979782"/>
    <n v="4.1508279667937631E-2"/>
    <n v="0.47604547868644631"/>
    <n v="-1.2735821466031374"/>
    <n v="0"/>
    <n v="3.3088608589382149"/>
    <n v="0.82551935761426787"/>
    <n v="2.0439105255242964"/>
    <n v="0.53818212509256214"/>
    <n v="3.8902635749814878"/>
    <n v="0"/>
    <n v="41087.102601637467"/>
    <n v="1050646"/>
    <n v="4410.7402950184942"/>
  </r>
  <r>
    <x v="40"/>
    <x v="21"/>
    <n v="19.054874220794172"/>
    <n v="11.337992589038949"/>
    <n v="17.652429825469877"/>
    <n v="0.58614379198809929"/>
    <n v="0.39177231483724306"/>
    <n v="0.42233770329108811"/>
    <n v="17.338163928729465"/>
    <n v="0.87754437461109258"/>
    <n v="0.39887710972947021"/>
    <n v="0.4380982240141329"/>
    <n v="-7.7168816296154281"/>
    <n v="2.190583710008328E-3"/>
    <n v="7.9608407355925559"/>
    <n v="0.34552187510966442"/>
    <n v="0.3998664274520109"/>
    <n v="1.9363080181488732"/>
    <n v="6.6956268717844249"/>
    <n v="0"/>
    <n v="31384.13830940902"/>
    <n v="4673348"/>
    <n v="8683.1772746219631"/>
  </r>
  <r>
    <x v="41"/>
    <x v="21"/>
    <n v="38.544884584983116"/>
    <n v="30.004344779520952"/>
    <n v="18.857821703195633"/>
    <n v="8.8335378251150747"/>
    <n v="10.436801140854769"/>
    <n v="0.4167239255311786"/>
    <n v="18.382089600081596"/>
    <n v="1.2344416416846671"/>
    <n v="18.482287124829863"/>
    <n v="0.44606622445795435"/>
    <n v="-8.5405398078905481"/>
    <n v="0"/>
    <n v="3.4226195074508889"/>
    <n v="0.92059734966178686"/>
    <n v="1.2925794221174778"/>
    <n v="4.3612180518775663"/>
    <n v="8.0805032509989765"/>
    <n v="0.30457201311812993"/>
    <n v="43587.06302749052"/>
    <n v="823593"/>
    <n v="11701.411141182598"/>
  </r>
  <r>
    <x v="42"/>
    <x v="21"/>
    <n v="19.11099766289097"/>
    <n v="14.841491215254509"/>
    <n v="17.177831480953976"/>
    <n v="0.91521310599868411"/>
    <n v="0.59835208296776132"/>
    <n v="0.4196009948456097"/>
    <n v="16.70673520853116"/>
    <n v="1.0766020265986977"/>
    <n v="0.91244849117634697"/>
    <n v="0.41521193752229568"/>
    <n v="-4.269506449199012"/>
    <n v="0"/>
    <n v="6.1947077879310672"/>
    <n v="0.56539458469477188"/>
    <n v="0.65624271651540911"/>
    <n v="2.4320327989040886"/>
    <n v="6.8399636894165381"/>
    <n v="1.8393632006815226E-2"/>
    <n v="36390.429868994077"/>
    <n v="6399787"/>
    <n v="8667.0845389073111"/>
  </r>
  <r>
    <x v="43"/>
    <x v="21"/>
    <n v="30.856848334906768"/>
    <n v="30.154567158782349"/>
    <n v="26.950266021342724"/>
    <n v="2.8012420851179347"/>
    <n v="0.65217574996162964"/>
    <n v="0.44887758196095484"/>
    <n v="28.028372163647795"/>
    <n v="0.813501546010581"/>
    <n v="1.4997016387236188"/>
    <n v="0.51098609156181052"/>
    <n v="-0.70228117612441865"/>
    <n v="4.2868987473284144E-3"/>
    <n v="9.3124002790598457"/>
    <n v="0.49454451150443013"/>
    <n v="0.47509900561716784"/>
    <n v="8.6692956532317034"/>
    <n v="7.7240182050578001"/>
    <n v="1.3530145087867098"/>
    <n v="45100.772954572254"/>
    <n v="25631778"/>
    <n v="12000.763548279796"/>
  </r>
  <r>
    <x v="44"/>
    <x v="21"/>
    <n v="26.432186652889641"/>
    <n v="17.320968352516587"/>
    <n v="23.147598636557611"/>
    <n v="2.3330770420278664"/>
    <n v="0.54203504862762131"/>
    <n v="0.40947592496589796"/>
    <n v="24.229500008350069"/>
    <n v="0.76936016098938764"/>
    <n v="1.0783394606279895"/>
    <n v="0.35498702292219114"/>
    <n v="-9.1112182968198301"/>
    <n v="0"/>
    <n v="11.685111434375363"/>
    <n v="0.92601635334946264"/>
    <n v="1.4275208199273224"/>
    <n v="2.5550482982375664"/>
    <n v="6.3011166142625621"/>
    <n v="1.3346864874871507"/>
    <n v="38412.4629976332"/>
    <n v="2814347"/>
    <n v="7138.5074121989937"/>
  </r>
  <r>
    <x v="45"/>
    <x v="21"/>
    <n v="11.058399036374547"/>
    <n v="-0.35239391182779228"/>
    <n v="9.523165736236658"/>
    <n v="0.64689876027782034"/>
    <n v="0.4814360652545836"/>
    <n v="0.40689847460548495"/>
    <n v="9.6588062966012984"/>
    <n v="0.45340087169960674"/>
    <n v="1.3678320725448139"/>
    <n v="-0.42164020447117095"/>
    <n v="-11.410792948202339"/>
    <n v="0"/>
    <n v="2.4285413793983964E-2"/>
    <n v="1.0453163924850619"/>
    <n v="2.1537126327817782"/>
    <n v="0.88047691320667998"/>
    <n v="5.5550149443337933"/>
    <n v="0"/>
    <n v="37726.303559573054"/>
    <n v="626592"/>
    <n v="6003.8980405112106"/>
  </r>
  <r>
    <x v="46"/>
    <x v="21"/>
    <n v="14.83677779828794"/>
    <n v="10.829417267246962"/>
    <n v="12.761805918870577"/>
    <n v="1.2503070202497808"/>
    <n v="0.40886615824225503"/>
    <n v="0.41565305530932395"/>
    <n v="13.042003932686308"/>
    <n v="0.6914588301837622"/>
    <n v="0.58059281396340545"/>
    <n v="0.52257657263031954"/>
    <n v="-4.007360533508777"/>
    <n v="1.4565215567278154E-4"/>
    <n v="3.4781059461150901"/>
    <n v="0.57744498755241613"/>
    <n v="0.80402071582491641"/>
    <n v="1.5476018090949295"/>
    <n v="6.0581639529913689"/>
    <n v="0.57666651938012803"/>
    <n v="47072.424011497977"/>
    <n v="8104384"/>
    <n v="7426.601572679675"/>
  </r>
  <r>
    <x v="47"/>
    <x v="21"/>
    <n v="12.363417802644982"/>
    <n v="6.7372779623016363"/>
    <n v="10.526320264178437"/>
    <n v="0.91304916427863658"/>
    <n v="0.4942661807020009"/>
    <n v="0.42700147363425761"/>
    <n v="10.516083156353108"/>
    <n v="0.54865839120761362"/>
    <n v="0.80340073428168657"/>
    <n v="0.49249480007157864"/>
    <n v="-5.6261398403433427"/>
    <n v="2.7807197050914172E-3"/>
    <n v="1.0767429848487535"/>
    <n v="0.55918978753139803"/>
    <n v="0.84168604321067897"/>
    <n v="1.9176937616540581"/>
    <n v="6.1207705795478917"/>
    <n v="0"/>
    <n v="45987.208180480113"/>
    <n v="6823267"/>
    <n v="7682.6415967600269"/>
  </r>
  <r>
    <x v="48"/>
    <x v="21"/>
    <n v="66.678654520871106"/>
    <n v="48.96559387311931"/>
    <n v="52.988588452904402"/>
    <n v="12.718636255814305"/>
    <n v="0.54979668802981052"/>
    <n v="0.42163311549683324"/>
    <n v="63.63077139135742"/>
    <n v="1.6722827169865027"/>
    <n v="0.60037322659668291"/>
    <n v="0.77522715789677976"/>
    <n v="-17.713060642360698"/>
    <n v="0"/>
    <n v="38.404861109014576"/>
    <n v="0.88743604480653493"/>
    <n v="1.0087124612110143"/>
    <n v="5.6682776881656665"/>
    <n v="6.1462698096078077"/>
    <n v="11.515214301733565"/>
    <n v="29433.804803257091"/>
    <n v="1854908"/>
    <n v="9839.7478311592804"/>
  </r>
  <r>
    <x v="49"/>
    <x v="21"/>
    <n v="20.620769029901524"/>
    <n v="10.246674936596332"/>
    <n v="17.416598162156124"/>
    <n v="1.5680680199087784"/>
    <n v="1.222323493833368"/>
    <n v="0.41377935120107512"/>
    <n v="17.353581434725964"/>
    <n v="0.64097541543611614"/>
    <n v="2.4080449409904965"/>
    <n v="0.21816723577163152"/>
    <n v="-10.374094089802471"/>
    <n v="0"/>
    <n v="7.2742081244615653"/>
    <n v="0.97023631840665314"/>
    <n v="1.5860471198595127"/>
    <n v="2.3296799719361814"/>
    <n v="5.1934098993615061"/>
    <n v="0"/>
    <n v="38858.161248917"/>
    <n v="5709843"/>
    <n v="7896.5862826701186"/>
  </r>
  <r>
    <x v="50"/>
    <x v="21"/>
    <n v="150.00570634663245"/>
    <n v="162.9197115743907"/>
    <n v="119.5029851098781"/>
    <n v="25.944805483682202"/>
    <n v="4.1107041258046095"/>
    <n v="0.44721164489315357"/>
    <n v="149.1879279147484"/>
    <n v="2.4345872556208095"/>
    <n v="3.5264570745704633"/>
    <n v="-5.1432659018323594"/>
    <n v="12.914005233045918"/>
    <n v="0"/>
    <n v="72.030869947616651"/>
    <n v="2.0648992554939052"/>
    <n v="1.7207442205599306"/>
    <n v="23.526320088269092"/>
    <n v="13.89889837773814"/>
    <n v="35.946196039171177"/>
    <n v="55046.566882169216"/>
    <n v="567356"/>
    <n v="24561.233158722214"/>
  </r>
  <r>
    <x v="51"/>
    <x v="21"/>
    <n v="21.037243340092601"/>
    <n v="17.726882796341432"/>
    <n v="18.123297757573422"/>
    <n v="1.6676026456053725"/>
    <n v="0.81656661311814582"/>
    <n v="0.42841713746599125"/>
    <n v="18.405386505870304"/>
    <n v="0.8282037696878366"/>
    <n v="1.3449722543066318"/>
    <n v="0.45732162389815656"/>
    <n v="-3.3103605437511718"/>
    <n v="1.3591880145916873E-3"/>
    <n v="6.8015466689493396"/>
    <n v="0.7225599909208259"/>
    <n v="1.0624976545937854"/>
    <n v="3.1224165957118171"/>
    <n v="6.0671484535839486"/>
    <n v="0.62921714178965205"/>
    <n v="42069.417759261807"/>
    <n v="311587816"/>
    <n v="7876.17169536564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:X61" firstHeaderRow="1" firstDataRow="2" firstDataCol="1"/>
  <pivotFields count="23">
    <pivotField axis="axisRow" showAll="0" sortType="descending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51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21"/>
            </reference>
          </references>
        </pivotArea>
      </autoSortScope>
    </pivotField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72" showAll="0"/>
    <pivotField showAll="0"/>
    <pivotField numFmtId="43" showAll="0"/>
  </pivotFields>
  <rowFields count="1">
    <field x="0"/>
  </rowFields>
  <rowItems count="53">
    <i>
      <x v="51"/>
    </i>
    <i>
      <x v="34"/>
    </i>
    <i>
      <x v="49"/>
    </i>
    <i>
      <x v="18"/>
    </i>
    <i>
      <x v="15"/>
    </i>
    <i>
      <x v="27"/>
    </i>
    <i>
      <x v="31"/>
    </i>
    <i>
      <x v="14"/>
    </i>
    <i>
      <x v="36"/>
    </i>
    <i>
      <x v="17"/>
    </i>
    <i>
      <x v="16"/>
    </i>
    <i>
      <x v="43"/>
    </i>
    <i>
      <x v="41"/>
    </i>
    <i>
      <x v="25"/>
    </i>
    <i>
      <x v="5"/>
    </i>
    <i>
      <x v="35"/>
    </i>
    <i>
      <x/>
    </i>
    <i>
      <x v="1"/>
    </i>
    <i>
      <x v="38"/>
    </i>
    <i>
      <x v="13"/>
    </i>
    <i>
      <x v="44"/>
    </i>
    <i>
      <x v="12"/>
    </i>
    <i>
      <x v="45"/>
    </i>
    <i>
      <x v="3"/>
    </i>
    <i>
      <x v="2"/>
    </i>
    <i>
      <x v="11"/>
    </i>
    <i>
      <x v="42"/>
    </i>
    <i>
      <x v="7"/>
    </i>
    <i>
      <x v="30"/>
    </i>
    <i>
      <x v="10"/>
    </i>
    <i>
      <x v="33"/>
    </i>
    <i>
      <x v="37"/>
    </i>
    <i>
      <x v="22"/>
    </i>
    <i>
      <x v="23"/>
    </i>
    <i>
      <x v="28"/>
    </i>
    <i>
      <x v="9"/>
    </i>
    <i>
      <x v="20"/>
    </i>
    <i>
      <x v="40"/>
    </i>
    <i>
      <x v="47"/>
    </i>
    <i>
      <x v="4"/>
    </i>
    <i>
      <x v="39"/>
    </i>
    <i>
      <x v="21"/>
    </i>
    <i>
      <x v="50"/>
    </i>
    <i>
      <x v="6"/>
    </i>
    <i>
      <x v="32"/>
    </i>
    <i>
      <x v="24"/>
    </i>
    <i>
      <x v="48"/>
    </i>
    <i>
      <x v="8"/>
    </i>
    <i>
      <x v="29"/>
    </i>
    <i>
      <x v="19"/>
    </i>
    <i>
      <x v="26"/>
    </i>
    <i>
      <x v="46"/>
    </i>
    <i t="grand">
      <x/>
    </i>
  </rowItems>
  <colFields count="1">
    <field x="1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Total GHG Emissions Including LUCF (MtCO2e)" fld="3" baseField="0" baseItem="0" numFmtId="4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52"/>
  <sheetViews>
    <sheetView workbookViewId="0">
      <selection activeCell="M11" sqref="M11"/>
    </sheetView>
  </sheetViews>
  <sheetFormatPr defaultRowHeight="15.75" x14ac:dyDescent="0.3"/>
  <sheetData>
    <row r="1" spans="1:23" x14ac:dyDescent="0.3">
      <c r="A1" t="s">
        <v>84</v>
      </c>
    </row>
    <row r="2" spans="1:23" x14ac:dyDescent="0.3">
      <c r="A2" t="s">
        <v>85</v>
      </c>
    </row>
    <row r="3" spans="1:23" x14ac:dyDescent="0.3">
      <c r="A3" s="14" t="s">
        <v>89</v>
      </c>
    </row>
    <row r="4" spans="1:23" x14ac:dyDescent="0.3">
      <c r="A4" s="13" t="s">
        <v>87</v>
      </c>
    </row>
    <row r="7" spans="1:23" x14ac:dyDescent="0.3">
      <c r="C7" t="s">
        <v>0</v>
      </c>
      <c r="E7" t="s">
        <v>1</v>
      </c>
      <c r="I7" t="s">
        <v>2</v>
      </c>
      <c r="O7" t="s">
        <v>3</v>
      </c>
      <c r="U7" t="s">
        <v>4</v>
      </c>
    </row>
    <row r="8" spans="1:23" x14ac:dyDescent="0.3">
      <c r="A8" t="s">
        <v>5</v>
      </c>
      <c r="B8" t="s">
        <v>6</v>
      </c>
      <c r="C8" t="s">
        <v>7</v>
      </c>
      <c r="D8" t="s">
        <v>8</v>
      </c>
      <c r="E8" t="s">
        <v>9</v>
      </c>
      <c r="F8" t="s">
        <v>10</v>
      </c>
      <c r="G8" t="s">
        <v>11</v>
      </c>
      <c r="H8" t="s">
        <v>12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N8" t="s">
        <v>73</v>
      </c>
      <c r="O8" t="s">
        <v>74</v>
      </c>
      <c r="P8" t="s">
        <v>75</v>
      </c>
      <c r="Q8" t="s">
        <v>76</v>
      </c>
      <c r="R8" t="s">
        <v>77</v>
      </c>
      <c r="S8" t="s">
        <v>78</v>
      </c>
      <c r="T8" t="s">
        <v>79</v>
      </c>
      <c r="U8" t="s">
        <v>13</v>
      </c>
      <c r="V8" t="s">
        <v>14</v>
      </c>
      <c r="W8" t="s">
        <v>15</v>
      </c>
    </row>
    <row r="9" spans="1:23" x14ac:dyDescent="0.3">
      <c r="A9" t="s">
        <v>16</v>
      </c>
      <c r="B9">
        <v>1990</v>
      </c>
      <c r="C9">
        <v>137.88861700000001</v>
      </c>
      <c r="D9">
        <v>81.305733419999996</v>
      </c>
      <c r="E9">
        <v>112.12850899999999</v>
      </c>
      <c r="F9">
        <v>20.376431629999999</v>
      </c>
      <c r="G9">
        <v>4.7891296250000002</v>
      </c>
      <c r="H9">
        <v>0.59454676299999998</v>
      </c>
      <c r="I9">
        <v>125.397445</v>
      </c>
      <c r="J9">
        <v>3.5182241749999998</v>
      </c>
      <c r="K9">
        <v>5.6312012080000002</v>
      </c>
      <c r="L9">
        <v>3.3417466419999999</v>
      </c>
      <c r="M9">
        <v>-56.582883600000002</v>
      </c>
      <c r="N9">
        <v>0</v>
      </c>
      <c r="O9">
        <v>50.58564252</v>
      </c>
      <c r="P9">
        <v>2.4505279359999999</v>
      </c>
      <c r="Q9">
        <v>3.2118599429999999</v>
      </c>
      <c r="R9">
        <v>25.432861880000001</v>
      </c>
      <c r="S9">
        <v>29.575026770000001</v>
      </c>
      <c r="T9">
        <v>14.14152595</v>
      </c>
      <c r="U9">
        <v>83766</v>
      </c>
      <c r="V9">
        <v>4050055</v>
      </c>
      <c r="W9">
        <v>41970.97941</v>
      </c>
    </row>
    <row r="10" spans="1:23" x14ac:dyDescent="0.3">
      <c r="A10" t="s">
        <v>17</v>
      </c>
      <c r="B10">
        <v>1990</v>
      </c>
      <c r="C10">
        <v>45.49332235</v>
      </c>
      <c r="D10">
        <v>14.173791230000001</v>
      </c>
      <c r="E10">
        <v>35.877609200000002</v>
      </c>
      <c r="F10">
        <v>9.3038254210000009</v>
      </c>
      <c r="G10">
        <v>0.26933099399999999</v>
      </c>
      <c r="H10">
        <v>4.2556733999999999E-2</v>
      </c>
      <c r="I10">
        <v>44.024006800000002</v>
      </c>
      <c r="J10">
        <v>1.099235559</v>
      </c>
      <c r="K10">
        <v>4.6248652000000001E-2</v>
      </c>
      <c r="L10">
        <v>0.323831331</v>
      </c>
      <c r="M10">
        <v>-31.31953111</v>
      </c>
      <c r="N10">
        <v>0</v>
      </c>
      <c r="O10">
        <v>2.6109065089999999</v>
      </c>
      <c r="P10">
        <v>2.2080416710000002</v>
      </c>
      <c r="Q10">
        <v>1.607360049</v>
      </c>
      <c r="R10">
        <v>15.8435162</v>
      </c>
      <c r="S10">
        <v>12.298559389999999</v>
      </c>
      <c r="T10">
        <v>9.4556229839999997</v>
      </c>
      <c r="U10">
        <v>28772</v>
      </c>
      <c r="V10">
        <v>553290</v>
      </c>
      <c r="W10">
        <v>14718.64465</v>
      </c>
    </row>
    <row r="11" spans="1:23" x14ac:dyDescent="0.3">
      <c r="A11" t="s">
        <v>18</v>
      </c>
      <c r="B11">
        <v>1990</v>
      </c>
      <c r="C11">
        <v>70.344473750000006</v>
      </c>
      <c r="D11">
        <v>77.272453630000001</v>
      </c>
      <c r="E11">
        <v>63.275483860000001</v>
      </c>
      <c r="F11">
        <v>3.457626168</v>
      </c>
      <c r="G11">
        <v>2.8158948609999999</v>
      </c>
      <c r="H11">
        <v>0.79546886100000003</v>
      </c>
      <c r="I11">
        <v>64.513508060000007</v>
      </c>
      <c r="J11">
        <v>1.1253504480000001</v>
      </c>
      <c r="K11">
        <v>3.3812776630000001</v>
      </c>
      <c r="L11">
        <v>1.324337586</v>
      </c>
      <c r="M11">
        <v>6.9279798770000003</v>
      </c>
      <c r="N11">
        <v>0</v>
      </c>
      <c r="O11">
        <v>32.683765510000001</v>
      </c>
      <c r="P11">
        <v>1.911842016</v>
      </c>
      <c r="Q11">
        <v>1.890471429</v>
      </c>
      <c r="R11">
        <v>3.88477044</v>
      </c>
      <c r="S11">
        <v>24.060531780000002</v>
      </c>
      <c r="T11">
        <v>8.2126871000000004E-2</v>
      </c>
      <c r="U11">
        <v>81606</v>
      </c>
      <c r="V11">
        <v>3684097</v>
      </c>
      <c r="W11">
        <v>23661.773000000001</v>
      </c>
    </row>
    <row r="12" spans="1:23" x14ac:dyDescent="0.3">
      <c r="A12" t="s">
        <v>19</v>
      </c>
      <c r="B12">
        <v>1990</v>
      </c>
      <c r="C12">
        <v>66.974876300000005</v>
      </c>
      <c r="D12">
        <v>21.025057539999999</v>
      </c>
      <c r="E12">
        <v>52.194051139999999</v>
      </c>
      <c r="F12">
        <v>7.7392538850000001</v>
      </c>
      <c r="G12">
        <v>6.76939797</v>
      </c>
      <c r="H12">
        <v>0.27217330200000001</v>
      </c>
      <c r="I12">
        <v>52.954442780000001</v>
      </c>
      <c r="J12">
        <v>1.187569316</v>
      </c>
      <c r="K12">
        <v>11.27906919</v>
      </c>
      <c r="L12">
        <v>1.553795021</v>
      </c>
      <c r="M12">
        <v>-45.949818759999999</v>
      </c>
      <c r="N12">
        <v>0</v>
      </c>
      <c r="O12">
        <v>21.69899603</v>
      </c>
      <c r="P12">
        <v>1.627999682</v>
      </c>
      <c r="Q12">
        <v>2.5522141600000001</v>
      </c>
      <c r="R12">
        <v>9.4799681200000006</v>
      </c>
      <c r="S12">
        <v>16.880303340000001</v>
      </c>
      <c r="T12">
        <v>0.71496144299999997</v>
      </c>
      <c r="U12">
        <v>44496</v>
      </c>
      <c r="V12">
        <v>2356586</v>
      </c>
      <c r="W12">
        <v>21569.300910000002</v>
      </c>
    </row>
    <row r="13" spans="1:23" x14ac:dyDescent="0.3">
      <c r="A13" t="s">
        <v>20</v>
      </c>
      <c r="B13">
        <v>1990</v>
      </c>
      <c r="C13">
        <v>420.74072940000002</v>
      </c>
      <c r="D13">
        <v>391.51028330000003</v>
      </c>
      <c r="E13">
        <v>368.59565659999998</v>
      </c>
      <c r="F13">
        <v>30.729940689999999</v>
      </c>
      <c r="G13">
        <v>18.705449990000002</v>
      </c>
      <c r="H13">
        <v>2.7096820579999998</v>
      </c>
      <c r="I13">
        <v>378.35431319999998</v>
      </c>
      <c r="J13">
        <v>7.8830508679999998</v>
      </c>
      <c r="K13">
        <v>21.483463279999999</v>
      </c>
      <c r="L13">
        <v>13.01990206</v>
      </c>
      <c r="M13">
        <v>-29.230446069999999</v>
      </c>
      <c r="N13">
        <v>0</v>
      </c>
      <c r="O13">
        <v>40.30340305</v>
      </c>
      <c r="P13">
        <v>19.068822130000001</v>
      </c>
      <c r="Q13">
        <v>30.070667220000001</v>
      </c>
      <c r="R13">
        <v>71.910542939999999</v>
      </c>
      <c r="S13">
        <v>212.48548020000001</v>
      </c>
      <c r="T13">
        <v>4.5153976150000004</v>
      </c>
      <c r="U13">
        <v>906103</v>
      </c>
      <c r="V13">
        <v>29959515</v>
      </c>
      <c r="W13">
        <v>187616.4466</v>
      </c>
    </row>
    <row r="14" spans="1:23" x14ac:dyDescent="0.3">
      <c r="A14" t="s">
        <v>21</v>
      </c>
      <c r="B14">
        <v>1990</v>
      </c>
      <c r="C14">
        <v>82.502694480000002</v>
      </c>
      <c r="D14">
        <v>70.863464609999994</v>
      </c>
      <c r="E14">
        <v>65.920258610000005</v>
      </c>
      <c r="F14">
        <v>11.21878914</v>
      </c>
      <c r="G14">
        <v>5.0039797070000001</v>
      </c>
      <c r="H14">
        <v>0.35966702900000003</v>
      </c>
      <c r="I14">
        <v>72.866622480000004</v>
      </c>
      <c r="J14">
        <v>0.71607176400000006</v>
      </c>
      <c r="K14">
        <v>8.1482739899999999</v>
      </c>
      <c r="L14">
        <v>0.77172624999999995</v>
      </c>
      <c r="M14">
        <v>-11.639229869999999</v>
      </c>
      <c r="N14">
        <v>0</v>
      </c>
      <c r="O14">
        <v>31.428397279999999</v>
      </c>
      <c r="P14">
        <v>4.0018328219999999</v>
      </c>
      <c r="Q14">
        <v>5.4016091230000001</v>
      </c>
      <c r="R14">
        <v>5.6075861539999998</v>
      </c>
      <c r="S14">
        <v>20.095487760000001</v>
      </c>
      <c r="T14">
        <v>6.3317093350000002</v>
      </c>
      <c r="U14">
        <v>88933</v>
      </c>
      <c r="V14">
        <v>3307618</v>
      </c>
      <c r="W14">
        <v>23508.987959999999</v>
      </c>
    </row>
    <row r="15" spans="1:23" x14ac:dyDescent="0.3">
      <c r="A15" t="s">
        <v>22</v>
      </c>
      <c r="B15">
        <v>1990</v>
      </c>
      <c r="C15">
        <v>43.885078729999996</v>
      </c>
      <c r="D15">
        <v>39.521253770000001</v>
      </c>
      <c r="E15">
        <v>41.179146860000003</v>
      </c>
      <c r="F15">
        <v>1.3119141839999999</v>
      </c>
      <c r="G15">
        <v>1.116749349</v>
      </c>
      <c r="H15">
        <v>0.27726833200000001</v>
      </c>
      <c r="I15">
        <v>41.588979799999997</v>
      </c>
      <c r="J15">
        <v>0.31311002900000001</v>
      </c>
      <c r="K15">
        <v>0.29420449599999998</v>
      </c>
      <c r="L15">
        <v>1.6887844080000001</v>
      </c>
      <c r="M15">
        <v>-4.3638249560000002</v>
      </c>
      <c r="N15">
        <v>0</v>
      </c>
      <c r="O15">
        <v>10.9802713</v>
      </c>
      <c r="P15">
        <v>3.823951578</v>
      </c>
      <c r="Q15">
        <v>8.2468957619999994</v>
      </c>
      <c r="R15">
        <v>2.9500471689999999</v>
      </c>
      <c r="S15">
        <v>15.587813990000001</v>
      </c>
      <c r="T15">
        <v>0</v>
      </c>
      <c r="U15">
        <v>121176</v>
      </c>
      <c r="V15">
        <v>3291967</v>
      </c>
      <c r="W15">
        <v>19360.457170000001</v>
      </c>
    </row>
    <row r="16" spans="1:23" x14ac:dyDescent="0.3">
      <c r="A16" t="s">
        <v>23</v>
      </c>
      <c r="B16">
        <v>1990</v>
      </c>
      <c r="C16">
        <v>19.0420263</v>
      </c>
      <c r="D16">
        <v>19.320111919999999</v>
      </c>
      <c r="E16">
        <v>17.84412781</v>
      </c>
      <c r="F16">
        <v>0.30477434199999998</v>
      </c>
      <c r="G16">
        <v>0.79549531600000001</v>
      </c>
      <c r="H16">
        <v>9.7628832999999998E-2</v>
      </c>
      <c r="I16">
        <v>17.986727689999999</v>
      </c>
      <c r="J16">
        <v>0.10418599100000001</v>
      </c>
      <c r="K16">
        <v>0.60914553999999999</v>
      </c>
      <c r="L16">
        <v>0.34196707900000001</v>
      </c>
      <c r="M16">
        <v>0.278085625</v>
      </c>
      <c r="N16">
        <v>0</v>
      </c>
      <c r="O16">
        <v>7.5204546729999997</v>
      </c>
      <c r="P16">
        <v>0.579142249</v>
      </c>
      <c r="Q16">
        <v>1.0830425319999999</v>
      </c>
      <c r="R16">
        <v>4.0474579039999998</v>
      </c>
      <c r="S16">
        <v>4.7566303300000001</v>
      </c>
      <c r="T16">
        <v>0</v>
      </c>
      <c r="U16">
        <v>25887</v>
      </c>
      <c r="V16">
        <v>669567</v>
      </c>
      <c r="W16">
        <v>6437.0555990000003</v>
      </c>
    </row>
    <row r="17" spans="1:23" x14ac:dyDescent="0.3">
      <c r="A17" t="s">
        <v>24</v>
      </c>
      <c r="B17">
        <v>1990</v>
      </c>
      <c r="C17">
        <v>4.7268815420000001</v>
      </c>
      <c r="D17">
        <v>4.6376969240000001</v>
      </c>
      <c r="E17">
        <v>4.4496126140000003</v>
      </c>
      <c r="F17">
        <v>6.6459608000000003E-2</v>
      </c>
      <c r="G17">
        <v>0.12847646200000001</v>
      </c>
      <c r="H17">
        <v>8.2332858999999994E-2</v>
      </c>
      <c r="I17">
        <v>4.580109255</v>
      </c>
      <c r="J17">
        <v>8.9638406000000004E-2</v>
      </c>
      <c r="K17">
        <v>0</v>
      </c>
      <c r="L17">
        <v>5.7133880999999997E-2</v>
      </c>
      <c r="M17">
        <v>-8.9184617999999993E-2</v>
      </c>
      <c r="N17">
        <v>0</v>
      </c>
      <c r="O17">
        <v>0.40909133600000003</v>
      </c>
      <c r="P17">
        <v>1.244631287</v>
      </c>
      <c r="Q17">
        <v>0.93221477399999997</v>
      </c>
      <c r="R17">
        <v>3.8461889999999999E-2</v>
      </c>
      <c r="S17">
        <v>1.9557099680000001</v>
      </c>
      <c r="T17">
        <v>0</v>
      </c>
      <c r="U17">
        <v>51175</v>
      </c>
      <c r="V17">
        <v>605321</v>
      </c>
      <c r="W17">
        <v>4561.6274649999996</v>
      </c>
    </row>
    <row r="18" spans="1:23" x14ac:dyDescent="0.3">
      <c r="A18" t="s">
        <v>25</v>
      </c>
      <c r="B18">
        <v>1990</v>
      </c>
      <c r="C18">
        <v>210.03336830000001</v>
      </c>
      <c r="D18">
        <v>219.55586009999999</v>
      </c>
      <c r="E18">
        <v>189.41821709999999</v>
      </c>
      <c r="F18">
        <v>11.632576439999999</v>
      </c>
      <c r="G18">
        <v>7.5316419310000002</v>
      </c>
      <c r="H18">
        <v>1.4509328290000001</v>
      </c>
      <c r="I18">
        <v>191.33968239999999</v>
      </c>
      <c r="J18">
        <v>2.8705560299999999</v>
      </c>
      <c r="K18">
        <v>6.8087396650000001</v>
      </c>
      <c r="L18">
        <v>9.0143902249999996</v>
      </c>
      <c r="M18">
        <v>9.5224917740000006</v>
      </c>
      <c r="N18">
        <v>0</v>
      </c>
      <c r="O18">
        <v>85.558537540000003</v>
      </c>
      <c r="P18">
        <v>6.2896111819999998</v>
      </c>
      <c r="Q18">
        <v>1.7176100540000001</v>
      </c>
      <c r="R18">
        <v>12.38083295</v>
      </c>
      <c r="S18">
        <v>85.292055770000005</v>
      </c>
      <c r="T18">
        <v>0.10103487799999999</v>
      </c>
      <c r="U18">
        <v>304324</v>
      </c>
      <c r="V18">
        <v>13033307</v>
      </c>
      <c r="W18">
        <v>82688.053050000002</v>
      </c>
    </row>
    <row r="19" spans="1:23" x14ac:dyDescent="0.3">
      <c r="A19" t="s">
        <v>26</v>
      </c>
      <c r="B19">
        <v>1990</v>
      </c>
      <c r="C19">
        <v>151.33412910000001</v>
      </c>
      <c r="D19">
        <v>108.5390702</v>
      </c>
      <c r="E19">
        <v>139.39290890000001</v>
      </c>
      <c r="F19">
        <v>5.854102943</v>
      </c>
      <c r="G19">
        <v>5.2876150280000003</v>
      </c>
      <c r="H19">
        <v>0.79950227699999998</v>
      </c>
      <c r="I19">
        <v>141.51737360000001</v>
      </c>
      <c r="J19">
        <v>1.836894861</v>
      </c>
      <c r="K19">
        <v>4.9188162249999996</v>
      </c>
      <c r="L19">
        <v>3.0610444220000002</v>
      </c>
      <c r="M19">
        <v>-42.795058949999998</v>
      </c>
      <c r="N19">
        <v>0</v>
      </c>
      <c r="O19">
        <v>61.764200410000001</v>
      </c>
      <c r="P19">
        <v>3.8890678420000002</v>
      </c>
      <c r="Q19">
        <v>5.9135979130000003</v>
      </c>
      <c r="R19">
        <v>18.836323320000002</v>
      </c>
      <c r="S19">
        <v>51.114184129999998</v>
      </c>
      <c r="T19">
        <v>0</v>
      </c>
      <c r="U19">
        <v>165062</v>
      </c>
      <c r="V19">
        <v>6512602</v>
      </c>
      <c r="W19">
        <v>56187.598080000003</v>
      </c>
    </row>
    <row r="20" spans="1:23" x14ac:dyDescent="0.3">
      <c r="A20" t="s">
        <v>27</v>
      </c>
      <c r="B20">
        <v>1990</v>
      </c>
      <c r="C20">
        <v>23.217666940000001</v>
      </c>
      <c r="D20">
        <v>22.951147259999999</v>
      </c>
      <c r="E20">
        <v>21.524045539999999</v>
      </c>
      <c r="F20">
        <v>1.003827625</v>
      </c>
      <c r="G20">
        <v>0.60660999000000004</v>
      </c>
      <c r="H20">
        <v>8.3183780999999998E-2</v>
      </c>
      <c r="I20">
        <v>21.720849770000001</v>
      </c>
      <c r="J20">
        <v>0.19636003499999999</v>
      </c>
      <c r="K20">
        <v>0.61663114900000005</v>
      </c>
      <c r="L20">
        <v>0.68382598100000003</v>
      </c>
      <c r="M20">
        <v>-0.26651968199999998</v>
      </c>
      <c r="N20">
        <v>0</v>
      </c>
      <c r="O20">
        <v>7.3373165589999996</v>
      </c>
      <c r="P20">
        <v>0.75809885899999996</v>
      </c>
      <c r="Q20">
        <v>4.5797712999999997E-2</v>
      </c>
      <c r="R20">
        <v>2.1225825060000001</v>
      </c>
      <c r="S20">
        <v>11.45705414</v>
      </c>
      <c r="T20">
        <v>0</v>
      </c>
      <c r="U20">
        <v>39176</v>
      </c>
      <c r="V20">
        <v>1113491</v>
      </c>
      <c r="W20">
        <v>8100.0008980000002</v>
      </c>
    </row>
    <row r="21" spans="1:23" x14ac:dyDescent="0.3">
      <c r="A21" t="s">
        <v>28</v>
      </c>
      <c r="B21">
        <v>1990</v>
      </c>
      <c r="C21">
        <v>18.91579728</v>
      </c>
      <c r="D21">
        <v>-16.207315999999999</v>
      </c>
      <c r="E21">
        <v>11.77272658</v>
      </c>
      <c r="F21">
        <v>3.517678283</v>
      </c>
      <c r="G21">
        <v>3.3655410699999999</v>
      </c>
      <c r="H21">
        <v>0.25985134300000001</v>
      </c>
      <c r="I21">
        <v>11.81622301</v>
      </c>
      <c r="J21">
        <v>0.62734047400000004</v>
      </c>
      <c r="K21">
        <v>6.0363285610000004</v>
      </c>
      <c r="L21">
        <v>0.435905231</v>
      </c>
      <c r="M21">
        <v>-35.123113279999998</v>
      </c>
      <c r="N21">
        <v>0</v>
      </c>
      <c r="O21">
        <v>2.786406E-3</v>
      </c>
      <c r="P21">
        <v>0.80744625199999998</v>
      </c>
      <c r="Q21">
        <v>0.80876115100000001</v>
      </c>
      <c r="R21">
        <v>3.5034143910000002</v>
      </c>
      <c r="S21">
        <v>6.6938148130000004</v>
      </c>
      <c r="T21">
        <v>0</v>
      </c>
      <c r="U21">
        <v>20161</v>
      </c>
      <c r="V21">
        <v>1012384</v>
      </c>
      <c r="W21">
        <v>10216.26139</v>
      </c>
    </row>
    <row r="22" spans="1:23" x14ac:dyDescent="0.3">
      <c r="A22" t="s">
        <v>29</v>
      </c>
      <c r="B22">
        <v>1990</v>
      </c>
      <c r="C22">
        <v>234.26497760000001</v>
      </c>
      <c r="D22">
        <v>224.28361409999999</v>
      </c>
      <c r="E22">
        <v>195.4965406</v>
      </c>
      <c r="F22">
        <v>18.887605690000001</v>
      </c>
      <c r="G22">
        <v>18.766518730000001</v>
      </c>
      <c r="H22">
        <v>1.1143125199999999</v>
      </c>
      <c r="I22">
        <v>201.29146249999999</v>
      </c>
      <c r="J22">
        <v>3.5546946099999999</v>
      </c>
      <c r="K22">
        <v>19.445613269999999</v>
      </c>
      <c r="L22">
        <v>9.9732072360000004</v>
      </c>
      <c r="M22">
        <v>-9.9813634360000005</v>
      </c>
      <c r="N22">
        <v>0</v>
      </c>
      <c r="O22">
        <v>56.918132219999997</v>
      </c>
      <c r="P22">
        <v>12.56744945</v>
      </c>
      <c r="Q22">
        <v>25.772277110000001</v>
      </c>
      <c r="R22">
        <v>44.114652730000003</v>
      </c>
      <c r="S22">
        <v>57.238792400000001</v>
      </c>
      <c r="T22">
        <v>4.6801585530000001</v>
      </c>
      <c r="U22">
        <v>324012</v>
      </c>
      <c r="V22">
        <v>11453316</v>
      </c>
      <c r="W22">
        <v>90244.070680000004</v>
      </c>
    </row>
    <row r="23" spans="1:23" x14ac:dyDescent="0.3">
      <c r="A23" t="s">
        <v>30</v>
      </c>
      <c r="B23">
        <v>1990</v>
      </c>
      <c r="C23">
        <v>227.97740490000001</v>
      </c>
      <c r="D23">
        <v>214.14680240000001</v>
      </c>
      <c r="E23">
        <v>207.40431050000001</v>
      </c>
      <c r="F23">
        <v>7.7657898889999997</v>
      </c>
      <c r="G23">
        <v>11.543509889999999</v>
      </c>
      <c r="H23">
        <v>1.263794649</v>
      </c>
      <c r="I23">
        <v>208.93004070000001</v>
      </c>
      <c r="J23">
        <v>3.4778093189999999</v>
      </c>
      <c r="K23">
        <v>11.91287348</v>
      </c>
      <c r="L23">
        <v>3.6566814349999999</v>
      </c>
      <c r="M23">
        <v>-13.83060249</v>
      </c>
      <c r="N23">
        <v>0</v>
      </c>
      <c r="O23">
        <v>95.402066189999999</v>
      </c>
      <c r="P23">
        <v>5.4859509519999996</v>
      </c>
      <c r="Q23">
        <v>9.7971451310000006</v>
      </c>
      <c r="R23">
        <v>54.18618884</v>
      </c>
      <c r="S23">
        <v>42.777736480000002</v>
      </c>
      <c r="T23">
        <v>1.28095307</v>
      </c>
      <c r="U23">
        <v>128197</v>
      </c>
      <c r="V23">
        <v>5557798</v>
      </c>
      <c r="W23">
        <v>62807.602610000002</v>
      </c>
    </row>
    <row r="24" spans="1:23" x14ac:dyDescent="0.3">
      <c r="A24" t="s">
        <v>31</v>
      </c>
      <c r="B24">
        <v>1990</v>
      </c>
      <c r="C24">
        <v>96.491243760000003</v>
      </c>
      <c r="D24">
        <v>88.053096789999998</v>
      </c>
      <c r="E24">
        <v>65.607834510000004</v>
      </c>
      <c r="F24">
        <v>11.891088030000001</v>
      </c>
      <c r="G24">
        <v>18.69921115</v>
      </c>
      <c r="H24">
        <v>0.29311006899999997</v>
      </c>
      <c r="I24">
        <v>65.009762129999999</v>
      </c>
      <c r="J24">
        <v>1.9579218469999999</v>
      </c>
      <c r="K24">
        <v>27.639085649999998</v>
      </c>
      <c r="L24">
        <v>1.8844741359999999</v>
      </c>
      <c r="M24">
        <v>-8.4381469659999997</v>
      </c>
      <c r="N24">
        <v>0</v>
      </c>
      <c r="O24">
        <v>26.78513852</v>
      </c>
      <c r="P24">
        <v>3.2039575579999999</v>
      </c>
      <c r="Q24">
        <v>5.0890408320000002</v>
      </c>
      <c r="R24">
        <v>12.80216592</v>
      </c>
      <c r="S24">
        <v>17.11721584</v>
      </c>
      <c r="T24">
        <v>1.2243449999999999E-2</v>
      </c>
      <c r="U24">
        <v>63460</v>
      </c>
      <c r="V24">
        <v>2781018</v>
      </c>
      <c r="W24">
        <v>23835.549289999999</v>
      </c>
    </row>
    <row r="25" spans="1:23" x14ac:dyDescent="0.3">
      <c r="A25" t="s">
        <v>32</v>
      </c>
      <c r="B25">
        <v>1990</v>
      </c>
      <c r="C25">
        <v>96.087576110000001</v>
      </c>
      <c r="D25">
        <v>85.876650280000007</v>
      </c>
      <c r="E25">
        <v>72.081673050000006</v>
      </c>
      <c r="F25">
        <v>13.00024043</v>
      </c>
      <c r="G25">
        <v>10.73496154</v>
      </c>
      <c r="H25">
        <v>0.27070108799999998</v>
      </c>
      <c r="I25">
        <v>74.657780950000003</v>
      </c>
      <c r="J25">
        <v>2.6775437279999998</v>
      </c>
      <c r="K25">
        <v>17.41978018</v>
      </c>
      <c r="L25">
        <v>1.332471253</v>
      </c>
      <c r="M25">
        <v>-10.210925830000001</v>
      </c>
      <c r="N25">
        <v>0</v>
      </c>
      <c r="O25">
        <v>27.242787509999999</v>
      </c>
      <c r="P25">
        <v>3.2354854959999999</v>
      </c>
      <c r="Q25">
        <v>4.1443967669999999</v>
      </c>
      <c r="R25">
        <v>15.95555826</v>
      </c>
      <c r="S25">
        <v>20.119459150000001</v>
      </c>
      <c r="T25">
        <v>3.9600937599999999</v>
      </c>
      <c r="U25">
        <v>60672</v>
      </c>
      <c r="V25">
        <v>2481349</v>
      </c>
      <c r="W25">
        <v>26874.240300000001</v>
      </c>
    </row>
    <row r="26" spans="1:23" x14ac:dyDescent="0.3">
      <c r="A26" t="s">
        <v>33</v>
      </c>
      <c r="B26">
        <v>1990</v>
      </c>
      <c r="C26">
        <v>139.7323347</v>
      </c>
      <c r="D26">
        <v>124.2905731</v>
      </c>
      <c r="E26">
        <v>119.9287836</v>
      </c>
      <c r="F26">
        <v>13.18712588</v>
      </c>
      <c r="G26">
        <v>5.4821548230000001</v>
      </c>
      <c r="H26">
        <v>1.134270471</v>
      </c>
      <c r="I26">
        <v>126.7613642</v>
      </c>
      <c r="J26">
        <v>2.0132963070000001</v>
      </c>
      <c r="K26">
        <v>7.7001949869999997</v>
      </c>
      <c r="L26">
        <v>3.2574792640000001</v>
      </c>
      <c r="M26">
        <v>-15.441761680000001</v>
      </c>
      <c r="N26">
        <v>0</v>
      </c>
      <c r="O26">
        <v>66.438418619999993</v>
      </c>
      <c r="P26">
        <v>2.6487929050000001</v>
      </c>
      <c r="Q26">
        <v>4.1688629019999999</v>
      </c>
      <c r="R26">
        <v>19.908497539999999</v>
      </c>
      <c r="S26">
        <v>27.5727403</v>
      </c>
      <c r="T26">
        <v>6.0240519079999997</v>
      </c>
      <c r="U26">
        <v>78206</v>
      </c>
      <c r="V26">
        <v>3694048</v>
      </c>
      <c r="W26">
        <v>36862.01713</v>
      </c>
    </row>
    <row r="27" spans="1:23" x14ac:dyDescent="0.3">
      <c r="A27" t="s">
        <v>34</v>
      </c>
      <c r="B27">
        <v>1990</v>
      </c>
      <c r="C27">
        <v>227.91410490000001</v>
      </c>
      <c r="D27">
        <v>223.74268029999999</v>
      </c>
      <c r="E27">
        <v>209.1828903</v>
      </c>
      <c r="F27">
        <v>13.596688260000001</v>
      </c>
      <c r="G27">
        <v>4.5014064969999996</v>
      </c>
      <c r="H27">
        <v>0.63311983999999999</v>
      </c>
      <c r="I27">
        <v>211.64695019999999</v>
      </c>
      <c r="J27">
        <v>6.8640766209999997</v>
      </c>
      <c r="K27">
        <v>6.5064025890000003</v>
      </c>
      <c r="L27">
        <v>2.8966755129999999</v>
      </c>
      <c r="M27">
        <v>-4.1714246399999997</v>
      </c>
      <c r="N27">
        <v>0</v>
      </c>
      <c r="O27">
        <v>34.729158300000002</v>
      </c>
      <c r="P27">
        <v>1.91281323</v>
      </c>
      <c r="Q27">
        <v>3.1575448050000001</v>
      </c>
      <c r="R27">
        <v>113.7991799</v>
      </c>
      <c r="S27">
        <v>50.317514619999997</v>
      </c>
      <c r="T27">
        <v>7.7307393490000003</v>
      </c>
      <c r="U27">
        <v>110272</v>
      </c>
      <c r="V27">
        <v>4221532</v>
      </c>
      <c r="W27">
        <v>97227.831109999999</v>
      </c>
    </row>
    <row r="28" spans="1:23" x14ac:dyDescent="0.3">
      <c r="A28" t="s">
        <v>35</v>
      </c>
      <c r="B28">
        <v>1990</v>
      </c>
      <c r="C28">
        <v>21.33736377</v>
      </c>
      <c r="D28">
        <v>40.241894330000001</v>
      </c>
      <c r="E28">
        <v>19.764115489999998</v>
      </c>
      <c r="F28">
        <v>0.64761334400000004</v>
      </c>
      <c r="G28">
        <v>0.74400616399999997</v>
      </c>
      <c r="H28">
        <v>0.18162877099999999</v>
      </c>
      <c r="I28">
        <v>19.595507449999999</v>
      </c>
      <c r="J28">
        <v>0.86380048300000001</v>
      </c>
      <c r="K28">
        <v>0.41158599699999998</v>
      </c>
      <c r="L28">
        <v>0.46646984200000002</v>
      </c>
      <c r="M28">
        <v>18.904530560000001</v>
      </c>
      <c r="N28">
        <v>0</v>
      </c>
      <c r="O28">
        <v>2.0996803439999998</v>
      </c>
      <c r="P28">
        <v>2.248206003</v>
      </c>
      <c r="Q28">
        <v>3.033291003</v>
      </c>
      <c r="R28">
        <v>3.5154083200000001</v>
      </c>
      <c r="S28">
        <v>8.6989217770000007</v>
      </c>
      <c r="T28">
        <v>0</v>
      </c>
      <c r="U28">
        <v>27644</v>
      </c>
      <c r="V28">
        <v>1231719</v>
      </c>
      <c r="W28">
        <v>11523.08626</v>
      </c>
    </row>
    <row r="29" spans="1:23" x14ac:dyDescent="0.3">
      <c r="A29" t="s">
        <v>36</v>
      </c>
      <c r="B29">
        <v>1990</v>
      </c>
      <c r="C29">
        <v>79.905795670000003</v>
      </c>
      <c r="D29">
        <v>77.408279690000001</v>
      </c>
      <c r="E29">
        <v>71.931167180000003</v>
      </c>
      <c r="F29">
        <v>4.4056553689999998</v>
      </c>
      <c r="G29">
        <v>2.826451756</v>
      </c>
      <c r="H29">
        <v>0.74252136800000001</v>
      </c>
      <c r="I29">
        <v>72.485690539999993</v>
      </c>
      <c r="J29">
        <v>1.655153855</v>
      </c>
      <c r="K29">
        <v>1.9092643010000001</v>
      </c>
      <c r="L29">
        <v>3.8556869790000001</v>
      </c>
      <c r="M29">
        <v>-2.497515988</v>
      </c>
      <c r="N29">
        <v>0</v>
      </c>
      <c r="O29">
        <v>26.22369243</v>
      </c>
      <c r="P29">
        <v>2.9535401779999999</v>
      </c>
      <c r="Q29">
        <v>6.2790033540000003</v>
      </c>
      <c r="R29">
        <v>11.772782230000001</v>
      </c>
      <c r="S29">
        <v>25.013978269999999</v>
      </c>
      <c r="T29">
        <v>0.24269407900000001</v>
      </c>
      <c r="U29">
        <v>136165</v>
      </c>
      <c r="V29">
        <v>4799770</v>
      </c>
      <c r="W29">
        <v>31977.45708</v>
      </c>
    </row>
    <row r="30" spans="1:23" x14ac:dyDescent="0.3">
      <c r="A30" t="s">
        <v>37</v>
      </c>
      <c r="B30">
        <v>1990</v>
      </c>
      <c r="C30">
        <v>90.605141119999999</v>
      </c>
      <c r="D30">
        <v>85.720726560000003</v>
      </c>
      <c r="E30">
        <v>84.83067518</v>
      </c>
      <c r="F30">
        <v>3.249604341</v>
      </c>
      <c r="G30">
        <v>1.9981595190000001</v>
      </c>
      <c r="H30">
        <v>0.52670207899999999</v>
      </c>
      <c r="I30">
        <v>84.995229100000003</v>
      </c>
      <c r="J30">
        <v>0.59240384899999998</v>
      </c>
      <c r="K30">
        <v>0.33084216599999999</v>
      </c>
      <c r="L30">
        <v>4.6866660060000003</v>
      </c>
      <c r="M30">
        <v>-4.8844145589999997</v>
      </c>
      <c r="N30">
        <v>0</v>
      </c>
      <c r="O30">
        <v>25.186478739999998</v>
      </c>
      <c r="P30">
        <v>8.4368448459999996</v>
      </c>
      <c r="Q30">
        <v>15.26582284</v>
      </c>
      <c r="R30">
        <v>5.5878301209999997</v>
      </c>
      <c r="S30">
        <v>30.51825255</v>
      </c>
      <c r="T30">
        <v>0</v>
      </c>
      <c r="U30">
        <v>189730</v>
      </c>
      <c r="V30">
        <v>6022639</v>
      </c>
      <c r="W30">
        <v>35451.798390000004</v>
      </c>
    </row>
    <row r="31" spans="1:23" x14ac:dyDescent="0.3">
      <c r="A31" t="s">
        <v>38</v>
      </c>
      <c r="B31">
        <v>1990</v>
      </c>
      <c r="C31">
        <v>202.55476329999999</v>
      </c>
      <c r="D31">
        <v>148.26744540000001</v>
      </c>
      <c r="E31">
        <v>181.94715400000001</v>
      </c>
      <c r="F31">
        <v>11.951757239999999</v>
      </c>
      <c r="G31">
        <v>7.8323547409999996</v>
      </c>
      <c r="H31">
        <v>0.82349727299999997</v>
      </c>
      <c r="I31">
        <v>183.52022500000001</v>
      </c>
      <c r="J31">
        <v>3.2019226070000002</v>
      </c>
      <c r="K31">
        <v>7.0383529850000004</v>
      </c>
      <c r="L31">
        <v>8.7942627059999996</v>
      </c>
      <c r="M31">
        <v>-54.287317909999999</v>
      </c>
      <c r="N31">
        <v>0</v>
      </c>
      <c r="O31">
        <v>67.503843549999999</v>
      </c>
      <c r="P31">
        <v>10.71840927</v>
      </c>
      <c r="Q31">
        <v>22.363700510000001</v>
      </c>
      <c r="R31">
        <v>31.53091105</v>
      </c>
      <c r="S31">
        <v>50.706056289999999</v>
      </c>
      <c r="T31">
        <v>0.69730428600000005</v>
      </c>
      <c r="U31">
        <v>229534</v>
      </c>
      <c r="V31">
        <v>9311319</v>
      </c>
      <c r="W31">
        <v>72426.382029999993</v>
      </c>
    </row>
    <row r="32" spans="1:23" x14ac:dyDescent="0.3">
      <c r="A32" t="s">
        <v>39</v>
      </c>
      <c r="B32">
        <v>1990</v>
      </c>
      <c r="C32">
        <v>101.0799997</v>
      </c>
      <c r="D32">
        <v>127.7829873</v>
      </c>
      <c r="E32">
        <v>80.139586550000004</v>
      </c>
      <c r="F32">
        <v>7.3813354039999997</v>
      </c>
      <c r="G32">
        <v>13.07573032</v>
      </c>
      <c r="H32">
        <v>0.48334744800000001</v>
      </c>
      <c r="I32">
        <v>81.400739060000006</v>
      </c>
      <c r="J32">
        <v>0.55883786899999999</v>
      </c>
      <c r="K32">
        <v>16.747374270000002</v>
      </c>
      <c r="L32">
        <v>2.3730485209999999</v>
      </c>
      <c r="M32">
        <v>26.70298756</v>
      </c>
      <c r="N32">
        <v>0</v>
      </c>
      <c r="O32">
        <v>29.756737690000001</v>
      </c>
      <c r="P32">
        <v>5.7043988600000004</v>
      </c>
      <c r="Q32">
        <v>8.2029429799999996</v>
      </c>
      <c r="R32">
        <v>12.59936029</v>
      </c>
      <c r="S32">
        <v>25.137299240000001</v>
      </c>
      <c r="T32">
        <v>0</v>
      </c>
      <c r="U32">
        <v>120078</v>
      </c>
      <c r="V32">
        <v>4389857</v>
      </c>
      <c r="W32">
        <v>35305.111649999999</v>
      </c>
    </row>
    <row r="33" spans="1:23" x14ac:dyDescent="0.3">
      <c r="A33" t="s">
        <v>40</v>
      </c>
      <c r="B33">
        <v>1990</v>
      </c>
      <c r="C33">
        <v>59.122012140000002</v>
      </c>
      <c r="D33">
        <v>19.311437789999999</v>
      </c>
      <c r="E33">
        <v>49.468312619999999</v>
      </c>
      <c r="F33">
        <v>4.9411604359999997</v>
      </c>
      <c r="G33">
        <v>4.3932530490000001</v>
      </c>
      <c r="H33">
        <v>0.31928603300000002</v>
      </c>
      <c r="I33">
        <v>50.490298449999997</v>
      </c>
      <c r="J33">
        <v>1.090704672</v>
      </c>
      <c r="K33">
        <v>6.0097004319999998</v>
      </c>
      <c r="L33">
        <v>1.531308589</v>
      </c>
      <c r="M33">
        <v>-39.810574350000003</v>
      </c>
      <c r="N33">
        <v>0</v>
      </c>
      <c r="O33">
        <v>13.245318470000001</v>
      </c>
      <c r="P33">
        <v>1.3540607739999999</v>
      </c>
      <c r="Q33">
        <v>1.9050820420000001</v>
      </c>
      <c r="R33">
        <v>12.07136627</v>
      </c>
      <c r="S33">
        <v>21.082700790000001</v>
      </c>
      <c r="T33">
        <v>0.83177009599999996</v>
      </c>
      <c r="U33">
        <v>44852</v>
      </c>
      <c r="V33">
        <v>2578897</v>
      </c>
      <c r="W33">
        <v>25930.64213</v>
      </c>
    </row>
    <row r="34" spans="1:23" x14ac:dyDescent="0.3">
      <c r="A34" t="s">
        <v>41</v>
      </c>
      <c r="B34">
        <v>1990</v>
      </c>
      <c r="C34">
        <v>128.1229993</v>
      </c>
      <c r="D34">
        <v>109.8735356</v>
      </c>
      <c r="E34">
        <v>105.7290773</v>
      </c>
      <c r="F34">
        <v>10.959876960000001</v>
      </c>
      <c r="G34">
        <v>10.5159895</v>
      </c>
      <c r="H34">
        <v>0.91805546900000001</v>
      </c>
      <c r="I34">
        <v>104.86110119999999</v>
      </c>
      <c r="J34">
        <v>4.0391422779999999</v>
      </c>
      <c r="K34">
        <v>15.39651967</v>
      </c>
      <c r="L34">
        <v>3.8262361619999998</v>
      </c>
      <c r="M34">
        <v>-18.249463670000001</v>
      </c>
      <c r="N34">
        <v>0</v>
      </c>
      <c r="O34">
        <v>47.45677251</v>
      </c>
      <c r="P34">
        <v>4.4647632560000003</v>
      </c>
      <c r="Q34">
        <v>7.5766783809999998</v>
      </c>
      <c r="R34">
        <v>9.7448028050000008</v>
      </c>
      <c r="S34">
        <v>35.52967546</v>
      </c>
      <c r="T34">
        <v>8.8408759000000003E-2</v>
      </c>
      <c r="U34">
        <v>122285</v>
      </c>
      <c r="V34">
        <v>5128880</v>
      </c>
      <c r="W34">
        <v>37387.629910000003</v>
      </c>
    </row>
    <row r="35" spans="1:23" x14ac:dyDescent="0.3">
      <c r="A35" t="s">
        <v>42</v>
      </c>
      <c r="B35">
        <v>1990</v>
      </c>
      <c r="C35">
        <v>37.961805050000002</v>
      </c>
      <c r="D35">
        <v>-31.020367310000001</v>
      </c>
      <c r="E35">
        <v>28.69592046</v>
      </c>
      <c r="F35">
        <v>5.5058213540000001</v>
      </c>
      <c r="G35">
        <v>3.3710185570000002</v>
      </c>
      <c r="H35">
        <v>0.38904467999999998</v>
      </c>
      <c r="I35">
        <v>30.34077899</v>
      </c>
      <c r="J35">
        <v>0.66578757</v>
      </c>
      <c r="K35">
        <v>6.6226485310000003</v>
      </c>
      <c r="L35">
        <v>0.33258995800000002</v>
      </c>
      <c r="M35">
        <v>-68.982172360000007</v>
      </c>
      <c r="N35">
        <v>0</v>
      </c>
      <c r="O35">
        <v>15.990269290000001</v>
      </c>
      <c r="P35">
        <v>0.89231185800000001</v>
      </c>
      <c r="Q35">
        <v>1.2677670830000001</v>
      </c>
      <c r="R35">
        <v>4.499194385</v>
      </c>
      <c r="S35">
        <v>6.1476065530000001</v>
      </c>
      <c r="T35">
        <v>1.543629825</v>
      </c>
      <c r="U35">
        <v>15355</v>
      </c>
      <c r="V35">
        <v>800204</v>
      </c>
      <c r="W35">
        <v>8758.1382549999998</v>
      </c>
    </row>
    <row r="36" spans="1:23" x14ac:dyDescent="0.3">
      <c r="A36" t="s">
        <v>43</v>
      </c>
      <c r="B36">
        <v>1990</v>
      </c>
      <c r="C36">
        <v>55.961356350000003</v>
      </c>
      <c r="D36">
        <v>48.642432739999997</v>
      </c>
      <c r="E36">
        <v>33.776325970000002</v>
      </c>
      <c r="F36">
        <v>9.3970313569999995</v>
      </c>
      <c r="G36">
        <v>12.61022507</v>
      </c>
      <c r="H36">
        <v>0.17777394999999999</v>
      </c>
      <c r="I36">
        <v>33.65245419</v>
      </c>
      <c r="J36">
        <v>1.0088375650000001</v>
      </c>
      <c r="K36">
        <v>20.692446740000001</v>
      </c>
      <c r="L36">
        <v>0.60761785800000001</v>
      </c>
      <c r="M36">
        <v>-7.3189236129999999</v>
      </c>
      <c r="N36">
        <v>0</v>
      </c>
      <c r="O36">
        <v>13.53381295</v>
      </c>
      <c r="P36">
        <v>2.1372404710000001</v>
      </c>
      <c r="Q36">
        <v>2.5413166349999998</v>
      </c>
      <c r="R36">
        <v>4.3274885000000003</v>
      </c>
      <c r="S36">
        <v>11.034406710000001</v>
      </c>
      <c r="T36">
        <v>7.8188916999999997E-2</v>
      </c>
      <c r="U36">
        <v>39011</v>
      </c>
      <c r="V36">
        <v>1581660</v>
      </c>
      <c r="W36">
        <v>13242.45342</v>
      </c>
    </row>
    <row r="37" spans="1:23" x14ac:dyDescent="0.3">
      <c r="A37" t="s">
        <v>44</v>
      </c>
      <c r="B37">
        <v>1990</v>
      </c>
      <c r="C37">
        <v>33.367741879999997</v>
      </c>
      <c r="D37">
        <v>24.352331710000001</v>
      </c>
      <c r="E37">
        <v>30.915931650000001</v>
      </c>
      <c r="F37">
        <v>1.328895822</v>
      </c>
      <c r="G37">
        <v>0.96052935500000003</v>
      </c>
      <c r="H37">
        <v>0.162385058</v>
      </c>
      <c r="I37">
        <v>31.152436179999999</v>
      </c>
      <c r="J37">
        <v>0.46385032700000001</v>
      </c>
      <c r="K37">
        <v>1.3604156080000001</v>
      </c>
      <c r="L37">
        <v>0.39103976600000001</v>
      </c>
      <c r="M37">
        <v>-9.0154101709999992</v>
      </c>
      <c r="N37">
        <v>0</v>
      </c>
      <c r="O37">
        <v>16.857332249999999</v>
      </c>
      <c r="P37">
        <v>1.071981869</v>
      </c>
      <c r="Q37">
        <v>1.2147152370000001</v>
      </c>
      <c r="R37">
        <v>2.1475103720000002</v>
      </c>
      <c r="S37">
        <v>9.8090390769999996</v>
      </c>
      <c r="T37">
        <v>5.1857371999999999E-2</v>
      </c>
      <c r="U37">
        <v>36891</v>
      </c>
      <c r="V37">
        <v>1220695</v>
      </c>
      <c r="W37">
        <v>10157.294379999999</v>
      </c>
    </row>
    <row r="38" spans="1:23" x14ac:dyDescent="0.3">
      <c r="A38" t="s">
        <v>45</v>
      </c>
      <c r="B38">
        <v>1990</v>
      </c>
      <c r="C38">
        <v>15.73761322</v>
      </c>
      <c r="D38">
        <v>10.9028505</v>
      </c>
      <c r="E38">
        <v>14.68169679</v>
      </c>
      <c r="F38">
        <v>0.49622887700000001</v>
      </c>
      <c r="G38">
        <v>0.45979009100000001</v>
      </c>
      <c r="H38">
        <v>9.9897466000000004E-2</v>
      </c>
      <c r="I38">
        <v>15.02107488</v>
      </c>
      <c r="J38">
        <v>0.112031192</v>
      </c>
      <c r="K38">
        <v>0.165731252</v>
      </c>
      <c r="L38">
        <v>0.43877589700000003</v>
      </c>
      <c r="M38">
        <v>-4.8347627190000004</v>
      </c>
      <c r="N38">
        <v>0</v>
      </c>
      <c r="O38">
        <v>4.8031031789999998</v>
      </c>
      <c r="P38">
        <v>1.379558522</v>
      </c>
      <c r="Q38">
        <v>2.4800897690000001</v>
      </c>
      <c r="R38">
        <v>0.80849520600000002</v>
      </c>
      <c r="S38">
        <v>5.5498282029999997</v>
      </c>
      <c r="T38">
        <v>0</v>
      </c>
      <c r="U38">
        <v>27259</v>
      </c>
      <c r="V38">
        <v>1112384</v>
      </c>
      <c r="W38">
        <v>6739.7529199999999</v>
      </c>
    </row>
    <row r="39" spans="1:23" x14ac:dyDescent="0.3">
      <c r="A39" t="s">
        <v>46</v>
      </c>
      <c r="B39">
        <v>1990</v>
      </c>
      <c r="C39">
        <v>120.19979530000001</v>
      </c>
      <c r="D39">
        <v>109.7955733</v>
      </c>
      <c r="E39">
        <v>111.4621149</v>
      </c>
      <c r="F39">
        <v>5.3909053</v>
      </c>
      <c r="G39">
        <v>2.7071042159999998</v>
      </c>
      <c r="H39">
        <v>0.63967095299999999</v>
      </c>
      <c r="I39">
        <v>113.39751130000001</v>
      </c>
      <c r="J39">
        <v>0.72450287199999996</v>
      </c>
      <c r="K39">
        <v>0.54451835900000001</v>
      </c>
      <c r="L39">
        <v>5.5332627609999996</v>
      </c>
      <c r="M39">
        <v>-10.40422205</v>
      </c>
      <c r="N39">
        <v>0</v>
      </c>
      <c r="O39">
        <v>12.20370372</v>
      </c>
      <c r="P39">
        <v>10.997594550000001</v>
      </c>
      <c r="Q39">
        <v>15.692397229999999</v>
      </c>
      <c r="R39">
        <v>15.26431356</v>
      </c>
      <c r="S39">
        <v>59.239502280000004</v>
      </c>
      <c r="T39">
        <v>0</v>
      </c>
      <c r="U39">
        <v>253360</v>
      </c>
      <c r="V39">
        <v>7762963</v>
      </c>
      <c r="W39">
        <v>56593.739670000003</v>
      </c>
    </row>
    <row r="40" spans="1:23" x14ac:dyDescent="0.3">
      <c r="A40" t="s">
        <v>47</v>
      </c>
      <c r="B40">
        <v>1990</v>
      </c>
      <c r="C40">
        <v>62.767552790000003</v>
      </c>
      <c r="D40">
        <v>57.307337150000002</v>
      </c>
      <c r="E40">
        <v>53.021371989999999</v>
      </c>
      <c r="F40">
        <v>7.4000004849999996</v>
      </c>
      <c r="G40">
        <v>2.1416362360000001</v>
      </c>
      <c r="H40">
        <v>0.20454407799999999</v>
      </c>
      <c r="I40">
        <v>57.713747150000003</v>
      </c>
      <c r="J40">
        <v>0.51053110899999998</v>
      </c>
      <c r="K40">
        <v>3.9317085540000001</v>
      </c>
      <c r="L40">
        <v>0.61156597499999998</v>
      </c>
      <c r="M40">
        <v>-5.4602156409999996</v>
      </c>
      <c r="N40">
        <v>0</v>
      </c>
      <c r="O40">
        <v>27.21633546</v>
      </c>
      <c r="P40">
        <v>1.6684369059999999</v>
      </c>
      <c r="Q40">
        <v>1.9968873</v>
      </c>
      <c r="R40">
        <v>7.0755829779999999</v>
      </c>
      <c r="S40">
        <v>15.419818980000001</v>
      </c>
      <c r="T40">
        <v>4.3366855360000001</v>
      </c>
      <c r="U40">
        <v>28714</v>
      </c>
      <c r="V40">
        <v>1521574</v>
      </c>
      <c r="W40">
        <v>15030.26262</v>
      </c>
    </row>
    <row r="41" spans="1:23" x14ac:dyDescent="0.3">
      <c r="A41" t="s">
        <v>48</v>
      </c>
      <c r="B41">
        <v>1990</v>
      </c>
      <c r="C41">
        <v>233.80345270000001</v>
      </c>
      <c r="D41">
        <v>220.33296659999999</v>
      </c>
      <c r="E41">
        <v>209.79392350000001</v>
      </c>
      <c r="F41">
        <v>16.044480480000001</v>
      </c>
      <c r="G41">
        <v>6.244158262</v>
      </c>
      <c r="H41">
        <v>1.7208904620000001</v>
      </c>
      <c r="I41">
        <v>212.71557050000001</v>
      </c>
      <c r="J41">
        <v>2.5874322109999999</v>
      </c>
      <c r="K41">
        <v>5.2991689129999999</v>
      </c>
      <c r="L41">
        <v>13.201281030000001</v>
      </c>
      <c r="M41">
        <v>-13.470486040000001</v>
      </c>
      <c r="N41">
        <v>0</v>
      </c>
      <c r="O41">
        <v>62.989043189999997</v>
      </c>
      <c r="P41">
        <v>26.962631519999999</v>
      </c>
      <c r="Q41">
        <v>34.165945669999999</v>
      </c>
      <c r="R41">
        <v>20.370773450000002</v>
      </c>
      <c r="S41">
        <v>67.719117999999995</v>
      </c>
      <c r="T41">
        <v>0.50805867699999996</v>
      </c>
      <c r="U41">
        <v>595908</v>
      </c>
      <c r="V41">
        <v>18020784</v>
      </c>
      <c r="W41">
        <v>94132.163839999994</v>
      </c>
    </row>
    <row r="42" spans="1:23" x14ac:dyDescent="0.3">
      <c r="A42" t="s">
        <v>49</v>
      </c>
      <c r="B42">
        <v>1990</v>
      </c>
      <c r="C42">
        <v>125.83720409999999</v>
      </c>
      <c r="D42">
        <v>123.12020699999999</v>
      </c>
      <c r="E42">
        <v>110.89520159999999</v>
      </c>
      <c r="F42">
        <v>7.2388713410000003</v>
      </c>
      <c r="G42">
        <v>6.6199319110000001</v>
      </c>
      <c r="H42">
        <v>1.0831992770000001</v>
      </c>
      <c r="I42">
        <v>113.5168212</v>
      </c>
      <c r="J42">
        <v>1.156453972</v>
      </c>
      <c r="K42">
        <v>6.9176246910000003</v>
      </c>
      <c r="L42">
        <v>4.2463042900000003</v>
      </c>
      <c r="M42">
        <v>-2.7169971149999999</v>
      </c>
      <c r="N42">
        <v>0</v>
      </c>
      <c r="O42">
        <v>46.285398460000003</v>
      </c>
      <c r="P42">
        <v>3.7807056719999999</v>
      </c>
      <c r="Q42">
        <v>5.368767783</v>
      </c>
      <c r="R42">
        <v>17.572076989999999</v>
      </c>
      <c r="S42">
        <v>40.509872289999997</v>
      </c>
      <c r="T42">
        <v>0</v>
      </c>
      <c r="U42">
        <v>161998</v>
      </c>
      <c r="V42">
        <v>6664016</v>
      </c>
      <c r="W42">
        <v>51801.762869999999</v>
      </c>
    </row>
    <row r="43" spans="1:23" x14ac:dyDescent="0.3">
      <c r="A43" t="s">
        <v>50</v>
      </c>
      <c r="B43">
        <v>1990</v>
      </c>
      <c r="C43">
        <v>49.535390790000001</v>
      </c>
      <c r="D43">
        <v>48.372658090000002</v>
      </c>
      <c r="E43">
        <v>40.852238560000004</v>
      </c>
      <c r="F43">
        <v>3.724396161</v>
      </c>
      <c r="G43">
        <v>4.8223070809999999</v>
      </c>
      <c r="H43">
        <v>0.13644898799999999</v>
      </c>
      <c r="I43">
        <v>42.01228974</v>
      </c>
      <c r="J43">
        <v>0.21151610300000001</v>
      </c>
      <c r="K43">
        <v>7.0386159749999999</v>
      </c>
      <c r="L43">
        <v>0.272968971</v>
      </c>
      <c r="M43">
        <v>-1.1627327030000001</v>
      </c>
      <c r="N43">
        <v>0</v>
      </c>
      <c r="O43">
        <v>28.0724102</v>
      </c>
      <c r="P43">
        <v>0.85458009899999998</v>
      </c>
      <c r="Q43">
        <v>1.1350373149999999</v>
      </c>
      <c r="R43">
        <v>6.1065926209999999</v>
      </c>
      <c r="S43">
        <v>4.8439411459999997</v>
      </c>
      <c r="T43">
        <v>0.99972835999999998</v>
      </c>
      <c r="U43">
        <v>13161</v>
      </c>
      <c r="V43">
        <v>637685</v>
      </c>
      <c r="W43">
        <v>7874.9182739999997</v>
      </c>
    </row>
    <row r="44" spans="1:23" x14ac:dyDescent="0.3">
      <c r="A44" t="s">
        <v>51</v>
      </c>
      <c r="B44">
        <v>1990</v>
      </c>
      <c r="C44">
        <v>277.48156920000002</v>
      </c>
      <c r="D44">
        <v>252.8489065</v>
      </c>
      <c r="E44">
        <v>247.30315590000001</v>
      </c>
      <c r="F44">
        <v>17.391958500000001</v>
      </c>
      <c r="G44">
        <v>10.978908540000001</v>
      </c>
      <c r="H44">
        <v>1.8075462870000001</v>
      </c>
      <c r="I44">
        <v>255.2415834</v>
      </c>
      <c r="J44">
        <v>3.0182040909999999</v>
      </c>
      <c r="K44">
        <v>10.0301809</v>
      </c>
      <c r="L44">
        <v>9.191600803</v>
      </c>
      <c r="M44">
        <v>-24.632662700000001</v>
      </c>
      <c r="N44">
        <v>0</v>
      </c>
      <c r="O44">
        <v>108.6174451</v>
      </c>
      <c r="P44">
        <v>10.63668974</v>
      </c>
      <c r="Q44">
        <v>20.876612569999999</v>
      </c>
      <c r="R44">
        <v>50.540088969999999</v>
      </c>
      <c r="S44">
        <v>59.203398649999997</v>
      </c>
      <c r="T44">
        <v>5.3673483480000002</v>
      </c>
      <c r="U44">
        <v>264948</v>
      </c>
      <c r="V44">
        <v>10864162</v>
      </c>
      <c r="W44">
        <v>95020.826929999996</v>
      </c>
    </row>
    <row r="45" spans="1:23" x14ac:dyDescent="0.3">
      <c r="A45" t="s">
        <v>52</v>
      </c>
      <c r="B45">
        <v>1990</v>
      </c>
      <c r="C45">
        <v>115.379625</v>
      </c>
      <c r="D45">
        <v>106.4047791</v>
      </c>
      <c r="E45">
        <v>91.800397169999997</v>
      </c>
      <c r="F45">
        <v>15.786884540000001</v>
      </c>
      <c r="G45">
        <v>7.3036310269999998</v>
      </c>
      <c r="H45">
        <v>0.48871230100000002</v>
      </c>
      <c r="I45">
        <v>96.481862460000002</v>
      </c>
      <c r="J45">
        <v>3.2501927479999999</v>
      </c>
      <c r="K45">
        <v>12.98034431</v>
      </c>
      <c r="L45">
        <v>2.667225524</v>
      </c>
      <c r="M45">
        <v>-8.9748459700000005</v>
      </c>
      <c r="N45">
        <v>0</v>
      </c>
      <c r="O45">
        <v>35.510944360000003</v>
      </c>
      <c r="P45">
        <v>2.5335311410000001</v>
      </c>
      <c r="Q45">
        <v>3.89705294</v>
      </c>
      <c r="R45">
        <v>23.285511679999999</v>
      </c>
      <c r="S45">
        <v>25.06324283</v>
      </c>
      <c r="T45">
        <v>6.1915795219999996</v>
      </c>
      <c r="U45">
        <v>67083</v>
      </c>
      <c r="V45">
        <v>3148825</v>
      </c>
      <c r="W45">
        <v>34847.159729999999</v>
      </c>
    </row>
    <row r="46" spans="1:23" x14ac:dyDescent="0.3">
      <c r="A46" t="s">
        <v>53</v>
      </c>
      <c r="B46">
        <v>1990</v>
      </c>
      <c r="C46">
        <v>39.449522809999998</v>
      </c>
      <c r="D46">
        <v>-48.112014080000002</v>
      </c>
      <c r="E46">
        <v>31.28214418</v>
      </c>
      <c r="F46">
        <v>3.8223361480000002</v>
      </c>
      <c r="G46">
        <v>3.3144963779999999</v>
      </c>
      <c r="H46">
        <v>1.030546097</v>
      </c>
      <c r="I46">
        <v>32.207868939999997</v>
      </c>
      <c r="J46">
        <v>1.1386379710000001</v>
      </c>
      <c r="K46">
        <v>4.7714117910000002</v>
      </c>
      <c r="L46">
        <v>1.331604102</v>
      </c>
      <c r="M46">
        <v>-87.561536880000006</v>
      </c>
      <c r="N46">
        <v>0</v>
      </c>
      <c r="O46">
        <v>1.8120275450000001</v>
      </c>
      <c r="P46">
        <v>1.920183558</v>
      </c>
      <c r="Q46">
        <v>2.0932079620000001</v>
      </c>
      <c r="R46">
        <v>5.4365176799999997</v>
      </c>
      <c r="S46">
        <v>20.941906289999999</v>
      </c>
      <c r="T46">
        <v>4.0259099999999997E-3</v>
      </c>
      <c r="U46">
        <v>64881</v>
      </c>
      <c r="V46">
        <v>2860375</v>
      </c>
      <c r="W46">
        <v>24650.226419999999</v>
      </c>
    </row>
    <row r="47" spans="1:23" x14ac:dyDescent="0.3">
      <c r="A47" t="s">
        <v>54</v>
      </c>
      <c r="B47">
        <v>1990</v>
      </c>
      <c r="C47">
        <v>298.48070159999997</v>
      </c>
      <c r="D47">
        <v>275.36734489999998</v>
      </c>
      <c r="E47">
        <v>268.94692859999998</v>
      </c>
      <c r="F47">
        <v>21.70229612</v>
      </c>
      <c r="G47">
        <v>6.5339411920000003</v>
      </c>
      <c r="H47">
        <v>1.2975357780000001</v>
      </c>
      <c r="I47">
        <v>281.15001289999998</v>
      </c>
      <c r="J47">
        <v>5.2503336010000003</v>
      </c>
      <c r="K47">
        <v>6.3789426379999998</v>
      </c>
      <c r="L47">
        <v>5.7014124930000003</v>
      </c>
      <c r="M47">
        <v>-23.11335673</v>
      </c>
      <c r="N47">
        <v>0</v>
      </c>
      <c r="O47">
        <v>104.59641310000001</v>
      </c>
      <c r="P47">
        <v>13.36057235</v>
      </c>
      <c r="Q47">
        <v>23.97232898</v>
      </c>
      <c r="R47">
        <v>64.627254539999996</v>
      </c>
      <c r="S47">
        <v>62.429799359999997</v>
      </c>
      <c r="T47">
        <v>12.163644619999999</v>
      </c>
      <c r="U47">
        <v>288955</v>
      </c>
      <c r="V47">
        <v>11903299</v>
      </c>
      <c r="W47">
        <v>91627.905459999994</v>
      </c>
    </row>
    <row r="48" spans="1:23" x14ac:dyDescent="0.3">
      <c r="A48" t="s">
        <v>55</v>
      </c>
      <c r="B48">
        <v>1990</v>
      </c>
      <c r="C48">
        <v>9.6844214090000005</v>
      </c>
      <c r="D48">
        <v>9.1097747830000007</v>
      </c>
      <c r="E48">
        <v>8.9200921260000001</v>
      </c>
      <c r="F48">
        <v>0.40830243900000002</v>
      </c>
      <c r="G48">
        <v>0.28685320600000003</v>
      </c>
      <c r="H48">
        <v>6.9173637999999996E-2</v>
      </c>
      <c r="I48">
        <v>9.2000954000000004</v>
      </c>
      <c r="J48">
        <v>8.0094367E-2</v>
      </c>
      <c r="K48">
        <v>3.7703826000000003E-2</v>
      </c>
      <c r="L48">
        <v>0.36652781600000001</v>
      </c>
      <c r="M48">
        <v>-0.57464662600000005</v>
      </c>
      <c r="N48" s="1">
        <v>0</v>
      </c>
      <c r="O48">
        <v>0.66425456299999996</v>
      </c>
      <c r="P48">
        <v>1.1234094880000001</v>
      </c>
      <c r="Q48">
        <v>2.3721670929999998</v>
      </c>
      <c r="R48">
        <v>0.658361368</v>
      </c>
      <c r="S48">
        <v>4.3819028879999999</v>
      </c>
      <c r="T48">
        <v>0</v>
      </c>
      <c r="U48">
        <v>25937</v>
      </c>
      <c r="V48">
        <v>1005995</v>
      </c>
      <c r="W48">
        <v>5360.1012680000003</v>
      </c>
    </row>
    <row r="49" spans="1:23" x14ac:dyDescent="0.3">
      <c r="A49" t="s">
        <v>56</v>
      </c>
      <c r="B49">
        <v>1990</v>
      </c>
      <c r="C49">
        <v>68.665112199999996</v>
      </c>
      <c r="D49">
        <v>62.439011890000003</v>
      </c>
      <c r="E49">
        <v>62.074992760000001</v>
      </c>
      <c r="F49">
        <v>2.945520776</v>
      </c>
      <c r="G49">
        <v>2.7471725280000001</v>
      </c>
      <c r="H49">
        <v>0.89742613000000004</v>
      </c>
      <c r="I49">
        <v>62.385424800000003</v>
      </c>
      <c r="J49">
        <v>2.0421980230000001</v>
      </c>
      <c r="K49">
        <v>2.4209481940000002</v>
      </c>
      <c r="L49">
        <v>1.8165411789999999</v>
      </c>
      <c r="M49">
        <v>-6.2261003080000004</v>
      </c>
      <c r="N49">
        <v>0</v>
      </c>
      <c r="O49">
        <v>22.028526930000002</v>
      </c>
      <c r="P49">
        <v>1.434412032</v>
      </c>
      <c r="Q49">
        <v>2.1157054240000002</v>
      </c>
      <c r="R49">
        <v>13.606545880000001</v>
      </c>
      <c r="S49">
        <v>23.20023454</v>
      </c>
      <c r="T49">
        <v>0</v>
      </c>
      <c r="U49">
        <v>75344</v>
      </c>
      <c r="V49">
        <v>3501155</v>
      </c>
      <c r="W49">
        <v>31826.08322</v>
      </c>
    </row>
    <row r="50" spans="1:23" x14ac:dyDescent="0.3">
      <c r="A50" t="s">
        <v>57</v>
      </c>
      <c r="B50">
        <v>1990</v>
      </c>
      <c r="C50">
        <v>23.694325379999999</v>
      </c>
      <c r="D50">
        <v>23.515238449999998</v>
      </c>
      <c r="E50">
        <v>12.12928389</v>
      </c>
      <c r="F50">
        <v>5.79433504</v>
      </c>
      <c r="G50">
        <v>5.7075086439999998</v>
      </c>
      <c r="H50">
        <v>6.3197807999999994E-2</v>
      </c>
      <c r="I50">
        <v>12.613866740000001</v>
      </c>
      <c r="J50">
        <v>8.4784963000000005E-2</v>
      </c>
      <c r="K50">
        <v>10.694981370000001</v>
      </c>
      <c r="L50">
        <v>0.30069230800000002</v>
      </c>
      <c r="M50">
        <v>-0.17908693000000001</v>
      </c>
      <c r="N50">
        <v>0</v>
      </c>
      <c r="O50">
        <v>3.1130860020000002</v>
      </c>
      <c r="P50">
        <v>0.69094797500000005</v>
      </c>
      <c r="Q50">
        <v>1.379138763</v>
      </c>
      <c r="R50">
        <v>2.128371971</v>
      </c>
      <c r="S50">
        <v>4.9178688910000004</v>
      </c>
      <c r="T50">
        <v>0.384453141</v>
      </c>
      <c r="U50">
        <v>14696</v>
      </c>
      <c r="V50">
        <v>697101</v>
      </c>
      <c r="W50">
        <v>5476.2713190000004</v>
      </c>
    </row>
    <row r="51" spans="1:23" x14ac:dyDescent="0.3">
      <c r="A51" t="s">
        <v>58</v>
      </c>
      <c r="B51">
        <v>1990</v>
      </c>
      <c r="C51">
        <v>120.23745409999999</v>
      </c>
      <c r="D51">
        <v>61.382039020000001</v>
      </c>
      <c r="E51">
        <v>106.00343909999999</v>
      </c>
      <c r="F51">
        <v>7.8699825560000001</v>
      </c>
      <c r="G51">
        <v>5.2087469359999998</v>
      </c>
      <c r="H51">
        <v>1.1552855179999999</v>
      </c>
      <c r="I51">
        <v>106.98909039999999</v>
      </c>
      <c r="J51">
        <v>2.457786166</v>
      </c>
      <c r="K51">
        <v>6.6889968140000002</v>
      </c>
      <c r="L51">
        <v>4.1015806550000002</v>
      </c>
      <c r="M51">
        <v>-58.855415049999998</v>
      </c>
      <c r="N51">
        <v>0</v>
      </c>
      <c r="O51">
        <v>46.510713070000001</v>
      </c>
      <c r="P51">
        <v>3.4471104929999998</v>
      </c>
      <c r="Q51">
        <v>3.4281509259999998</v>
      </c>
      <c r="R51">
        <v>18.891720840000001</v>
      </c>
      <c r="S51">
        <v>34.432631370000003</v>
      </c>
      <c r="T51">
        <v>0.27876372999999999</v>
      </c>
      <c r="U51">
        <v>110321</v>
      </c>
      <c r="V51">
        <v>4894492</v>
      </c>
      <c r="W51">
        <v>45158.700720000001</v>
      </c>
    </row>
    <row r="52" spans="1:23" x14ac:dyDescent="0.3">
      <c r="A52" t="s">
        <v>59</v>
      </c>
      <c r="B52">
        <v>1990</v>
      </c>
      <c r="C52">
        <v>691.97838479999996</v>
      </c>
      <c r="D52">
        <v>676.91392240000005</v>
      </c>
      <c r="E52">
        <v>612.28594350000003</v>
      </c>
      <c r="F52">
        <v>54.081135060000001</v>
      </c>
      <c r="G52">
        <v>22.26527003</v>
      </c>
      <c r="H52">
        <v>3.346036185</v>
      </c>
      <c r="I52">
        <v>633.9804077</v>
      </c>
      <c r="J52">
        <v>8.7381800280000004</v>
      </c>
      <c r="K52">
        <v>37.762025289999997</v>
      </c>
      <c r="L52">
        <v>11.49777173</v>
      </c>
      <c r="M52">
        <v>-15.0644624</v>
      </c>
      <c r="N52">
        <v>0</v>
      </c>
      <c r="O52">
        <v>186.16426419999999</v>
      </c>
      <c r="P52">
        <v>11.849354330000001</v>
      </c>
      <c r="Q52">
        <v>13.16114501</v>
      </c>
      <c r="R52">
        <v>243.2523497</v>
      </c>
      <c r="S52">
        <v>158.2550153</v>
      </c>
      <c r="T52">
        <v>21.29827925</v>
      </c>
      <c r="U52">
        <v>437292</v>
      </c>
      <c r="V52">
        <v>17056755</v>
      </c>
      <c r="W52">
        <v>259690.5889</v>
      </c>
    </row>
    <row r="53" spans="1:23" x14ac:dyDescent="0.3">
      <c r="A53" t="s">
        <v>60</v>
      </c>
      <c r="B53">
        <v>1990</v>
      </c>
      <c r="C53">
        <v>60.512846099999997</v>
      </c>
      <c r="D53">
        <v>33.703104510000003</v>
      </c>
      <c r="E53">
        <v>54.281344990000001</v>
      </c>
      <c r="F53">
        <v>4.2235868229999998</v>
      </c>
      <c r="G53">
        <v>1.8522745430000001</v>
      </c>
      <c r="H53">
        <v>0.155639742</v>
      </c>
      <c r="I53">
        <v>56.84791053</v>
      </c>
      <c r="J53">
        <v>0.43702371099999998</v>
      </c>
      <c r="K53">
        <v>2.689062136</v>
      </c>
      <c r="L53">
        <v>0.538849723</v>
      </c>
      <c r="M53">
        <v>-26.809741590000002</v>
      </c>
      <c r="N53">
        <v>0</v>
      </c>
      <c r="O53">
        <v>29.148714909999999</v>
      </c>
      <c r="P53">
        <v>1.6797308500000001</v>
      </c>
      <c r="Q53">
        <v>2.7886390259999998</v>
      </c>
      <c r="R53">
        <v>9.8654534359999992</v>
      </c>
      <c r="S53">
        <v>11.16131719</v>
      </c>
      <c r="T53">
        <v>2.2040551150000001</v>
      </c>
      <c r="U53">
        <v>36697</v>
      </c>
      <c r="V53">
        <v>1731223</v>
      </c>
      <c r="W53">
        <v>13503.369839999999</v>
      </c>
    </row>
    <row r="54" spans="1:23" x14ac:dyDescent="0.3">
      <c r="A54" t="s">
        <v>61</v>
      </c>
      <c r="B54">
        <v>1990</v>
      </c>
      <c r="C54">
        <v>6.8485031740000002</v>
      </c>
      <c r="D54">
        <v>-4.5034453220000001</v>
      </c>
      <c r="E54">
        <v>5.5163378139999999</v>
      </c>
      <c r="F54">
        <v>0.73075880900000001</v>
      </c>
      <c r="G54">
        <v>0.48764389400000002</v>
      </c>
      <c r="H54">
        <v>0.113762658</v>
      </c>
      <c r="I54">
        <v>5.713161758</v>
      </c>
      <c r="J54">
        <v>0.12024455100000001</v>
      </c>
      <c r="K54">
        <v>0.95092325200000005</v>
      </c>
      <c r="L54">
        <v>6.4173612000000005E-2</v>
      </c>
      <c r="M54">
        <v>-11.351948500000001</v>
      </c>
      <c r="N54">
        <v>0</v>
      </c>
      <c r="O54">
        <v>4.2426442000000002E-2</v>
      </c>
      <c r="P54">
        <v>0.58782243999999995</v>
      </c>
      <c r="Q54">
        <v>1.4162970420000001</v>
      </c>
      <c r="R54">
        <v>0.46558965499999999</v>
      </c>
      <c r="S54">
        <v>3.2010261799999999</v>
      </c>
      <c r="T54">
        <v>0</v>
      </c>
      <c r="U54">
        <v>13313</v>
      </c>
      <c r="V54">
        <v>564798</v>
      </c>
      <c r="W54">
        <v>3178.8762649999999</v>
      </c>
    </row>
    <row r="55" spans="1:23" x14ac:dyDescent="0.3">
      <c r="A55" t="s">
        <v>62</v>
      </c>
      <c r="B55">
        <v>1990</v>
      </c>
      <c r="C55">
        <v>129.2896111</v>
      </c>
      <c r="D55">
        <v>91.943288559999999</v>
      </c>
      <c r="E55">
        <v>96.701767469999993</v>
      </c>
      <c r="F55">
        <v>26.89613134</v>
      </c>
      <c r="G55">
        <v>4.9658391379999998</v>
      </c>
      <c r="H55">
        <v>0.72587310299999996</v>
      </c>
      <c r="I55">
        <v>116.3593188</v>
      </c>
      <c r="J55">
        <v>2.1082504630000001</v>
      </c>
      <c r="K55">
        <v>5.255895379</v>
      </c>
      <c r="L55">
        <v>5.5661464169999997</v>
      </c>
      <c r="M55">
        <v>-37.346322489999999</v>
      </c>
      <c r="N55">
        <v>0</v>
      </c>
      <c r="O55">
        <v>23.166523600000001</v>
      </c>
      <c r="P55">
        <v>4.4623027979999996</v>
      </c>
      <c r="Q55">
        <v>6.5720362320000003</v>
      </c>
      <c r="R55">
        <v>19.737813630000002</v>
      </c>
      <c r="S55">
        <v>43.607016559999998</v>
      </c>
      <c r="T55">
        <v>18.81362597</v>
      </c>
      <c r="U55">
        <v>173022</v>
      </c>
      <c r="V55">
        <v>6216884</v>
      </c>
      <c r="W55">
        <v>49484.056949999998</v>
      </c>
    </row>
    <row r="56" spans="1:23" x14ac:dyDescent="0.3">
      <c r="A56" t="s">
        <v>63</v>
      </c>
      <c r="B56">
        <v>1990</v>
      </c>
      <c r="C56">
        <v>85.396670229999998</v>
      </c>
      <c r="D56">
        <v>43.970094609999997</v>
      </c>
      <c r="E56">
        <v>72.540246170000003</v>
      </c>
      <c r="F56">
        <v>5.3886865510000002</v>
      </c>
      <c r="G56">
        <v>4.6287621489999999</v>
      </c>
      <c r="H56">
        <v>2.8389753579999999</v>
      </c>
      <c r="I56">
        <v>74.228495550000005</v>
      </c>
      <c r="J56">
        <v>3.039289809</v>
      </c>
      <c r="K56">
        <v>5.6189331530000004</v>
      </c>
      <c r="L56">
        <v>2.5099517179999999</v>
      </c>
      <c r="M56">
        <v>-41.426575620000001</v>
      </c>
      <c r="N56">
        <v>0</v>
      </c>
      <c r="O56">
        <v>7.5519578530000002</v>
      </c>
      <c r="P56">
        <v>3.2174234739999998</v>
      </c>
      <c r="Q56">
        <v>3.6556581970000002</v>
      </c>
      <c r="R56">
        <v>17.1482046</v>
      </c>
      <c r="S56">
        <v>42.580241219999998</v>
      </c>
      <c r="T56">
        <v>7.5010199E-2</v>
      </c>
      <c r="U56">
        <v>141946</v>
      </c>
      <c r="V56">
        <v>4903043</v>
      </c>
      <c r="W56">
        <v>51571.867120000003</v>
      </c>
    </row>
    <row r="57" spans="1:23" x14ac:dyDescent="0.3">
      <c r="A57" t="s">
        <v>64</v>
      </c>
      <c r="B57">
        <v>1990</v>
      </c>
      <c r="C57">
        <v>134.49464699999999</v>
      </c>
      <c r="D57">
        <v>123.7285528</v>
      </c>
      <c r="E57">
        <v>104.3061914</v>
      </c>
      <c r="F57">
        <v>28.271027329999999</v>
      </c>
      <c r="G57">
        <v>1.4317542240000001</v>
      </c>
      <c r="H57">
        <v>0.485674035</v>
      </c>
      <c r="I57">
        <v>130.5088772</v>
      </c>
      <c r="J57">
        <v>1.3766849050000001</v>
      </c>
      <c r="K57">
        <v>1.190586717</v>
      </c>
      <c r="L57">
        <v>1.41849815</v>
      </c>
      <c r="M57">
        <v>-10.76609416</v>
      </c>
      <c r="N57">
        <v>0</v>
      </c>
      <c r="O57">
        <v>70.421380319999997</v>
      </c>
      <c r="P57">
        <v>1.980102456</v>
      </c>
      <c r="Q57">
        <v>2.4459308489999998</v>
      </c>
      <c r="R57">
        <v>18.700894590000001</v>
      </c>
      <c r="S57">
        <v>10.89299173</v>
      </c>
      <c r="T57">
        <v>26.067577249999999</v>
      </c>
      <c r="U57">
        <v>31349</v>
      </c>
      <c r="V57">
        <v>1792548</v>
      </c>
      <c r="W57">
        <v>17753.78253</v>
      </c>
    </row>
    <row r="58" spans="1:23" x14ac:dyDescent="0.3">
      <c r="A58" t="s">
        <v>65</v>
      </c>
      <c r="B58">
        <v>1990</v>
      </c>
      <c r="C58">
        <v>107.938464</v>
      </c>
      <c r="D58">
        <v>77.834798520000007</v>
      </c>
      <c r="E58">
        <v>86.627557080000003</v>
      </c>
      <c r="F58">
        <v>12.51814106</v>
      </c>
      <c r="G58">
        <v>8.2997597820000006</v>
      </c>
      <c r="H58">
        <v>0.49300608400000001</v>
      </c>
      <c r="I58">
        <v>88.136345309999996</v>
      </c>
      <c r="J58">
        <v>0.87829481200000004</v>
      </c>
      <c r="K58">
        <v>13.84036326</v>
      </c>
      <c r="L58">
        <v>5.0834606320000004</v>
      </c>
      <c r="M58">
        <v>-30.103665490000001</v>
      </c>
      <c r="N58">
        <v>0</v>
      </c>
      <c r="O58">
        <v>33.388000499999997</v>
      </c>
      <c r="P58">
        <v>4.8434596709999997</v>
      </c>
      <c r="Q58">
        <v>9.5921234739999992</v>
      </c>
      <c r="R58">
        <v>14.511211879999999</v>
      </c>
      <c r="S58">
        <v>25.801549789999999</v>
      </c>
      <c r="T58">
        <v>0</v>
      </c>
      <c r="U58">
        <v>115638</v>
      </c>
      <c r="V58">
        <v>4904562</v>
      </c>
      <c r="W58">
        <v>37415.576240000002</v>
      </c>
    </row>
    <row r="59" spans="1:23" x14ac:dyDescent="0.3">
      <c r="A59" t="s">
        <v>66</v>
      </c>
      <c r="B59">
        <v>1990</v>
      </c>
      <c r="C59">
        <v>72.035104619999998</v>
      </c>
      <c r="D59">
        <v>57.527739699999998</v>
      </c>
      <c r="E59">
        <v>61.405931129999999</v>
      </c>
      <c r="F59">
        <v>8.5378560639999996</v>
      </c>
      <c r="G59">
        <v>1.975007333</v>
      </c>
      <c r="H59">
        <v>0.116310093</v>
      </c>
      <c r="I59">
        <v>69.728641339999996</v>
      </c>
      <c r="J59">
        <v>0.58753474100000003</v>
      </c>
      <c r="K59">
        <v>1.546122773</v>
      </c>
      <c r="L59">
        <v>0.172805758</v>
      </c>
      <c r="M59">
        <v>-14.507364920000001</v>
      </c>
      <c r="N59">
        <v>0</v>
      </c>
      <c r="O59">
        <v>40.25069225</v>
      </c>
      <c r="P59">
        <v>0.85968528600000005</v>
      </c>
      <c r="Q59">
        <v>0.83797349899999996</v>
      </c>
      <c r="R59">
        <v>10.416632460000001</v>
      </c>
      <c r="S59">
        <v>5.9852886339999998</v>
      </c>
      <c r="T59">
        <v>11.378369210000001</v>
      </c>
      <c r="U59">
        <v>13673</v>
      </c>
      <c r="V59">
        <v>453690</v>
      </c>
      <c r="W59">
        <v>10065.492319999999</v>
      </c>
    </row>
    <row r="60" spans="1:23" x14ac:dyDescent="0.3">
      <c r="A60" t="s">
        <v>67</v>
      </c>
      <c r="B60">
        <v>1990</v>
      </c>
      <c r="C60">
        <v>5977.0342529999998</v>
      </c>
      <c r="D60">
        <v>5079.3474580000002</v>
      </c>
      <c r="E60">
        <v>5143.3049529999998</v>
      </c>
      <c r="F60">
        <v>501.27831200000003</v>
      </c>
      <c r="G60">
        <v>296.22329029999997</v>
      </c>
      <c r="H60">
        <v>36.227697800000001</v>
      </c>
      <c r="I60">
        <v>5335.6020829999998</v>
      </c>
      <c r="J60">
        <v>96.163573869999993</v>
      </c>
      <c r="K60">
        <v>383.15129000000002</v>
      </c>
      <c r="L60">
        <v>162.11730689999999</v>
      </c>
      <c r="M60">
        <v>-897.68679580000003</v>
      </c>
      <c r="N60">
        <v>0</v>
      </c>
      <c r="O60">
        <v>1812.810774</v>
      </c>
      <c r="P60">
        <v>227.96746780000001</v>
      </c>
      <c r="Q60">
        <v>346.70498250000003</v>
      </c>
      <c r="R60">
        <v>1115.0716210000001</v>
      </c>
      <c r="S60">
        <v>1660.41156</v>
      </c>
      <c r="T60">
        <v>172.63567739999999</v>
      </c>
      <c r="U60">
        <v>6638210</v>
      </c>
      <c r="V60">
        <v>249622814</v>
      </c>
      <c r="W60">
        <v>2129532.38</v>
      </c>
    </row>
    <row r="61" spans="1:23" x14ac:dyDescent="0.3">
      <c r="A61" t="s">
        <v>16</v>
      </c>
      <c r="B61">
        <v>1991</v>
      </c>
      <c r="C61">
        <v>141.99155709999999</v>
      </c>
      <c r="D61">
        <v>80.078715549999998</v>
      </c>
      <c r="E61">
        <v>116.2871406</v>
      </c>
      <c r="F61">
        <v>20.1879274</v>
      </c>
      <c r="G61">
        <v>4.9169508620000002</v>
      </c>
      <c r="H61">
        <v>0.57695439100000001</v>
      </c>
      <c r="I61">
        <v>129.45369220000001</v>
      </c>
      <c r="J61">
        <v>3.452543199</v>
      </c>
      <c r="K61">
        <v>5.6061470800000004</v>
      </c>
      <c r="L61">
        <v>3.4565907130000002</v>
      </c>
      <c r="M61">
        <v>-61.912841530000001</v>
      </c>
      <c r="N61">
        <v>2.2583859000000001E-2</v>
      </c>
      <c r="O61">
        <v>54.502526230000001</v>
      </c>
      <c r="P61">
        <v>2.0185985579999999</v>
      </c>
      <c r="Q61">
        <v>3.1390963119999999</v>
      </c>
      <c r="R61">
        <v>25.644885009999999</v>
      </c>
      <c r="S61">
        <v>30.207624469999999</v>
      </c>
      <c r="T61">
        <v>13.94096165</v>
      </c>
      <c r="U61">
        <v>86115</v>
      </c>
      <c r="V61">
        <v>4099156</v>
      </c>
      <c r="W61">
        <v>42409.628449999997</v>
      </c>
    </row>
    <row r="62" spans="1:23" x14ac:dyDescent="0.3">
      <c r="A62" t="s">
        <v>17</v>
      </c>
      <c r="B62">
        <v>1991</v>
      </c>
      <c r="C62">
        <v>46.379426019999997</v>
      </c>
      <c r="D62">
        <v>15.05720642</v>
      </c>
      <c r="E62">
        <v>36.638723400000003</v>
      </c>
      <c r="F62">
        <v>9.4244018379999996</v>
      </c>
      <c r="G62">
        <v>0.27502586099999998</v>
      </c>
      <c r="H62">
        <v>4.0825450999999999E-2</v>
      </c>
      <c r="I62">
        <v>44.75841878</v>
      </c>
      <c r="J62">
        <v>1.2259133149999999</v>
      </c>
      <c r="K62">
        <v>4.3242772999999998E-2</v>
      </c>
      <c r="L62">
        <v>0.35140168799999999</v>
      </c>
      <c r="M62">
        <v>-31.3222196</v>
      </c>
      <c r="N62">
        <v>4.4946899999999998E-4</v>
      </c>
      <c r="O62">
        <v>2.4690198560000001</v>
      </c>
      <c r="P62">
        <v>2.2439826360000001</v>
      </c>
      <c r="Q62">
        <v>1.6244140680000001</v>
      </c>
      <c r="R62">
        <v>17.46791584</v>
      </c>
      <c r="S62">
        <v>11.384662260000001</v>
      </c>
      <c r="T62">
        <v>9.5684241189999995</v>
      </c>
      <c r="U62">
        <v>25821</v>
      </c>
      <c r="V62">
        <v>570193</v>
      </c>
      <c r="W62">
        <v>15186.7772</v>
      </c>
    </row>
    <row r="63" spans="1:23" x14ac:dyDescent="0.3">
      <c r="A63" t="s">
        <v>18</v>
      </c>
      <c r="B63">
        <v>1991</v>
      </c>
      <c r="C63">
        <v>71.754660209999997</v>
      </c>
      <c r="D63">
        <v>78.681823129999998</v>
      </c>
      <c r="E63">
        <v>64.642896750000006</v>
      </c>
      <c r="F63">
        <v>3.542098014</v>
      </c>
      <c r="G63">
        <v>2.7900012369999998</v>
      </c>
      <c r="H63">
        <v>0.779664205</v>
      </c>
      <c r="I63">
        <v>65.373324949999997</v>
      </c>
      <c r="J63">
        <v>1.6602556559999999</v>
      </c>
      <c r="K63">
        <v>3.3344921460000001</v>
      </c>
      <c r="L63">
        <v>1.3865874570000001</v>
      </c>
      <c r="M63">
        <v>6.9271629250000002</v>
      </c>
      <c r="N63">
        <v>0</v>
      </c>
      <c r="O63">
        <v>32.920610590000003</v>
      </c>
      <c r="P63">
        <v>1.845228793</v>
      </c>
      <c r="Q63">
        <v>1.9562528239999999</v>
      </c>
      <c r="R63">
        <v>3.9437311070000001</v>
      </c>
      <c r="S63">
        <v>24.608962399999999</v>
      </c>
      <c r="T63">
        <v>9.8539228000000006E-2</v>
      </c>
      <c r="U63">
        <v>81946</v>
      </c>
      <c r="V63">
        <v>3788576</v>
      </c>
      <c r="W63">
        <v>23807.098959999999</v>
      </c>
    </row>
    <row r="64" spans="1:23" x14ac:dyDescent="0.3">
      <c r="A64" t="s">
        <v>19</v>
      </c>
      <c r="B64">
        <v>1991</v>
      </c>
      <c r="C64">
        <v>66.180393010000003</v>
      </c>
      <c r="D64">
        <v>20.233730220000002</v>
      </c>
      <c r="E64">
        <v>51.221715609999997</v>
      </c>
      <c r="F64">
        <v>7.7372533619999997</v>
      </c>
      <c r="G64">
        <v>6.9522332090000001</v>
      </c>
      <c r="H64">
        <v>0.26919083199999999</v>
      </c>
      <c r="I64">
        <v>52.03808832</v>
      </c>
      <c r="J64">
        <v>1.1144957710000001</v>
      </c>
      <c r="K64">
        <v>11.3960436</v>
      </c>
      <c r="L64">
        <v>1.631765323</v>
      </c>
      <c r="M64">
        <v>-45.946662799999999</v>
      </c>
      <c r="N64">
        <v>0</v>
      </c>
      <c r="O64">
        <v>21.840025350000001</v>
      </c>
      <c r="P64">
        <v>1.636941939</v>
      </c>
      <c r="Q64">
        <v>2.606816158</v>
      </c>
      <c r="R64">
        <v>8.2033201469999995</v>
      </c>
      <c r="S64">
        <v>17.07401342</v>
      </c>
      <c r="T64">
        <v>0.67697131099999996</v>
      </c>
      <c r="U64">
        <v>46498</v>
      </c>
      <c r="V64">
        <v>2383144</v>
      </c>
      <c r="W64">
        <v>21306.897710000001</v>
      </c>
    </row>
    <row r="65" spans="1:23" x14ac:dyDescent="0.3">
      <c r="A65" t="s">
        <v>20</v>
      </c>
      <c r="B65">
        <v>1991</v>
      </c>
      <c r="C65">
        <v>408.79327949999998</v>
      </c>
      <c r="D65">
        <v>379.66626650000001</v>
      </c>
      <c r="E65">
        <v>356.57525550000003</v>
      </c>
      <c r="F65">
        <v>30.88173531</v>
      </c>
      <c r="G65">
        <v>18.514419100000001</v>
      </c>
      <c r="H65">
        <v>2.6024814150000002</v>
      </c>
      <c r="I65">
        <v>366.94006059999998</v>
      </c>
      <c r="J65">
        <v>7.3775972899999998</v>
      </c>
      <c r="K65">
        <v>20.90420671</v>
      </c>
      <c r="L65">
        <v>13.35202677</v>
      </c>
      <c r="M65">
        <v>-29.127013030000001</v>
      </c>
      <c r="N65">
        <v>0.21938818099999999</v>
      </c>
      <c r="O65">
        <v>38.064984989999999</v>
      </c>
      <c r="P65">
        <v>19.22725028</v>
      </c>
      <c r="Q65">
        <v>29.875051030000002</v>
      </c>
      <c r="R65">
        <v>73.285852969999993</v>
      </c>
      <c r="S65">
        <v>201.91913869999999</v>
      </c>
      <c r="T65">
        <v>4.5677826469999996</v>
      </c>
      <c r="U65">
        <v>893112</v>
      </c>
      <c r="V65">
        <v>30470736</v>
      </c>
      <c r="W65">
        <v>185051.6084</v>
      </c>
    </row>
    <row r="66" spans="1:23" x14ac:dyDescent="0.3">
      <c r="A66" t="s">
        <v>21</v>
      </c>
      <c r="B66">
        <v>1991</v>
      </c>
      <c r="C66">
        <v>83.687966689999996</v>
      </c>
      <c r="D66">
        <v>72.045434069999999</v>
      </c>
      <c r="E66">
        <v>67.929472509999997</v>
      </c>
      <c r="F66">
        <v>10.45435647</v>
      </c>
      <c r="G66">
        <v>4.9519859820000001</v>
      </c>
      <c r="H66">
        <v>0.352151724</v>
      </c>
      <c r="I66">
        <v>74.370610260000007</v>
      </c>
      <c r="J66">
        <v>0.78958393500000001</v>
      </c>
      <c r="K66">
        <v>8.0118397389999991</v>
      </c>
      <c r="L66">
        <v>0.51593275599999999</v>
      </c>
      <c r="M66">
        <v>-11.642532620000001</v>
      </c>
      <c r="N66">
        <v>0</v>
      </c>
      <c r="O66">
        <v>30.75307046</v>
      </c>
      <c r="P66">
        <v>4.3045097449999998</v>
      </c>
      <c r="Q66">
        <v>5.8811332309999997</v>
      </c>
      <c r="R66">
        <v>7.3355548820000003</v>
      </c>
      <c r="S66">
        <v>20.34269858</v>
      </c>
      <c r="T66">
        <v>5.7536433530000002</v>
      </c>
      <c r="U66">
        <v>90780</v>
      </c>
      <c r="V66">
        <v>3387119</v>
      </c>
      <c r="W66">
        <v>24789.227279999999</v>
      </c>
    </row>
    <row r="67" spans="1:23" x14ac:dyDescent="0.3">
      <c r="A67" t="s">
        <v>22</v>
      </c>
      <c r="B67">
        <v>1991</v>
      </c>
      <c r="C67">
        <v>43.274973330000002</v>
      </c>
      <c r="D67">
        <v>38.920075590000003</v>
      </c>
      <c r="E67">
        <v>40.52837375</v>
      </c>
      <c r="F67">
        <v>1.331451765</v>
      </c>
      <c r="G67">
        <v>1.1497629439999999</v>
      </c>
      <c r="H67">
        <v>0.26538486900000002</v>
      </c>
      <c r="I67">
        <v>40.82606097</v>
      </c>
      <c r="J67">
        <v>0.29950151000000003</v>
      </c>
      <c r="K67">
        <v>0.27943391699999998</v>
      </c>
      <c r="L67">
        <v>1.869976933</v>
      </c>
      <c r="M67">
        <v>-4.354897738</v>
      </c>
      <c r="N67">
        <v>0</v>
      </c>
      <c r="O67">
        <v>10.568919579999999</v>
      </c>
      <c r="P67">
        <v>3.6574096169999999</v>
      </c>
      <c r="Q67">
        <v>7.99235834</v>
      </c>
      <c r="R67">
        <v>3.092183312</v>
      </c>
      <c r="S67">
        <v>15.51519012</v>
      </c>
      <c r="T67">
        <v>0</v>
      </c>
      <c r="U67">
        <v>118216</v>
      </c>
      <c r="V67">
        <v>3302895</v>
      </c>
      <c r="W67">
        <v>19337.122360000001</v>
      </c>
    </row>
    <row r="68" spans="1:23" x14ac:dyDescent="0.3">
      <c r="A68" t="s">
        <v>23</v>
      </c>
      <c r="B68">
        <v>1991</v>
      </c>
      <c r="C68">
        <v>18.88130658</v>
      </c>
      <c r="D68">
        <v>19.15407192</v>
      </c>
      <c r="E68">
        <v>17.611496580000001</v>
      </c>
      <c r="F68">
        <v>0.31470618299999997</v>
      </c>
      <c r="G68">
        <v>0.85925655199999995</v>
      </c>
      <c r="H68">
        <v>9.5847270999999998E-2</v>
      </c>
      <c r="I68">
        <v>17.84654819</v>
      </c>
      <c r="J68">
        <v>0.101977845</v>
      </c>
      <c r="K68">
        <v>0.66130467000000004</v>
      </c>
      <c r="L68">
        <v>0.27147588</v>
      </c>
      <c r="M68">
        <v>0.27276534099999999</v>
      </c>
      <c r="N68">
        <v>0</v>
      </c>
      <c r="O68">
        <v>7.7826746900000003</v>
      </c>
      <c r="P68">
        <v>0.57883747100000005</v>
      </c>
      <c r="Q68">
        <v>1.108462426</v>
      </c>
      <c r="R68">
        <v>3.0563462600000002</v>
      </c>
      <c r="S68">
        <v>5.3202273399999997</v>
      </c>
      <c r="T68">
        <v>0</v>
      </c>
      <c r="U68">
        <v>26929</v>
      </c>
      <c r="V68">
        <v>683080</v>
      </c>
      <c r="W68">
        <v>6383.4812979999997</v>
      </c>
    </row>
    <row r="69" spans="1:23" x14ac:dyDescent="0.3">
      <c r="A69" t="s">
        <v>24</v>
      </c>
      <c r="B69">
        <v>1991</v>
      </c>
      <c r="C69">
        <v>4.6740257779999999</v>
      </c>
      <c r="D69">
        <v>4.5898240120000002</v>
      </c>
      <c r="E69">
        <v>4.3963128149999999</v>
      </c>
      <c r="F69">
        <v>6.5405051000000006E-2</v>
      </c>
      <c r="G69">
        <v>0.131593558</v>
      </c>
      <c r="H69">
        <v>8.0714353000000003E-2</v>
      </c>
      <c r="I69">
        <v>4.5299792630000004</v>
      </c>
      <c r="J69">
        <v>8.7765581999999995E-2</v>
      </c>
      <c r="K69">
        <v>0</v>
      </c>
      <c r="L69">
        <v>5.6280931999999999E-2</v>
      </c>
      <c r="M69">
        <v>-8.4201765999999997E-2</v>
      </c>
      <c r="N69">
        <v>0</v>
      </c>
      <c r="O69">
        <v>0.23276777100000001</v>
      </c>
      <c r="P69">
        <v>1.373272676</v>
      </c>
      <c r="Q69">
        <v>0.94012207999999997</v>
      </c>
      <c r="R69">
        <v>2.6446348000000001E-2</v>
      </c>
      <c r="S69">
        <v>1.957370388</v>
      </c>
      <c r="T69">
        <v>0</v>
      </c>
      <c r="U69">
        <v>50241</v>
      </c>
      <c r="V69">
        <v>600870</v>
      </c>
      <c r="W69">
        <v>4715.8488770000004</v>
      </c>
    </row>
    <row r="70" spans="1:23" x14ac:dyDescent="0.3">
      <c r="A70" t="s">
        <v>25</v>
      </c>
      <c r="B70">
        <v>1991</v>
      </c>
      <c r="C70">
        <v>211.0961461</v>
      </c>
      <c r="D70">
        <v>220.6434644</v>
      </c>
      <c r="E70">
        <v>190.1088805</v>
      </c>
      <c r="F70">
        <v>11.850560160000001</v>
      </c>
      <c r="G70">
        <v>7.6942624300000002</v>
      </c>
      <c r="H70">
        <v>1.4103192920000001</v>
      </c>
      <c r="I70">
        <v>192.3525089</v>
      </c>
      <c r="J70">
        <v>2.8241298609999999</v>
      </c>
      <c r="K70">
        <v>6.7953455810000003</v>
      </c>
      <c r="L70">
        <v>9.0920380010000006</v>
      </c>
      <c r="M70">
        <v>9.5473182699999999</v>
      </c>
      <c r="N70">
        <v>3.2123727999999997E-2</v>
      </c>
      <c r="O70">
        <v>91.636951589999995</v>
      </c>
      <c r="P70">
        <v>6.0128887229999997</v>
      </c>
      <c r="Q70">
        <v>1.7659474559999999</v>
      </c>
      <c r="R70">
        <v>11.66146022</v>
      </c>
      <c r="S70">
        <v>81.167488199999994</v>
      </c>
      <c r="T70">
        <v>0.10777276500000001</v>
      </c>
      <c r="U70">
        <v>305979</v>
      </c>
      <c r="V70">
        <v>13369798</v>
      </c>
      <c r="W70">
        <v>81807.957819999996</v>
      </c>
    </row>
    <row r="71" spans="1:23" x14ac:dyDescent="0.3">
      <c r="A71" t="s">
        <v>26</v>
      </c>
      <c r="B71">
        <v>1991</v>
      </c>
      <c r="C71">
        <v>144.00575860000001</v>
      </c>
      <c r="D71">
        <v>101.11078879999999</v>
      </c>
      <c r="E71">
        <v>131.4879755</v>
      </c>
      <c r="F71">
        <v>6.0022872630000004</v>
      </c>
      <c r="G71">
        <v>5.743985329</v>
      </c>
      <c r="H71">
        <v>0.77133288300000002</v>
      </c>
      <c r="I71">
        <v>133.79854889999999</v>
      </c>
      <c r="J71">
        <v>1.7465813059999999</v>
      </c>
      <c r="K71">
        <v>5.3028829860000002</v>
      </c>
      <c r="L71">
        <v>3.1575678279999999</v>
      </c>
      <c r="M71">
        <v>-42.894969719999999</v>
      </c>
      <c r="N71">
        <v>1.77534E-4</v>
      </c>
      <c r="O71">
        <v>55.372587080000002</v>
      </c>
      <c r="P71">
        <v>3.6452996780000002</v>
      </c>
      <c r="Q71">
        <v>6.2726524870000002</v>
      </c>
      <c r="R71">
        <v>18.469056120000001</v>
      </c>
      <c r="S71">
        <v>50.038953530000001</v>
      </c>
      <c r="T71">
        <v>0</v>
      </c>
      <c r="U71">
        <v>167209</v>
      </c>
      <c r="V71">
        <v>6653005</v>
      </c>
      <c r="W71">
        <v>56007.799099999997</v>
      </c>
    </row>
    <row r="72" spans="1:23" x14ac:dyDescent="0.3">
      <c r="A72" t="s">
        <v>27</v>
      </c>
      <c r="B72">
        <v>1991</v>
      </c>
      <c r="C72">
        <v>21.5204469</v>
      </c>
      <c r="D72">
        <v>21.255412239999998</v>
      </c>
      <c r="E72">
        <v>19.752559089999998</v>
      </c>
      <c r="F72">
        <v>1.047719903</v>
      </c>
      <c r="G72">
        <v>0.62063595500000002</v>
      </c>
      <c r="H72">
        <v>8.1749953E-2</v>
      </c>
      <c r="I72">
        <v>19.77694949</v>
      </c>
      <c r="J72">
        <v>0.197816612</v>
      </c>
      <c r="K72">
        <v>0.64391679800000001</v>
      </c>
      <c r="L72">
        <v>0.88398200299999996</v>
      </c>
      <c r="M72">
        <v>-0.26503465500000001</v>
      </c>
      <c r="N72">
        <v>1.7781996000000001E-2</v>
      </c>
      <c r="O72">
        <v>6.0493033489999997</v>
      </c>
      <c r="P72">
        <v>0.43717835799999999</v>
      </c>
      <c r="Q72">
        <v>4.5294015E-2</v>
      </c>
      <c r="R72">
        <v>2.0277655179999998</v>
      </c>
      <c r="S72">
        <v>11.21740825</v>
      </c>
      <c r="T72">
        <v>0</v>
      </c>
      <c r="U72">
        <v>39756</v>
      </c>
      <c r="V72">
        <v>1136754</v>
      </c>
      <c r="W72">
        <v>7438.1844019999999</v>
      </c>
    </row>
    <row r="73" spans="1:23" x14ac:dyDescent="0.3">
      <c r="A73" t="s">
        <v>28</v>
      </c>
      <c r="B73">
        <v>1991</v>
      </c>
      <c r="C73">
        <v>20.135309379999999</v>
      </c>
      <c r="D73">
        <v>-14.94918663</v>
      </c>
      <c r="E73">
        <v>12.592070039999999</v>
      </c>
      <c r="F73">
        <v>3.695168722</v>
      </c>
      <c r="G73">
        <v>3.5969444309999998</v>
      </c>
      <c r="H73">
        <v>0.25112618599999997</v>
      </c>
      <c r="I73">
        <v>12.51764418</v>
      </c>
      <c r="J73">
        <v>0.76842216900000004</v>
      </c>
      <c r="K73">
        <v>6.3963710730000001</v>
      </c>
      <c r="L73">
        <v>0.45287195299999999</v>
      </c>
      <c r="M73">
        <v>-35.084496010000002</v>
      </c>
      <c r="N73">
        <v>0</v>
      </c>
      <c r="O73">
        <v>2.5768700000000002E-3</v>
      </c>
      <c r="P73">
        <v>0.95439645399999995</v>
      </c>
      <c r="Q73">
        <v>0.92615962299999999</v>
      </c>
      <c r="R73">
        <v>4.0546388789999996</v>
      </c>
      <c r="S73">
        <v>6.5798723590000003</v>
      </c>
      <c r="T73">
        <v>0</v>
      </c>
      <c r="U73">
        <v>20592</v>
      </c>
      <c r="V73">
        <v>1041316</v>
      </c>
      <c r="W73">
        <v>10470.32353</v>
      </c>
    </row>
    <row r="74" spans="1:23" x14ac:dyDescent="0.3">
      <c r="A74" t="s">
        <v>29</v>
      </c>
      <c r="B74">
        <v>1991</v>
      </c>
      <c r="C74">
        <v>235.33741929999999</v>
      </c>
      <c r="D74">
        <v>225.43355560000001</v>
      </c>
      <c r="E74">
        <v>195.4216911</v>
      </c>
      <c r="F74">
        <v>19.531988470000002</v>
      </c>
      <c r="G74">
        <v>19.270874589999998</v>
      </c>
      <c r="H74">
        <v>1.1128570280000001</v>
      </c>
      <c r="I74">
        <v>201.5630055</v>
      </c>
      <c r="J74">
        <v>3.4419292430000001</v>
      </c>
      <c r="K74">
        <v>19.95672549</v>
      </c>
      <c r="L74">
        <v>10.375750979999999</v>
      </c>
      <c r="M74">
        <v>-9.9038636800000006</v>
      </c>
      <c r="N74" s="1">
        <v>8.1000000000000004E-6</v>
      </c>
      <c r="O74">
        <v>57.978886930000002</v>
      </c>
      <c r="P74">
        <v>12.03248769</v>
      </c>
      <c r="Q74">
        <v>27.113670580000001</v>
      </c>
      <c r="R74">
        <v>44.545667170000002</v>
      </c>
      <c r="S74">
        <v>55.14024672</v>
      </c>
      <c r="T74">
        <v>4.7520463819999996</v>
      </c>
      <c r="U74">
        <v>323640</v>
      </c>
      <c r="V74">
        <v>11568964</v>
      </c>
      <c r="W74">
        <v>91856.062430000005</v>
      </c>
    </row>
    <row r="75" spans="1:23" x14ac:dyDescent="0.3">
      <c r="A75" t="s">
        <v>30</v>
      </c>
      <c r="B75">
        <v>1991</v>
      </c>
      <c r="C75">
        <v>224.18848030000001</v>
      </c>
      <c r="D75">
        <v>210.37236010000001</v>
      </c>
      <c r="E75">
        <v>203.6147598</v>
      </c>
      <c r="F75">
        <v>7.7823809940000004</v>
      </c>
      <c r="G75">
        <v>11.530998390000001</v>
      </c>
      <c r="H75">
        <v>1.2603411739999999</v>
      </c>
      <c r="I75">
        <v>205.25092889999999</v>
      </c>
      <c r="J75">
        <v>3.2861624479999998</v>
      </c>
      <c r="K75">
        <v>11.90999637</v>
      </c>
      <c r="L75">
        <v>3.7413926420000001</v>
      </c>
      <c r="M75">
        <v>-13.81612024</v>
      </c>
      <c r="N75">
        <v>0</v>
      </c>
      <c r="O75">
        <v>95.361119709999997</v>
      </c>
      <c r="P75">
        <v>5.318213718</v>
      </c>
      <c r="Q75">
        <v>10.007087</v>
      </c>
      <c r="R75">
        <v>51.613026550000001</v>
      </c>
      <c r="S75">
        <v>41.808779270000002</v>
      </c>
      <c r="T75">
        <v>1.142702611</v>
      </c>
      <c r="U75">
        <v>128215</v>
      </c>
      <c r="V75">
        <v>5616388</v>
      </c>
      <c r="W75">
        <v>62367.189599999998</v>
      </c>
    </row>
    <row r="76" spans="1:23" x14ac:dyDescent="0.3">
      <c r="A76" t="s">
        <v>31</v>
      </c>
      <c r="B76">
        <v>1991</v>
      </c>
      <c r="C76">
        <v>99.772508110000004</v>
      </c>
      <c r="D76">
        <v>91.368475329999995</v>
      </c>
      <c r="E76">
        <v>67.770114500000005</v>
      </c>
      <c r="F76">
        <v>12.24556143</v>
      </c>
      <c r="G76">
        <v>19.464909370000001</v>
      </c>
      <c r="H76">
        <v>0.291922811</v>
      </c>
      <c r="I76">
        <v>67.124454400000005</v>
      </c>
      <c r="J76">
        <v>2.0437705319999999</v>
      </c>
      <c r="K76">
        <v>28.67802915</v>
      </c>
      <c r="L76">
        <v>1.9262540269999999</v>
      </c>
      <c r="M76">
        <v>-8.4040327819999998</v>
      </c>
      <c r="N76">
        <v>0</v>
      </c>
      <c r="O76">
        <v>27.639462139999999</v>
      </c>
      <c r="P76">
        <v>3.5215957960000002</v>
      </c>
      <c r="Q76">
        <v>5.6116938320000003</v>
      </c>
      <c r="R76">
        <v>13.774538189999999</v>
      </c>
      <c r="S76">
        <v>16.566109990000001</v>
      </c>
      <c r="T76">
        <v>1.1054454E-2</v>
      </c>
      <c r="U76">
        <v>63818</v>
      </c>
      <c r="V76">
        <v>2797613</v>
      </c>
      <c r="W76">
        <v>24747.698380000002</v>
      </c>
    </row>
    <row r="77" spans="1:23" x14ac:dyDescent="0.3">
      <c r="A77" t="s">
        <v>32</v>
      </c>
      <c r="B77">
        <v>1991</v>
      </c>
      <c r="C77">
        <v>95.548614069999999</v>
      </c>
      <c r="D77">
        <v>85.350500179999997</v>
      </c>
      <c r="E77">
        <v>70.963498900000005</v>
      </c>
      <c r="F77">
        <v>13.40735825</v>
      </c>
      <c r="G77">
        <v>10.91042629</v>
      </c>
      <c r="H77">
        <v>0.26733063200000001</v>
      </c>
      <c r="I77">
        <v>73.742257460000005</v>
      </c>
      <c r="J77">
        <v>2.7174275830000001</v>
      </c>
      <c r="K77">
        <v>17.72322088</v>
      </c>
      <c r="L77">
        <v>1.3657081419999999</v>
      </c>
      <c r="M77">
        <v>-10.198113879999999</v>
      </c>
      <c r="N77">
        <v>0</v>
      </c>
      <c r="O77">
        <v>27.37456645</v>
      </c>
      <c r="P77">
        <v>3.3976796710000001</v>
      </c>
      <c r="Q77">
        <v>4.4037830490000003</v>
      </c>
      <c r="R77">
        <v>15.518882870000001</v>
      </c>
      <c r="S77">
        <v>18.872050860000002</v>
      </c>
      <c r="T77">
        <v>4.1752945620000004</v>
      </c>
      <c r="U77">
        <v>61275</v>
      </c>
      <c r="V77">
        <v>2498722</v>
      </c>
      <c r="W77">
        <v>26736.751410000001</v>
      </c>
    </row>
    <row r="78" spans="1:23" x14ac:dyDescent="0.3">
      <c r="A78" t="s">
        <v>33</v>
      </c>
      <c r="B78">
        <v>1991</v>
      </c>
      <c r="C78">
        <v>139.64933980000001</v>
      </c>
      <c r="D78">
        <v>124.24287390000001</v>
      </c>
      <c r="E78">
        <v>119.82495249999999</v>
      </c>
      <c r="F78">
        <v>12.98004735</v>
      </c>
      <c r="G78">
        <v>5.6980311160000001</v>
      </c>
      <c r="H78">
        <v>1.146308793</v>
      </c>
      <c r="I78">
        <v>126.4464237</v>
      </c>
      <c r="J78">
        <v>1.9789558119999999</v>
      </c>
      <c r="K78">
        <v>7.9314690490000004</v>
      </c>
      <c r="L78">
        <v>3.2924912540000002</v>
      </c>
      <c r="M78">
        <v>-15.40646592</v>
      </c>
      <c r="N78">
        <v>0</v>
      </c>
      <c r="O78">
        <v>67.586329950000007</v>
      </c>
      <c r="P78">
        <v>2.7928772319999999</v>
      </c>
      <c r="Q78">
        <v>4.4742622599999997</v>
      </c>
      <c r="R78">
        <v>18.318981610000002</v>
      </c>
      <c r="S78">
        <v>27.652542570000001</v>
      </c>
      <c r="T78">
        <v>5.6214300640000001</v>
      </c>
      <c r="U78">
        <v>78908</v>
      </c>
      <c r="V78">
        <v>3722328</v>
      </c>
      <c r="W78">
        <v>37472.653279999999</v>
      </c>
    </row>
    <row r="79" spans="1:23" x14ac:dyDescent="0.3">
      <c r="A79" t="s">
        <v>34</v>
      </c>
      <c r="B79">
        <v>1991</v>
      </c>
      <c r="C79">
        <v>226.33378210000001</v>
      </c>
      <c r="D79">
        <v>209.12094999999999</v>
      </c>
      <c r="E79">
        <v>208.29942700000001</v>
      </c>
      <c r="F79">
        <v>13.07401151</v>
      </c>
      <c r="G79">
        <v>4.2597144059999996</v>
      </c>
      <c r="H79">
        <v>0.60950929700000001</v>
      </c>
      <c r="I79">
        <v>210.33670280000001</v>
      </c>
      <c r="J79">
        <v>6.8582136250000003</v>
      </c>
      <c r="K79">
        <v>6.0797904469999997</v>
      </c>
      <c r="L79">
        <v>2.967955361</v>
      </c>
      <c r="M79">
        <v>-17.212832079999998</v>
      </c>
      <c r="N79">
        <v>9.1119843000000006E-2</v>
      </c>
      <c r="O79">
        <v>34.806572719999998</v>
      </c>
      <c r="P79">
        <v>1.9431513309999999</v>
      </c>
      <c r="Q79">
        <v>3.253827319</v>
      </c>
      <c r="R79">
        <v>110.2558724</v>
      </c>
      <c r="S79">
        <v>52.724274430000001</v>
      </c>
      <c r="T79">
        <v>7.3530046169999999</v>
      </c>
      <c r="U79">
        <v>110055</v>
      </c>
      <c r="V79">
        <v>4253279</v>
      </c>
      <c r="W79">
        <v>96944.260259999995</v>
      </c>
    </row>
    <row r="80" spans="1:23" x14ac:dyDescent="0.3">
      <c r="A80" t="s">
        <v>35</v>
      </c>
      <c r="B80">
        <v>1991</v>
      </c>
      <c r="C80">
        <v>20.88595114</v>
      </c>
      <c r="D80">
        <v>39.794776110000001</v>
      </c>
      <c r="E80">
        <v>19.281266460000001</v>
      </c>
      <c r="F80">
        <v>0.66269470100000005</v>
      </c>
      <c r="G80">
        <v>0.76685533100000003</v>
      </c>
      <c r="H80">
        <v>0.17511179700000001</v>
      </c>
      <c r="I80">
        <v>19.12339545</v>
      </c>
      <c r="J80">
        <v>0.85092376999999997</v>
      </c>
      <c r="K80">
        <v>0.41164231400000001</v>
      </c>
      <c r="L80">
        <v>0.49996675299999999</v>
      </c>
      <c r="M80">
        <v>18.90882496</v>
      </c>
      <c r="N80" s="1">
        <v>2.2900000000000001E-5</v>
      </c>
      <c r="O80">
        <v>1.715513265</v>
      </c>
      <c r="P80">
        <v>2.2262080719999999</v>
      </c>
      <c r="Q80">
        <v>3.0385894200000001</v>
      </c>
      <c r="R80">
        <v>4.132554646</v>
      </c>
      <c r="S80">
        <v>8.0105300459999995</v>
      </c>
      <c r="T80">
        <v>0</v>
      </c>
      <c r="U80">
        <v>26836</v>
      </c>
      <c r="V80">
        <v>1237081</v>
      </c>
      <c r="W80">
        <v>11595.005859999999</v>
      </c>
    </row>
    <row r="81" spans="1:23" x14ac:dyDescent="0.3">
      <c r="A81" t="s">
        <v>36</v>
      </c>
      <c r="B81">
        <v>1991</v>
      </c>
      <c r="C81">
        <v>78.819336379999996</v>
      </c>
      <c r="D81">
        <v>76.327133860000004</v>
      </c>
      <c r="E81">
        <v>70.626689029999994</v>
      </c>
      <c r="F81">
        <v>4.4573658079999996</v>
      </c>
      <c r="G81">
        <v>2.9798845379999999</v>
      </c>
      <c r="H81">
        <v>0.75222169900000002</v>
      </c>
      <c r="I81">
        <v>71.381802489999998</v>
      </c>
      <c r="J81">
        <v>1.6261013090000001</v>
      </c>
      <c r="K81">
        <v>2.0071860099999999</v>
      </c>
      <c r="L81">
        <v>3.8010712729999998</v>
      </c>
      <c r="M81">
        <v>-2.492202523</v>
      </c>
      <c r="N81">
        <v>3.1753010000000002E-3</v>
      </c>
      <c r="O81">
        <v>25.835820120000001</v>
      </c>
      <c r="P81">
        <v>3.5513283709999999</v>
      </c>
      <c r="Q81">
        <v>6.3421456779999996</v>
      </c>
      <c r="R81">
        <v>9.9316224799999997</v>
      </c>
      <c r="S81">
        <v>25.469032460000001</v>
      </c>
      <c r="T81">
        <v>0.25185337600000002</v>
      </c>
      <c r="U81">
        <v>133662</v>
      </c>
      <c r="V81">
        <v>4867641</v>
      </c>
      <c r="W81">
        <v>31885.277030000001</v>
      </c>
    </row>
    <row r="82" spans="1:23" x14ac:dyDescent="0.3">
      <c r="A82" t="s">
        <v>37</v>
      </c>
      <c r="B82">
        <v>1991</v>
      </c>
      <c r="C82">
        <v>89.029734820000002</v>
      </c>
      <c r="D82">
        <v>84.16366644</v>
      </c>
      <c r="E82">
        <v>83.222966249999999</v>
      </c>
      <c r="F82">
        <v>3.2679094360000001</v>
      </c>
      <c r="G82">
        <v>2.034954865</v>
      </c>
      <c r="H82">
        <v>0.50169941200000001</v>
      </c>
      <c r="I82">
        <v>83.852666690000007</v>
      </c>
      <c r="J82">
        <v>0.56401972899999997</v>
      </c>
      <c r="K82">
        <v>0.31965807200000002</v>
      </c>
      <c r="L82">
        <v>4.291185467</v>
      </c>
      <c r="M82">
        <v>-4.8660683760000003</v>
      </c>
      <c r="N82">
        <v>2.204854E-3</v>
      </c>
      <c r="O82">
        <v>25.83278481</v>
      </c>
      <c r="P82">
        <v>9.2215116389999991</v>
      </c>
      <c r="Q82">
        <v>14.479710430000001</v>
      </c>
      <c r="R82">
        <v>5.0008284740000004</v>
      </c>
      <c r="S82">
        <v>29.317831340000001</v>
      </c>
      <c r="T82">
        <v>0</v>
      </c>
      <c r="U82">
        <v>183996</v>
      </c>
      <c r="V82">
        <v>6018470</v>
      </c>
      <c r="W82">
        <v>34418.766920000002</v>
      </c>
    </row>
    <row r="83" spans="1:23" x14ac:dyDescent="0.3">
      <c r="A83" t="s">
        <v>38</v>
      </c>
      <c r="B83">
        <v>1991</v>
      </c>
      <c r="C83">
        <v>202.54504009999999</v>
      </c>
      <c r="D83">
        <v>148.2696096</v>
      </c>
      <c r="E83">
        <v>181.7033533</v>
      </c>
      <c r="F83">
        <v>11.767934739999999</v>
      </c>
      <c r="G83">
        <v>8.2664770730000008</v>
      </c>
      <c r="H83">
        <v>0.80727493299999997</v>
      </c>
      <c r="I83">
        <v>182.51517870000001</v>
      </c>
      <c r="J83">
        <v>3.3913531570000002</v>
      </c>
      <c r="K83">
        <v>7.3210412570000001</v>
      </c>
      <c r="L83">
        <v>9.3174669429999994</v>
      </c>
      <c r="M83">
        <v>-54.275430499999999</v>
      </c>
      <c r="N83">
        <v>0</v>
      </c>
      <c r="O83">
        <v>67.788103390000003</v>
      </c>
      <c r="P83">
        <v>10.87073099</v>
      </c>
      <c r="Q83">
        <v>22.82179777</v>
      </c>
      <c r="R83">
        <v>28.756586169999999</v>
      </c>
      <c r="S83">
        <v>51.508113809999998</v>
      </c>
      <c r="T83">
        <v>0.76984656500000004</v>
      </c>
      <c r="U83">
        <v>225576</v>
      </c>
      <c r="V83">
        <v>9400446</v>
      </c>
      <c r="W83">
        <v>70746.149820000006</v>
      </c>
    </row>
    <row r="84" spans="1:23" x14ac:dyDescent="0.3">
      <c r="A84" t="s">
        <v>39</v>
      </c>
      <c r="B84">
        <v>1991</v>
      </c>
      <c r="C84">
        <v>101.81335110000001</v>
      </c>
      <c r="D84">
        <v>128.5108439</v>
      </c>
      <c r="E84">
        <v>80.10402895</v>
      </c>
      <c r="F84">
        <v>7.5621387269999998</v>
      </c>
      <c r="G84">
        <v>13.670724570000001</v>
      </c>
      <c r="H84">
        <v>0.476182932</v>
      </c>
      <c r="I84">
        <v>81.347346090000002</v>
      </c>
      <c r="J84">
        <v>0.54860082700000001</v>
      </c>
      <c r="K84">
        <v>17.42006477</v>
      </c>
      <c r="L84">
        <v>2.4970634949999999</v>
      </c>
      <c r="M84">
        <v>26.69749285</v>
      </c>
      <c r="N84">
        <v>2.7591600000000002E-4</v>
      </c>
      <c r="O84">
        <v>28.586903469999999</v>
      </c>
      <c r="P84">
        <v>5.479442165</v>
      </c>
      <c r="Q84">
        <v>8.9796071899999994</v>
      </c>
      <c r="R84">
        <v>11.99988952</v>
      </c>
      <c r="S84">
        <v>26.301503740000001</v>
      </c>
      <c r="T84">
        <v>0</v>
      </c>
      <c r="U84">
        <v>120067</v>
      </c>
      <c r="V84">
        <v>4440859</v>
      </c>
      <c r="W84">
        <v>35978.872739999999</v>
      </c>
    </row>
    <row r="85" spans="1:23" x14ac:dyDescent="0.3">
      <c r="A85" t="s">
        <v>40</v>
      </c>
      <c r="B85">
        <v>1991</v>
      </c>
      <c r="C85">
        <v>58.847868720000001</v>
      </c>
      <c r="D85">
        <v>19.032989610000001</v>
      </c>
      <c r="E85">
        <v>49.199926699999999</v>
      </c>
      <c r="F85">
        <v>4.7382570839999998</v>
      </c>
      <c r="G85">
        <v>4.5975610759999999</v>
      </c>
      <c r="H85">
        <v>0.31212385999999998</v>
      </c>
      <c r="I85">
        <v>50.277382330000002</v>
      </c>
      <c r="J85">
        <v>1.0643151689999999</v>
      </c>
      <c r="K85">
        <v>6.0920337040000003</v>
      </c>
      <c r="L85">
        <v>1.414137516</v>
      </c>
      <c r="M85">
        <v>-39.81487911</v>
      </c>
      <c r="N85">
        <v>0</v>
      </c>
      <c r="O85">
        <v>12.07375613</v>
      </c>
      <c r="P85">
        <v>1.336368515</v>
      </c>
      <c r="Q85">
        <v>1.8848900340000001</v>
      </c>
      <c r="R85">
        <v>11.27152076</v>
      </c>
      <c r="S85">
        <v>22.948222789999999</v>
      </c>
      <c r="T85">
        <v>0.762624101</v>
      </c>
      <c r="U85">
        <v>45841</v>
      </c>
      <c r="V85">
        <v>2598733</v>
      </c>
      <c r="W85">
        <v>26583.03399</v>
      </c>
    </row>
    <row r="86" spans="1:23" x14ac:dyDescent="0.3">
      <c r="A86" t="s">
        <v>41</v>
      </c>
      <c r="B86">
        <v>1991</v>
      </c>
      <c r="C86">
        <v>128.84061650000001</v>
      </c>
      <c r="D86">
        <v>110.6186215</v>
      </c>
      <c r="E86">
        <v>105.77520629999999</v>
      </c>
      <c r="F86">
        <v>11.00613186</v>
      </c>
      <c r="G86">
        <v>11.13926908</v>
      </c>
      <c r="H86">
        <v>0.92000931500000005</v>
      </c>
      <c r="I86">
        <v>105.1541502</v>
      </c>
      <c r="J86">
        <v>3.8493125770000001</v>
      </c>
      <c r="K86">
        <v>16.083573080000001</v>
      </c>
      <c r="L86">
        <v>3.7535806460000001</v>
      </c>
      <c r="M86">
        <v>-18.221995079999999</v>
      </c>
      <c r="N86">
        <v>0</v>
      </c>
      <c r="O86">
        <v>47.782951590000003</v>
      </c>
      <c r="P86">
        <v>4.6719963619999998</v>
      </c>
      <c r="Q86">
        <v>8.0953780890000004</v>
      </c>
      <c r="R86">
        <v>9.0504748769999992</v>
      </c>
      <c r="S86">
        <v>35.476260680000003</v>
      </c>
      <c r="T86">
        <v>7.7088655000000006E-2</v>
      </c>
      <c r="U86">
        <v>124167</v>
      </c>
      <c r="V86">
        <v>5170800</v>
      </c>
      <c r="W86">
        <v>38233.856910000002</v>
      </c>
    </row>
    <row r="87" spans="1:23" x14ac:dyDescent="0.3">
      <c r="A87" t="s">
        <v>42</v>
      </c>
      <c r="B87">
        <v>1991</v>
      </c>
      <c r="C87">
        <v>39.834373220000003</v>
      </c>
      <c r="D87">
        <v>-29.14121665</v>
      </c>
      <c r="E87">
        <v>30.003711030000002</v>
      </c>
      <c r="F87">
        <v>5.7880781710000004</v>
      </c>
      <c r="G87">
        <v>3.6551557809999999</v>
      </c>
      <c r="H87">
        <v>0.38742823999999998</v>
      </c>
      <c r="I87">
        <v>31.62915654</v>
      </c>
      <c r="J87">
        <v>0.77313683799999999</v>
      </c>
      <c r="K87">
        <v>7.0966642960000001</v>
      </c>
      <c r="L87">
        <v>0.33541554899999998</v>
      </c>
      <c r="M87">
        <v>-68.975589880000001</v>
      </c>
      <c r="N87">
        <v>0</v>
      </c>
      <c r="O87">
        <v>17.380440449999998</v>
      </c>
      <c r="P87">
        <v>0.900152591</v>
      </c>
      <c r="Q87">
        <v>1.3211635610000001</v>
      </c>
      <c r="R87">
        <v>4.3464970709999999</v>
      </c>
      <c r="S87">
        <v>6.0874565570000003</v>
      </c>
      <c r="T87">
        <v>1.5934463080000001</v>
      </c>
      <c r="U87">
        <v>15739</v>
      </c>
      <c r="V87">
        <v>809680</v>
      </c>
      <c r="W87">
        <v>8881.1625910000002</v>
      </c>
    </row>
    <row r="88" spans="1:23" x14ac:dyDescent="0.3">
      <c r="A88" t="s">
        <v>43</v>
      </c>
      <c r="B88">
        <v>1991</v>
      </c>
      <c r="C88">
        <v>57.597889940000002</v>
      </c>
      <c r="D88">
        <v>50.292579109999998</v>
      </c>
      <c r="E88">
        <v>34.572334650000002</v>
      </c>
      <c r="F88">
        <v>9.8413111240000006</v>
      </c>
      <c r="G88">
        <v>13.00804213</v>
      </c>
      <c r="H88">
        <v>0.17620203600000001</v>
      </c>
      <c r="I88">
        <v>34.575048840000001</v>
      </c>
      <c r="J88">
        <v>0.90906653699999995</v>
      </c>
      <c r="K88">
        <v>21.489684369999999</v>
      </c>
      <c r="L88">
        <v>0.62409019799999998</v>
      </c>
      <c r="M88">
        <v>-7.3053108350000002</v>
      </c>
      <c r="N88">
        <v>0</v>
      </c>
      <c r="O88">
        <v>14.32083605</v>
      </c>
      <c r="P88">
        <v>2.2862160459999998</v>
      </c>
      <c r="Q88">
        <v>2.7795137950000002</v>
      </c>
      <c r="R88">
        <v>4.3331084000000004</v>
      </c>
      <c r="S88">
        <v>10.77780358</v>
      </c>
      <c r="T88">
        <v>7.7570965000000006E-2</v>
      </c>
      <c r="U88">
        <v>40250</v>
      </c>
      <c r="V88">
        <v>1595919</v>
      </c>
      <c r="W88">
        <v>13479.50584</v>
      </c>
    </row>
    <row r="89" spans="1:23" x14ac:dyDescent="0.3">
      <c r="A89" t="s">
        <v>44</v>
      </c>
      <c r="B89">
        <v>1991</v>
      </c>
      <c r="C89">
        <v>35.907630849999997</v>
      </c>
      <c r="D89">
        <v>26.888316069999998</v>
      </c>
      <c r="E89">
        <v>33.391162479999998</v>
      </c>
      <c r="F89">
        <v>1.3631834700000001</v>
      </c>
      <c r="G89">
        <v>0.99617890899999995</v>
      </c>
      <c r="H89">
        <v>0.157105992</v>
      </c>
      <c r="I89">
        <v>33.100727550000002</v>
      </c>
      <c r="J89">
        <v>1.010577606</v>
      </c>
      <c r="K89">
        <v>1.3806710259999999</v>
      </c>
      <c r="L89">
        <v>0.41565467099999998</v>
      </c>
      <c r="M89">
        <v>-9.0193147840000005</v>
      </c>
      <c r="N89">
        <v>0</v>
      </c>
      <c r="O89">
        <v>18.115630289999999</v>
      </c>
      <c r="P89">
        <v>1.160114707</v>
      </c>
      <c r="Q89">
        <v>1.3160823530000001</v>
      </c>
      <c r="R89">
        <v>2.246567878</v>
      </c>
      <c r="S89">
        <v>10.218253239999999</v>
      </c>
      <c r="T89">
        <v>4.4079084999999997E-2</v>
      </c>
      <c r="U89">
        <v>37713</v>
      </c>
      <c r="V89">
        <v>1296171</v>
      </c>
      <c r="W89">
        <v>10476.396629999999</v>
      </c>
    </row>
    <row r="90" spans="1:23" x14ac:dyDescent="0.3">
      <c r="A90" t="s">
        <v>45</v>
      </c>
      <c r="B90">
        <v>1991</v>
      </c>
      <c r="C90">
        <v>15.43104222</v>
      </c>
      <c r="D90">
        <v>10.58697018</v>
      </c>
      <c r="E90">
        <v>14.36037778</v>
      </c>
      <c r="F90">
        <v>0.51524771899999999</v>
      </c>
      <c r="G90">
        <v>0.46139250799999998</v>
      </c>
      <c r="H90">
        <v>9.4024210999999996E-2</v>
      </c>
      <c r="I90">
        <v>14.6929015</v>
      </c>
      <c r="J90">
        <v>0.105508674</v>
      </c>
      <c r="K90">
        <v>0.16028073200000001</v>
      </c>
      <c r="L90">
        <v>0.472351307</v>
      </c>
      <c r="M90">
        <v>-4.8440720410000004</v>
      </c>
      <c r="N90">
        <v>0</v>
      </c>
      <c r="O90">
        <v>4.3997594299999996</v>
      </c>
      <c r="P90">
        <v>1.3406428960000001</v>
      </c>
      <c r="Q90">
        <v>2.4791891879999999</v>
      </c>
      <c r="R90">
        <v>0.81103241100000001</v>
      </c>
      <c r="S90">
        <v>5.6622775799999996</v>
      </c>
      <c r="T90">
        <v>0</v>
      </c>
      <c r="U90">
        <v>27411</v>
      </c>
      <c r="V90">
        <v>1109929</v>
      </c>
      <c r="W90">
        <v>6355.8121620000002</v>
      </c>
    </row>
    <row r="91" spans="1:23" x14ac:dyDescent="0.3">
      <c r="A91" t="s">
        <v>46</v>
      </c>
      <c r="B91">
        <v>1991</v>
      </c>
      <c r="C91">
        <v>121.0129326</v>
      </c>
      <c r="D91">
        <v>110.6179076</v>
      </c>
      <c r="E91">
        <v>112.43484789999999</v>
      </c>
      <c r="F91">
        <v>5.1683199159999997</v>
      </c>
      <c r="G91">
        <v>2.7800774000000001</v>
      </c>
      <c r="H91">
        <v>0.62968738499999999</v>
      </c>
      <c r="I91">
        <v>114.40753170000001</v>
      </c>
      <c r="J91">
        <v>0.71059742800000003</v>
      </c>
      <c r="K91">
        <v>0.545893034</v>
      </c>
      <c r="L91">
        <v>5.3489104550000004</v>
      </c>
      <c r="M91">
        <v>-10.395025029999999</v>
      </c>
      <c r="N91">
        <v>0</v>
      </c>
      <c r="O91">
        <v>12.034969139999999</v>
      </c>
      <c r="P91">
        <v>11.097132390000001</v>
      </c>
      <c r="Q91">
        <v>15.6642244</v>
      </c>
      <c r="R91">
        <v>15.51617227</v>
      </c>
      <c r="S91">
        <v>60.095033479999998</v>
      </c>
      <c r="T91">
        <v>0</v>
      </c>
      <c r="U91">
        <v>252718</v>
      </c>
      <c r="V91">
        <v>7814676</v>
      </c>
      <c r="W91">
        <v>57326.921369999996</v>
      </c>
    </row>
    <row r="92" spans="1:23" x14ac:dyDescent="0.3">
      <c r="A92" t="s">
        <v>47</v>
      </c>
      <c r="B92">
        <v>1991</v>
      </c>
      <c r="C92">
        <v>59.13805249</v>
      </c>
      <c r="D92">
        <v>53.681280530000002</v>
      </c>
      <c r="E92">
        <v>48.675154460000002</v>
      </c>
      <c r="F92">
        <v>8.1286655260000007</v>
      </c>
      <c r="G92">
        <v>2.1333342590000002</v>
      </c>
      <c r="H92">
        <v>0.20089825</v>
      </c>
      <c r="I92">
        <v>53.84807129</v>
      </c>
      <c r="J92">
        <v>0.71143941499999996</v>
      </c>
      <c r="K92">
        <v>3.9439303859999999</v>
      </c>
      <c r="L92">
        <v>0.63461140400000005</v>
      </c>
      <c r="M92">
        <v>-5.4567719700000001</v>
      </c>
      <c r="N92">
        <v>0</v>
      </c>
      <c r="O92">
        <v>23.426745440000001</v>
      </c>
      <c r="P92">
        <v>1.671289877</v>
      </c>
      <c r="Q92">
        <v>1.9860516079999999</v>
      </c>
      <c r="R92">
        <v>6.5576515559999997</v>
      </c>
      <c r="S92">
        <v>15.21981974</v>
      </c>
      <c r="T92">
        <v>4.9865130669999997</v>
      </c>
      <c r="U92">
        <v>31980</v>
      </c>
      <c r="V92">
        <v>1555305</v>
      </c>
      <c r="W92">
        <v>14848.876060000001</v>
      </c>
    </row>
    <row r="93" spans="1:23" x14ac:dyDescent="0.3">
      <c r="A93" t="s">
        <v>48</v>
      </c>
      <c r="B93">
        <v>1991</v>
      </c>
      <c r="C93">
        <v>226.11661760000001</v>
      </c>
      <c r="D93">
        <v>212.7323284</v>
      </c>
      <c r="E93">
        <v>201.92359089999999</v>
      </c>
      <c r="F93">
        <v>16.26737164</v>
      </c>
      <c r="G93">
        <v>6.2525831690000002</v>
      </c>
      <c r="H93">
        <v>1.672292935</v>
      </c>
      <c r="I93">
        <v>205.0109923</v>
      </c>
      <c r="J93">
        <v>2.5241427459999999</v>
      </c>
      <c r="K93">
        <v>5.164423116</v>
      </c>
      <c r="L93">
        <v>13.416280540000001</v>
      </c>
      <c r="M93">
        <v>-13.38428916</v>
      </c>
      <c r="N93">
        <v>7.7888899999999995E-4</v>
      </c>
      <c r="O93">
        <v>58.691229540000002</v>
      </c>
      <c r="P93">
        <v>26.61033359</v>
      </c>
      <c r="Q93">
        <v>33.423355260000001</v>
      </c>
      <c r="R93">
        <v>19.565855549999998</v>
      </c>
      <c r="S93">
        <v>66.230289069999998</v>
      </c>
      <c r="T93">
        <v>0.48992925900000001</v>
      </c>
      <c r="U93">
        <v>577446</v>
      </c>
      <c r="V93">
        <v>18122510</v>
      </c>
      <c r="W93">
        <v>92538.844979999994</v>
      </c>
    </row>
    <row r="94" spans="1:23" x14ac:dyDescent="0.3">
      <c r="A94" t="s">
        <v>49</v>
      </c>
      <c r="B94">
        <v>1991</v>
      </c>
      <c r="C94">
        <v>126.1665788</v>
      </c>
      <c r="D94">
        <v>127.3279137</v>
      </c>
      <c r="E94">
        <v>110.5551427</v>
      </c>
      <c r="F94">
        <v>7.6513542809999997</v>
      </c>
      <c r="G94">
        <v>6.8948564770000003</v>
      </c>
      <c r="H94">
        <v>1.063258045</v>
      </c>
      <c r="I94">
        <v>113.2020065</v>
      </c>
      <c r="J94">
        <v>1.133835769</v>
      </c>
      <c r="K94">
        <v>7.3633365980000001</v>
      </c>
      <c r="L94">
        <v>4.465432624</v>
      </c>
      <c r="M94">
        <v>1.1613349289999999</v>
      </c>
      <c r="N94">
        <v>1.9673E-3</v>
      </c>
      <c r="O94">
        <v>47.041834260000002</v>
      </c>
      <c r="P94">
        <v>3.5977645300000001</v>
      </c>
      <c r="Q94">
        <v>5.4891741280000002</v>
      </c>
      <c r="R94">
        <v>16.934321650000001</v>
      </c>
      <c r="S94">
        <v>40.138911960000001</v>
      </c>
      <c r="T94">
        <v>0</v>
      </c>
      <c r="U94">
        <v>162239</v>
      </c>
      <c r="V94">
        <v>6784280</v>
      </c>
      <c r="W94">
        <v>51293.109400000001</v>
      </c>
    </row>
    <row r="95" spans="1:23" x14ac:dyDescent="0.3">
      <c r="A95" t="s">
        <v>50</v>
      </c>
      <c r="B95">
        <v>1991</v>
      </c>
      <c r="C95">
        <v>51.737391559999999</v>
      </c>
      <c r="D95">
        <v>50.626834889999998</v>
      </c>
      <c r="E95">
        <v>42.233884590000002</v>
      </c>
      <c r="F95">
        <v>3.7607718339999998</v>
      </c>
      <c r="G95">
        <v>5.607344275</v>
      </c>
      <c r="H95">
        <v>0.13539086</v>
      </c>
      <c r="I95">
        <v>43.325442369999998</v>
      </c>
      <c r="J95">
        <v>0.231107432</v>
      </c>
      <c r="K95">
        <v>7.9014969219999998</v>
      </c>
      <c r="L95">
        <v>0.27934483500000001</v>
      </c>
      <c r="M95">
        <v>-1.1105566659999999</v>
      </c>
      <c r="N95">
        <v>0</v>
      </c>
      <c r="O95">
        <v>29.222913349999999</v>
      </c>
      <c r="P95">
        <v>0.88544394100000001</v>
      </c>
      <c r="Q95">
        <v>1.2439668500000001</v>
      </c>
      <c r="R95">
        <v>6.1697819559999996</v>
      </c>
      <c r="S95">
        <v>4.9129598799999998</v>
      </c>
      <c r="T95">
        <v>0.89037639300000004</v>
      </c>
      <c r="U95">
        <v>13118</v>
      </c>
      <c r="V95">
        <v>635753</v>
      </c>
      <c r="W95">
        <v>8124.5200860000004</v>
      </c>
    </row>
    <row r="96" spans="1:23" x14ac:dyDescent="0.3">
      <c r="A96" t="s">
        <v>51</v>
      </c>
      <c r="B96">
        <v>1991</v>
      </c>
      <c r="C96">
        <v>275.17654069999998</v>
      </c>
      <c r="D96">
        <v>252.1612724</v>
      </c>
      <c r="E96">
        <v>245.2923141</v>
      </c>
      <c r="F96">
        <v>17.245497709999999</v>
      </c>
      <c r="G96">
        <v>10.86714111</v>
      </c>
      <c r="H96">
        <v>1.771516978</v>
      </c>
      <c r="I96">
        <v>253.06819350000001</v>
      </c>
      <c r="J96">
        <v>2.9821660410000002</v>
      </c>
      <c r="K96">
        <v>9.807031276</v>
      </c>
      <c r="L96">
        <v>9.3190790529999994</v>
      </c>
      <c r="M96">
        <v>-23.015268330000001</v>
      </c>
      <c r="N96" s="1">
        <v>7.08E-5</v>
      </c>
      <c r="O96">
        <v>110.9301474</v>
      </c>
      <c r="P96">
        <v>10.608664750000001</v>
      </c>
      <c r="Q96">
        <v>21.444477240000001</v>
      </c>
      <c r="R96">
        <v>46.34435586</v>
      </c>
      <c r="S96">
        <v>58.680804960000003</v>
      </c>
      <c r="T96">
        <v>5.059743364</v>
      </c>
      <c r="U96">
        <v>263064</v>
      </c>
      <c r="V96">
        <v>10945762</v>
      </c>
      <c r="W96">
        <v>94943.993419999999</v>
      </c>
    </row>
    <row r="97" spans="1:23" x14ac:dyDescent="0.3">
      <c r="A97" t="s">
        <v>52</v>
      </c>
      <c r="B97">
        <v>1991</v>
      </c>
      <c r="C97">
        <v>117.8707067</v>
      </c>
      <c r="D97">
        <v>108.90564310000001</v>
      </c>
      <c r="E97">
        <v>93.132456039999994</v>
      </c>
      <c r="F97">
        <v>16.805686519999998</v>
      </c>
      <c r="G97">
        <v>7.493251398</v>
      </c>
      <c r="H97">
        <v>0.43931274799999998</v>
      </c>
      <c r="I97">
        <v>98.667144629999996</v>
      </c>
      <c r="J97">
        <v>3.2206185079999998</v>
      </c>
      <c r="K97">
        <v>13.29902781</v>
      </c>
      <c r="L97">
        <v>2.683915753</v>
      </c>
      <c r="M97">
        <v>-8.9650635520000002</v>
      </c>
      <c r="N97">
        <v>0</v>
      </c>
      <c r="O97">
        <v>38.378588829999998</v>
      </c>
      <c r="P97">
        <v>2.534104009</v>
      </c>
      <c r="Q97">
        <v>4.0872927289999996</v>
      </c>
      <c r="R97">
        <v>21.00774839</v>
      </c>
      <c r="S97">
        <v>25.739928809999999</v>
      </c>
      <c r="T97">
        <v>6.9194818649999998</v>
      </c>
      <c r="U97">
        <v>67424</v>
      </c>
      <c r="V97">
        <v>3175440</v>
      </c>
      <c r="W97">
        <v>33166.700729999997</v>
      </c>
    </row>
    <row r="98" spans="1:23" x14ac:dyDescent="0.3">
      <c r="A98" t="s">
        <v>53</v>
      </c>
      <c r="B98">
        <v>1991</v>
      </c>
      <c r="C98">
        <v>43.368402809999999</v>
      </c>
      <c r="D98">
        <v>-45.703626280000002</v>
      </c>
      <c r="E98">
        <v>35.153912349999999</v>
      </c>
      <c r="F98">
        <v>3.8758104919999998</v>
      </c>
      <c r="G98">
        <v>3.2948502899999998</v>
      </c>
      <c r="H98">
        <v>1.018409887</v>
      </c>
      <c r="I98">
        <v>35.840957490000001</v>
      </c>
      <c r="J98">
        <v>1.3706155179999999</v>
      </c>
      <c r="K98">
        <v>4.7580247499999997</v>
      </c>
      <c r="L98">
        <v>1.373385265</v>
      </c>
      <c r="M98">
        <v>-89.072029090000001</v>
      </c>
      <c r="N98">
        <v>2.5419785E-2</v>
      </c>
      <c r="O98">
        <v>3.6333728110000001</v>
      </c>
      <c r="P98">
        <v>1.9002128359999999</v>
      </c>
      <c r="Q98">
        <v>2.2386186530000001</v>
      </c>
      <c r="R98">
        <v>5.5829388169999996</v>
      </c>
      <c r="S98">
        <v>22.482299810000001</v>
      </c>
      <c r="T98">
        <v>3.5145599999999999E-3</v>
      </c>
      <c r="U98">
        <v>65969</v>
      </c>
      <c r="V98">
        <v>2928507</v>
      </c>
      <c r="W98">
        <v>25444.391090000001</v>
      </c>
    </row>
    <row r="99" spans="1:23" x14ac:dyDescent="0.3">
      <c r="A99" t="s">
        <v>54</v>
      </c>
      <c r="B99">
        <v>1991</v>
      </c>
      <c r="C99">
        <v>282.65120059999998</v>
      </c>
      <c r="D99">
        <v>259.55911780000002</v>
      </c>
      <c r="E99">
        <v>262.17413879999998</v>
      </c>
      <c r="F99">
        <v>12.59035663</v>
      </c>
      <c r="G99">
        <v>6.5907235679999996</v>
      </c>
      <c r="H99">
        <v>1.260394858</v>
      </c>
      <c r="I99">
        <v>264.92665829999999</v>
      </c>
      <c r="J99">
        <v>5.103926704</v>
      </c>
      <c r="K99">
        <v>6.2822402000000004</v>
      </c>
      <c r="L99">
        <v>6.3027887079999996</v>
      </c>
      <c r="M99">
        <v>-23.092082779999998</v>
      </c>
      <c r="N99">
        <v>3.5586670000000001E-2</v>
      </c>
      <c r="O99">
        <v>103.1732312</v>
      </c>
      <c r="P99">
        <v>13.340402279999999</v>
      </c>
      <c r="Q99">
        <v>24.202034730000001</v>
      </c>
      <c r="R99">
        <v>58.546030420000001</v>
      </c>
      <c r="S99">
        <v>62.416100720000003</v>
      </c>
      <c r="T99">
        <v>3.2488589729999999</v>
      </c>
      <c r="U99">
        <v>289708</v>
      </c>
      <c r="V99">
        <v>11982164</v>
      </c>
      <c r="W99">
        <v>90044.439629999993</v>
      </c>
    </row>
    <row r="100" spans="1:23" x14ac:dyDescent="0.3">
      <c r="A100" t="s">
        <v>55</v>
      </c>
      <c r="B100">
        <v>1991</v>
      </c>
      <c r="C100">
        <v>11.59310297</v>
      </c>
      <c r="D100">
        <v>11.02374874</v>
      </c>
      <c r="E100">
        <v>10.8124425</v>
      </c>
      <c r="F100">
        <v>0.42604605299999998</v>
      </c>
      <c r="G100">
        <v>0.28807369300000002</v>
      </c>
      <c r="H100">
        <v>6.6529960999999999E-2</v>
      </c>
      <c r="I100">
        <v>11.09585639</v>
      </c>
      <c r="J100">
        <v>7.6934093999999995E-2</v>
      </c>
      <c r="K100">
        <v>3.6796352999999997E-2</v>
      </c>
      <c r="L100">
        <v>0.38350537400000001</v>
      </c>
      <c r="M100">
        <v>-0.56935423699999999</v>
      </c>
      <c r="N100" s="1">
        <v>1.08E-5</v>
      </c>
      <c r="O100">
        <v>1.3559312960000001</v>
      </c>
      <c r="P100">
        <v>1.1683808</v>
      </c>
      <c r="Q100">
        <v>2.3858470270000001</v>
      </c>
      <c r="R100">
        <v>1.785915331</v>
      </c>
      <c r="S100">
        <v>4.399781935</v>
      </c>
      <c r="T100">
        <v>0</v>
      </c>
      <c r="U100">
        <v>25005</v>
      </c>
      <c r="V100">
        <v>1010649</v>
      </c>
      <c r="W100">
        <v>5497.5649620000004</v>
      </c>
    </row>
    <row r="101" spans="1:23" x14ac:dyDescent="0.3">
      <c r="A101" t="s">
        <v>56</v>
      </c>
      <c r="B101">
        <v>1991</v>
      </c>
      <c r="C101">
        <v>69.797809049999998</v>
      </c>
      <c r="D101">
        <v>63.545063310000003</v>
      </c>
      <c r="E101">
        <v>63.26258902</v>
      </c>
      <c r="F101">
        <v>2.880730587</v>
      </c>
      <c r="G101">
        <v>2.763897407</v>
      </c>
      <c r="H101">
        <v>0.88998021800000005</v>
      </c>
      <c r="I101">
        <v>63.625791280000001</v>
      </c>
      <c r="J101">
        <v>1.9759923159999999</v>
      </c>
      <c r="K101">
        <v>2.27668107</v>
      </c>
      <c r="L101">
        <v>1.91873257</v>
      </c>
      <c r="M101">
        <v>-6.2527457379999998</v>
      </c>
      <c r="N101">
        <v>6.1181199999999999E-4</v>
      </c>
      <c r="O101">
        <v>22.525777649999998</v>
      </c>
      <c r="P101">
        <v>1.4144211019999999</v>
      </c>
      <c r="Q101">
        <v>2.2995885980000002</v>
      </c>
      <c r="R101">
        <v>13.34710228</v>
      </c>
      <c r="S101">
        <v>24.03890165</v>
      </c>
      <c r="T101">
        <v>0</v>
      </c>
      <c r="U101">
        <v>76010</v>
      </c>
      <c r="V101">
        <v>3570404</v>
      </c>
      <c r="W101">
        <v>32514.00648</v>
      </c>
    </row>
    <row r="102" spans="1:23" x14ac:dyDescent="0.3">
      <c r="A102" t="s">
        <v>57</v>
      </c>
      <c r="B102">
        <v>1991</v>
      </c>
      <c r="C102">
        <v>24.5227611</v>
      </c>
      <c r="D102">
        <v>24.354422029999999</v>
      </c>
      <c r="E102">
        <v>12.29717445</v>
      </c>
      <c r="F102">
        <v>5.9683790090000004</v>
      </c>
      <c r="G102">
        <v>6.1935658690000004</v>
      </c>
      <c r="H102">
        <v>6.3641768000000001E-2</v>
      </c>
      <c r="I102">
        <v>12.499315190000001</v>
      </c>
      <c r="J102">
        <v>0.42035974199999998</v>
      </c>
      <c r="K102">
        <v>11.29418665</v>
      </c>
      <c r="L102">
        <v>0.30889951300000001</v>
      </c>
      <c r="M102">
        <v>-0.16833906600000001</v>
      </c>
      <c r="N102">
        <v>0</v>
      </c>
      <c r="O102">
        <v>3.3710634069999998</v>
      </c>
      <c r="P102">
        <v>0.68642443200000003</v>
      </c>
      <c r="Q102">
        <v>1.2199097109999999</v>
      </c>
      <c r="R102">
        <v>2.030584207</v>
      </c>
      <c r="S102">
        <v>4.6894693710000004</v>
      </c>
      <c r="T102">
        <v>0.50186405999999995</v>
      </c>
      <c r="U102">
        <v>15411</v>
      </c>
      <c r="V102">
        <v>703669</v>
      </c>
      <c r="W102">
        <v>5383.20928</v>
      </c>
    </row>
    <row r="103" spans="1:23" x14ac:dyDescent="0.3">
      <c r="A103" t="s">
        <v>58</v>
      </c>
      <c r="B103">
        <v>1991</v>
      </c>
      <c r="C103">
        <v>115.5114645</v>
      </c>
      <c r="D103">
        <v>56.628978590000003</v>
      </c>
      <c r="E103">
        <v>101.3894715</v>
      </c>
      <c r="F103">
        <v>7.7195149670000003</v>
      </c>
      <c r="G103">
        <v>5.2712406879999998</v>
      </c>
      <c r="H103">
        <v>1.131237321</v>
      </c>
      <c r="I103">
        <v>102.401584</v>
      </c>
      <c r="J103">
        <v>2.3870628310000002</v>
      </c>
      <c r="K103">
        <v>6.6665020290000001</v>
      </c>
      <c r="L103">
        <v>4.0563156070000002</v>
      </c>
      <c r="M103">
        <v>-58.882485869999996</v>
      </c>
      <c r="N103">
        <v>0</v>
      </c>
      <c r="O103">
        <v>43.624176060000003</v>
      </c>
      <c r="P103">
        <v>3.4159161739999999</v>
      </c>
      <c r="Q103">
        <v>3.587408843</v>
      </c>
      <c r="R103">
        <v>18.685813530000001</v>
      </c>
      <c r="S103">
        <v>32.824581799999997</v>
      </c>
      <c r="T103">
        <v>0.26368760099999999</v>
      </c>
      <c r="U103">
        <v>114266</v>
      </c>
      <c r="V103">
        <v>4966587</v>
      </c>
      <c r="W103">
        <v>45133.123149999999</v>
      </c>
    </row>
    <row r="104" spans="1:23" x14ac:dyDescent="0.3">
      <c r="A104" t="s">
        <v>59</v>
      </c>
      <c r="B104">
        <v>1991</v>
      </c>
      <c r="C104">
        <v>689.40545669999995</v>
      </c>
      <c r="D104">
        <v>674.46207939999999</v>
      </c>
      <c r="E104">
        <v>608.85518070000001</v>
      </c>
      <c r="F104">
        <v>54.248202220000003</v>
      </c>
      <c r="G104">
        <v>22.918439899999999</v>
      </c>
      <c r="H104">
        <v>3.261780404</v>
      </c>
      <c r="I104">
        <v>630.68154279999999</v>
      </c>
      <c r="J104">
        <v>8.6436278309999999</v>
      </c>
      <c r="K104">
        <v>38.167909999999999</v>
      </c>
      <c r="L104">
        <v>11.790522620000001</v>
      </c>
      <c r="M104">
        <v>-14.94337728</v>
      </c>
      <c r="N104">
        <v>0.12185342</v>
      </c>
      <c r="O104">
        <v>185.36383939999999</v>
      </c>
      <c r="P104">
        <v>11.983457659999999</v>
      </c>
      <c r="Q104">
        <v>13.333842600000001</v>
      </c>
      <c r="R104">
        <v>243.36791740000001</v>
      </c>
      <c r="S104">
        <v>155.31007170000001</v>
      </c>
      <c r="T104">
        <v>21.322413950000001</v>
      </c>
      <c r="U104">
        <v>444358</v>
      </c>
      <c r="V104">
        <v>17398005</v>
      </c>
      <c r="W104">
        <v>259937.01560000001</v>
      </c>
    </row>
    <row r="105" spans="1:23" x14ac:dyDescent="0.3">
      <c r="A105" t="s">
        <v>60</v>
      </c>
      <c r="B105">
        <v>1991</v>
      </c>
      <c r="C105">
        <v>59.941643139999996</v>
      </c>
      <c r="D105">
        <v>33.127915260000002</v>
      </c>
      <c r="E105">
        <v>53.60413664</v>
      </c>
      <c r="F105">
        <v>4.2978422189999996</v>
      </c>
      <c r="G105">
        <v>1.886047762</v>
      </c>
      <c r="H105">
        <v>0.15361651100000001</v>
      </c>
      <c r="I105">
        <v>55.845937650000003</v>
      </c>
      <c r="J105">
        <v>0.82506747700000005</v>
      </c>
      <c r="K105">
        <v>2.7114556749999998</v>
      </c>
      <c r="L105">
        <v>0.55918233900000003</v>
      </c>
      <c r="M105">
        <v>-26.813727879999998</v>
      </c>
      <c r="N105">
        <v>0</v>
      </c>
      <c r="O105">
        <v>27.677862609999998</v>
      </c>
      <c r="P105">
        <v>1.8973946230000001</v>
      </c>
      <c r="Q105">
        <v>3.1617645809999999</v>
      </c>
      <c r="R105">
        <v>9.2327377259999999</v>
      </c>
      <c r="S105">
        <v>11.62804942</v>
      </c>
      <c r="T105">
        <v>2.2481286819999999</v>
      </c>
      <c r="U105">
        <v>38105</v>
      </c>
      <c r="V105">
        <v>1779780</v>
      </c>
      <c r="W105">
        <v>14251.44449</v>
      </c>
    </row>
    <row r="106" spans="1:23" x14ac:dyDescent="0.3">
      <c r="A106" t="s">
        <v>61</v>
      </c>
      <c r="B106">
        <v>1991</v>
      </c>
      <c r="C106">
        <v>6.9717083310000003</v>
      </c>
      <c r="D106">
        <v>-4.3789057370000002</v>
      </c>
      <c r="E106">
        <v>5.698174528</v>
      </c>
      <c r="F106">
        <v>0.68628833899999997</v>
      </c>
      <c r="G106">
        <v>0.47562825199999997</v>
      </c>
      <c r="H106">
        <v>0.11161721199999999</v>
      </c>
      <c r="I106">
        <v>5.9191561630000002</v>
      </c>
      <c r="J106">
        <v>0.11781483800000001</v>
      </c>
      <c r="K106">
        <v>0.89685763799999996</v>
      </c>
      <c r="L106">
        <v>3.7879692999999999E-2</v>
      </c>
      <c r="M106">
        <v>-11.350614070000001</v>
      </c>
      <c r="N106">
        <v>0</v>
      </c>
      <c r="O106">
        <v>6.5816511999999994E-2</v>
      </c>
      <c r="P106">
        <v>0.65476414599999999</v>
      </c>
      <c r="Q106">
        <v>1.484313242</v>
      </c>
      <c r="R106">
        <v>0.46722337200000003</v>
      </c>
      <c r="S106">
        <v>3.2470388909999999</v>
      </c>
      <c r="T106">
        <v>0</v>
      </c>
      <c r="U106">
        <v>12952</v>
      </c>
      <c r="V106">
        <v>568606</v>
      </c>
      <c r="W106">
        <v>3341.1111430000001</v>
      </c>
    </row>
    <row r="107" spans="1:23" x14ac:dyDescent="0.3">
      <c r="A107" t="s">
        <v>62</v>
      </c>
      <c r="B107">
        <v>1991</v>
      </c>
      <c r="C107">
        <v>128.24667149999999</v>
      </c>
      <c r="D107">
        <v>105.57927549999999</v>
      </c>
      <c r="E107">
        <v>97.702965730000003</v>
      </c>
      <c r="F107">
        <v>24.678025980000001</v>
      </c>
      <c r="G107">
        <v>5.1369056310000003</v>
      </c>
      <c r="H107">
        <v>0.71389045799999995</v>
      </c>
      <c r="I107">
        <v>115.0843828</v>
      </c>
      <c r="J107">
        <v>2.0183186360000001</v>
      </c>
      <c r="K107">
        <v>5.3449142030000001</v>
      </c>
      <c r="L107">
        <v>5.7841721230000003</v>
      </c>
      <c r="M107">
        <v>-22.667395920000001</v>
      </c>
      <c r="N107">
        <v>1.4883666E-2</v>
      </c>
      <c r="O107">
        <v>25.177341689999999</v>
      </c>
      <c r="P107">
        <v>4.2241935799999997</v>
      </c>
      <c r="Q107">
        <v>6.4526894879999999</v>
      </c>
      <c r="R107">
        <v>20.11874735</v>
      </c>
      <c r="S107">
        <v>42.70878398</v>
      </c>
      <c r="T107">
        <v>16.40262676</v>
      </c>
      <c r="U107">
        <v>172407</v>
      </c>
      <c r="V107">
        <v>6301217</v>
      </c>
      <c r="W107">
        <v>49664.334730000002</v>
      </c>
    </row>
    <row r="108" spans="1:23" x14ac:dyDescent="0.3">
      <c r="A108" t="s">
        <v>63</v>
      </c>
      <c r="B108">
        <v>1991</v>
      </c>
      <c r="C108">
        <v>86.168727779999998</v>
      </c>
      <c r="D108">
        <v>42.880673950000002</v>
      </c>
      <c r="E108">
        <v>73.227721099999997</v>
      </c>
      <c r="F108">
        <v>5.3783475349999996</v>
      </c>
      <c r="G108">
        <v>4.6554042149999999</v>
      </c>
      <c r="H108">
        <v>2.8503890479999998</v>
      </c>
      <c r="I108">
        <v>74.768227109999998</v>
      </c>
      <c r="J108">
        <v>3.29361813</v>
      </c>
      <c r="K108">
        <v>5.6330670569999999</v>
      </c>
      <c r="L108">
        <v>2.416949604</v>
      </c>
      <c r="M108">
        <v>-43.288053840000003</v>
      </c>
      <c r="N108">
        <v>5.6865883999999998E-2</v>
      </c>
      <c r="O108">
        <v>7.9741142839999997</v>
      </c>
      <c r="P108">
        <v>3.3086687119999998</v>
      </c>
      <c r="Q108">
        <v>3.9498081489999999</v>
      </c>
      <c r="R108">
        <v>16.163800470000002</v>
      </c>
      <c r="S108">
        <v>43.294695439999998</v>
      </c>
      <c r="T108">
        <v>7.7140062999999995E-2</v>
      </c>
      <c r="U108">
        <v>145050</v>
      </c>
      <c r="V108">
        <v>5025624</v>
      </c>
      <c r="W108">
        <v>51337.158259999997</v>
      </c>
    </row>
    <row r="109" spans="1:23" x14ac:dyDescent="0.3">
      <c r="A109" t="s">
        <v>64</v>
      </c>
      <c r="B109">
        <v>1991</v>
      </c>
      <c r="C109">
        <v>125.9907874</v>
      </c>
      <c r="D109">
        <v>115.2252289</v>
      </c>
      <c r="E109">
        <v>96.548296550000003</v>
      </c>
      <c r="F109">
        <v>27.512124589999999</v>
      </c>
      <c r="G109">
        <v>1.4458681630000001</v>
      </c>
      <c r="H109">
        <v>0.48449809199999999</v>
      </c>
      <c r="I109">
        <v>121.98017059999999</v>
      </c>
      <c r="J109">
        <v>1.33064144</v>
      </c>
      <c r="K109">
        <v>1.232526966</v>
      </c>
      <c r="L109">
        <v>1.447448364</v>
      </c>
      <c r="M109">
        <v>-10.76555853</v>
      </c>
      <c r="N109">
        <v>0</v>
      </c>
      <c r="O109">
        <v>65.450126339999997</v>
      </c>
      <c r="P109">
        <v>1.817928521</v>
      </c>
      <c r="Q109">
        <v>2.3669869710000002</v>
      </c>
      <c r="R109">
        <v>16.293849000000002</v>
      </c>
      <c r="S109">
        <v>10.795749880000001</v>
      </c>
      <c r="T109">
        <v>25.255529920000001</v>
      </c>
      <c r="U109">
        <v>31986</v>
      </c>
      <c r="V109">
        <v>1798735</v>
      </c>
      <c r="W109">
        <v>16989.781739999999</v>
      </c>
    </row>
    <row r="110" spans="1:23" x14ac:dyDescent="0.3">
      <c r="A110" t="s">
        <v>65</v>
      </c>
      <c r="B110">
        <v>1991</v>
      </c>
      <c r="C110">
        <v>110.367436</v>
      </c>
      <c r="D110">
        <v>80.276264389999994</v>
      </c>
      <c r="E110">
        <v>88.804536749999997</v>
      </c>
      <c r="F110">
        <v>12.500837069999999</v>
      </c>
      <c r="G110">
        <v>8.5744559050000007</v>
      </c>
      <c r="H110">
        <v>0.487598001</v>
      </c>
      <c r="I110">
        <v>90.423665959999994</v>
      </c>
      <c r="J110">
        <v>0.92200674299999996</v>
      </c>
      <c r="K110">
        <v>13.97499923</v>
      </c>
      <c r="L110">
        <v>5.0467558029999999</v>
      </c>
      <c r="M110">
        <v>-30.091171639999999</v>
      </c>
      <c r="N110" s="1">
        <v>8.3000000000000002E-6</v>
      </c>
      <c r="O110">
        <v>34.60129791</v>
      </c>
      <c r="P110">
        <v>5.0453501410000001</v>
      </c>
      <c r="Q110">
        <v>10.286643400000001</v>
      </c>
      <c r="R110">
        <v>14.78088818</v>
      </c>
      <c r="S110">
        <v>25.70948632</v>
      </c>
      <c r="T110">
        <v>0</v>
      </c>
      <c r="U110">
        <v>117167</v>
      </c>
      <c r="V110">
        <v>4964343</v>
      </c>
      <c r="W110">
        <v>38457.578759999997</v>
      </c>
    </row>
    <row r="111" spans="1:23" x14ac:dyDescent="0.3">
      <c r="A111" t="s">
        <v>66</v>
      </c>
      <c r="B111">
        <v>1991</v>
      </c>
      <c r="C111">
        <v>72.601960809999994</v>
      </c>
      <c r="D111">
        <v>58.105944530000002</v>
      </c>
      <c r="E111">
        <v>60.666715490000001</v>
      </c>
      <c r="F111">
        <v>9.6769964280000007</v>
      </c>
      <c r="G111">
        <v>2.1482944320000001</v>
      </c>
      <c r="H111">
        <v>0.10995445299999999</v>
      </c>
      <c r="I111">
        <v>70.047186019999998</v>
      </c>
      <c r="J111">
        <v>0.66205838699999997</v>
      </c>
      <c r="K111">
        <v>1.7147691620000001</v>
      </c>
      <c r="L111">
        <v>0.17794724200000001</v>
      </c>
      <c r="M111">
        <v>-14.496016279999999</v>
      </c>
      <c r="N111">
        <v>0</v>
      </c>
      <c r="O111">
        <v>39.272917710000002</v>
      </c>
      <c r="P111">
        <v>0.93696747000000002</v>
      </c>
      <c r="Q111">
        <v>0.89057843299999995</v>
      </c>
      <c r="R111">
        <v>9.9527795539999993</v>
      </c>
      <c r="S111">
        <v>5.5204622399999996</v>
      </c>
      <c r="T111">
        <v>13.473480609999999</v>
      </c>
      <c r="U111">
        <v>14118</v>
      </c>
      <c r="V111">
        <v>459260</v>
      </c>
      <c r="W111">
        <v>9786.8605950000001</v>
      </c>
    </row>
    <row r="112" spans="1:23" x14ac:dyDescent="0.3">
      <c r="A112" t="s">
        <v>67</v>
      </c>
      <c r="B112">
        <v>1991</v>
      </c>
      <c r="C112">
        <v>5937.1161810000003</v>
      </c>
      <c r="D112">
        <v>5038.4599920000001</v>
      </c>
      <c r="E112">
        <v>5102.3531860000003</v>
      </c>
      <c r="F112">
        <v>493.99384179999998</v>
      </c>
      <c r="G112">
        <v>304.58049130000001</v>
      </c>
      <c r="H112">
        <v>35.541292380000002</v>
      </c>
      <c r="I112">
        <v>5283.3657780000003</v>
      </c>
      <c r="J112">
        <v>97.327911510000007</v>
      </c>
      <c r="K112">
        <v>390.45302820000001</v>
      </c>
      <c r="L112">
        <v>165.32209399999999</v>
      </c>
      <c r="M112">
        <v>-898.6561888</v>
      </c>
      <c r="N112">
        <v>0.64736890899999999</v>
      </c>
      <c r="O112">
        <v>1809.7687519999999</v>
      </c>
      <c r="P112">
        <v>228.78572829999999</v>
      </c>
      <c r="Q112">
        <v>353.73472820000001</v>
      </c>
      <c r="R112">
        <v>1086.629023</v>
      </c>
      <c r="S112">
        <v>1641.9581209999999</v>
      </c>
      <c r="T112">
        <v>162.48942589999999</v>
      </c>
      <c r="U112">
        <v>6627809</v>
      </c>
      <c r="V112">
        <v>252980941</v>
      </c>
      <c r="W112">
        <v>2127739.5809999998</v>
      </c>
    </row>
    <row r="113" spans="1:23" x14ac:dyDescent="0.3">
      <c r="A113" t="s">
        <v>16</v>
      </c>
      <c r="B113">
        <v>1992</v>
      </c>
      <c r="C113">
        <v>148.1421613</v>
      </c>
      <c r="D113">
        <v>86.187748819999996</v>
      </c>
      <c r="E113">
        <v>123.10224479999999</v>
      </c>
      <c r="F113">
        <v>19.440046250000002</v>
      </c>
      <c r="G113">
        <v>4.975890927</v>
      </c>
      <c r="H113">
        <v>0.60110478000000001</v>
      </c>
      <c r="I113">
        <v>135.5033765</v>
      </c>
      <c r="J113">
        <v>3.4545962640000001</v>
      </c>
      <c r="K113">
        <v>5.5302028620000003</v>
      </c>
      <c r="L113">
        <v>3.6311111299999999</v>
      </c>
      <c r="M113">
        <v>-61.954412529999999</v>
      </c>
      <c r="N113">
        <v>2.2874584999999999E-2</v>
      </c>
      <c r="O113">
        <v>57.27036185</v>
      </c>
      <c r="P113">
        <v>2.1235651689999999</v>
      </c>
      <c r="Q113">
        <v>3.334838693</v>
      </c>
      <c r="R113">
        <v>28.675886989999999</v>
      </c>
      <c r="S113">
        <v>31.035077040000001</v>
      </c>
      <c r="T113">
        <v>13.06364677</v>
      </c>
      <c r="U113">
        <v>89814</v>
      </c>
      <c r="V113">
        <v>4154014</v>
      </c>
      <c r="W113">
        <v>44186.349840000003</v>
      </c>
    </row>
    <row r="114" spans="1:23" x14ac:dyDescent="0.3">
      <c r="A114" t="s">
        <v>17</v>
      </c>
      <c r="B114">
        <v>1992</v>
      </c>
      <c r="C114">
        <v>47.849984569999997</v>
      </c>
      <c r="D114">
        <v>16.522889360000001</v>
      </c>
      <c r="E114">
        <v>38.304475019999998</v>
      </c>
      <c r="F114">
        <v>9.2358852969999994</v>
      </c>
      <c r="G114">
        <v>0.26558335100000002</v>
      </c>
      <c r="H114">
        <v>4.3981047000000002E-2</v>
      </c>
      <c r="I114">
        <v>46.142611870000003</v>
      </c>
      <c r="J114">
        <v>1.3531714589999999</v>
      </c>
      <c r="K114">
        <v>4.1554663999999998E-2</v>
      </c>
      <c r="L114">
        <v>0.31258672300000001</v>
      </c>
      <c r="M114">
        <v>-31.32709521</v>
      </c>
      <c r="N114" s="1">
        <v>5.9899999999999999E-5</v>
      </c>
      <c r="O114">
        <v>2.297832911</v>
      </c>
      <c r="P114">
        <v>2.5266025769999998</v>
      </c>
      <c r="Q114">
        <v>1.771202524</v>
      </c>
      <c r="R114">
        <v>18.904887429999999</v>
      </c>
      <c r="S114">
        <v>11.061908750000001</v>
      </c>
      <c r="T114">
        <v>9.5801776830000005</v>
      </c>
      <c r="U114">
        <v>26151</v>
      </c>
      <c r="V114">
        <v>588736</v>
      </c>
      <c r="W114">
        <v>15806.1072</v>
      </c>
    </row>
    <row r="115" spans="1:23" x14ac:dyDescent="0.3">
      <c r="A115" t="s">
        <v>18</v>
      </c>
      <c r="B115">
        <v>1992</v>
      </c>
      <c r="C115">
        <v>74.469878019999996</v>
      </c>
      <c r="D115">
        <v>81.384829400000001</v>
      </c>
      <c r="E115">
        <v>67.276037590000001</v>
      </c>
      <c r="F115">
        <v>3.6446013239999999</v>
      </c>
      <c r="G115">
        <v>2.7377649499999999</v>
      </c>
      <c r="H115">
        <v>0.81147415899999997</v>
      </c>
      <c r="I115">
        <v>68.211792900000006</v>
      </c>
      <c r="J115">
        <v>1.523562359</v>
      </c>
      <c r="K115">
        <v>3.2883785830000001</v>
      </c>
      <c r="L115">
        <v>1.446144176</v>
      </c>
      <c r="M115">
        <v>6.9149513779999996</v>
      </c>
      <c r="N115">
        <v>0</v>
      </c>
      <c r="O115">
        <v>35.540527990000001</v>
      </c>
      <c r="P115">
        <v>1.789168541</v>
      </c>
      <c r="Q115">
        <v>1.8245563890000001</v>
      </c>
      <c r="R115">
        <v>3.9539914949999999</v>
      </c>
      <c r="S115">
        <v>25.01312008</v>
      </c>
      <c r="T115">
        <v>9.0428402000000005E-2</v>
      </c>
      <c r="U115">
        <v>90282</v>
      </c>
      <c r="V115">
        <v>3915740</v>
      </c>
      <c r="W115">
        <v>24523.598539999999</v>
      </c>
    </row>
    <row r="116" spans="1:23" x14ac:dyDescent="0.3">
      <c r="A116" t="s">
        <v>19</v>
      </c>
      <c r="B116">
        <v>1992</v>
      </c>
      <c r="C116">
        <v>68.29083851</v>
      </c>
      <c r="D116">
        <v>22.355390100000001</v>
      </c>
      <c r="E116">
        <v>52.886404450000001</v>
      </c>
      <c r="F116">
        <v>8.1218604550000002</v>
      </c>
      <c r="G116">
        <v>7.0040759000000001</v>
      </c>
      <c r="H116">
        <v>0.27849770499999998</v>
      </c>
      <c r="I116">
        <v>53.900390629999997</v>
      </c>
      <c r="J116">
        <v>1.1618740089999999</v>
      </c>
      <c r="K116">
        <v>11.574766240000001</v>
      </c>
      <c r="L116">
        <v>1.653807625</v>
      </c>
      <c r="M116">
        <v>-45.935448409999999</v>
      </c>
      <c r="N116">
        <v>0</v>
      </c>
      <c r="O116">
        <v>22.219592129999999</v>
      </c>
      <c r="P116">
        <v>1.5933647950000001</v>
      </c>
      <c r="Q116">
        <v>2.4869931460000001</v>
      </c>
      <c r="R116">
        <v>9.7136775419999992</v>
      </c>
      <c r="S116">
        <v>17.054716620000001</v>
      </c>
      <c r="T116">
        <v>0.83204640699999999</v>
      </c>
      <c r="U116">
        <v>49260</v>
      </c>
      <c r="V116">
        <v>2415984</v>
      </c>
      <c r="W116">
        <v>22036.072680000001</v>
      </c>
    </row>
    <row r="117" spans="1:23" x14ac:dyDescent="0.3">
      <c r="A117" t="s">
        <v>20</v>
      </c>
      <c r="B117">
        <v>1992</v>
      </c>
      <c r="C117">
        <v>412.70915650000001</v>
      </c>
      <c r="D117">
        <v>383.59206239999997</v>
      </c>
      <c r="E117">
        <v>360.57344690000002</v>
      </c>
      <c r="F117">
        <v>31.125544349999998</v>
      </c>
      <c r="G117">
        <v>18.117101989999998</v>
      </c>
      <c r="H117">
        <v>2.771669546</v>
      </c>
      <c r="I117">
        <v>371.173114</v>
      </c>
      <c r="J117">
        <v>7.3428533659999999</v>
      </c>
      <c r="K117">
        <v>20.450357539999999</v>
      </c>
      <c r="L117">
        <v>13.62143786</v>
      </c>
      <c r="M117">
        <v>-29.117094089999998</v>
      </c>
      <c r="N117">
        <v>0.12139370300000001</v>
      </c>
      <c r="O117">
        <v>45.654280270000001</v>
      </c>
      <c r="P117">
        <v>17.528597990000002</v>
      </c>
      <c r="Q117">
        <v>27.846457789999999</v>
      </c>
      <c r="R117">
        <v>73.648737850000003</v>
      </c>
      <c r="S117">
        <v>202.19063310000001</v>
      </c>
      <c r="T117">
        <v>4.3044070579999998</v>
      </c>
      <c r="U117">
        <v>891631</v>
      </c>
      <c r="V117">
        <v>30974659</v>
      </c>
      <c r="W117">
        <v>184206.8934</v>
      </c>
    </row>
    <row r="118" spans="1:23" x14ac:dyDescent="0.3">
      <c r="A118" t="s">
        <v>21</v>
      </c>
      <c r="B118">
        <v>1992</v>
      </c>
      <c r="C118">
        <v>85.202564809999998</v>
      </c>
      <c r="D118">
        <v>73.546354989999998</v>
      </c>
      <c r="E118">
        <v>68.928159210000004</v>
      </c>
      <c r="F118">
        <v>11.10399565</v>
      </c>
      <c r="G118">
        <v>4.8010810749999999</v>
      </c>
      <c r="H118">
        <v>0.36932887800000003</v>
      </c>
      <c r="I118">
        <v>75.653166780000006</v>
      </c>
      <c r="J118">
        <v>0.85925005099999996</v>
      </c>
      <c r="K118">
        <v>8.1122667550000003</v>
      </c>
      <c r="L118">
        <v>0.57788122500000005</v>
      </c>
      <c r="M118">
        <v>-11.65620983</v>
      </c>
      <c r="N118">
        <v>0</v>
      </c>
      <c r="O118">
        <v>31.707652970000002</v>
      </c>
      <c r="P118">
        <v>4.1340697469999999</v>
      </c>
      <c r="Q118">
        <v>5.6302111869999996</v>
      </c>
      <c r="R118">
        <v>7.5319532279999999</v>
      </c>
      <c r="S118">
        <v>20.67234573</v>
      </c>
      <c r="T118">
        <v>5.9769339219999997</v>
      </c>
      <c r="U118">
        <v>97058</v>
      </c>
      <c r="V118">
        <v>3495939</v>
      </c>
      <c r="W118">
        <v>24794.292399999998</v>
      </c>
    </row>
    <row r="119" spans="1:23" x14ac:dyDescent="0.3">
      <c r="A119" t="s">
        <v>22</v>
      </c>
      <c r="B119">
        <v>1992</v>
      </c>
      <c r="C119">
        <v>43.624484019999997</v>
      </c>
      <c r="D119">
        <v>39.268256860000001</v>
      </c>
      <c r="E119">
        <v>40.816301719999998</v>
      </c>
      <c r="F119">
        <v>1.3283976740000001</v>
      </c>
      <c r="G119">
        <v>1.201897859</v>
      </c>
      <c r="H119">
        <v>0.27788677099999998</v>
      </c>
      <c r="I119">
        <v>41.249231020000003</v>
      </c>
      <c r="J119">
        <v>0.31138560799999998</v>
      </c>
      <c r="K119">
        <v>0.31181429199999999</v>
      </c>
      <c r="L119">
        <v>1.752053098</v>
      </c>
      <c r="M119">
        <v>-4.3562271609999996</v>
      </c>
      <c r="N119">
        <v>0</v>
      </c>
      <c r="O119">
        <v>8.5108641479999996</v>
      </c>
      <c r="P119">
        <v>4.3070983790000001</v>
      </c>
      <c r="Q119">
        <v>9.4677982390000004</v>
      </c>
      <c r="R119">
        <v>3.336157284</v>
      </c>
      <c r="S119">
        <v>15.62731297</v>
      </c>
      <c r="T119">
        <v>0</v>
      </c>
      <c r="U119">
        <v>119832</v>
      </c>
      <c r="V119">
        <v>3300712</v>
      </c>
      <c r="W119">
        <v>20181.812190000001</v>
      </c>
    </row>
    <row r="120" spans="1:23" x14ac:dyDescent="0.3">
      <c r="A120" t="s">
        <v>23</v>
      </c>
      <c r="B120">
        <v>1992</v>
      </c>
      <c r="C120">
        <v>18.82786518</v>
      </c>
      <c r="D120">
        <v>19.09305646</v>
      </c>
      <c r="E120">
        <v>17.59170198</v>
      </c>
      <c r="F120">
        <v>0.33514188700000003</v>
      </c>
      <c r="G120">
        <v>0.80448735900000001</v>
      </c>
      <c r="H120">
        <v>9.6533952000000006E-2</v>
      </c>
      <c r="I120">
        <v>17.833687019999999</v>
      </c>
      <c r="J120">
        <v>0.10248278700000001</v>
      </c>
      <c r="K120">
        <v>0.60250141000000002</v>
      </c>
      <c r="L120">
        <v>0.28919396000000003</v>
      </c>
      <c r="M120">
        <v>0.265191279</v>
      </c>
      <c r="N120">
        <v>0</v>
      </c>
      <c r="O120">
        <v>6.7868235070000003</v>
      </c>
      <c r="P120">
        <v>0.55464164599999999</v>
      </c>
      <c r="Q120">
        <v>1.1701781200000001</v>
      </c>
      <c r="R120">
        <v>4.3743900949999999</v>
      </c>
      <c r="S120">
        <v>4.9476536529999997</v>
      </c>
      <c r="T120">
        <v>0</v>
      </c>
      <c r="U120">
        <v>27178</v>
      </c>
      <c r="V120">
        <v>694925</v>
      </c>
      <c r="W120">
        <v>6658.4590840000001</v>
      </c>
    </row>
    <row r="121" spans="1:23" x14ac:dyDescent="0.3">
      <c r="A121" t="s">
        <v>24</v>
      </c>
      <c r="B121">
        <v>1992</v>
      </c>
      <c r="C121">
        <v>4.6623831229999997</v>
      </c>
      <c r="D121">
        <v>4.5805347950000002</v>
      </c>
      <c r="E121">
        <v>4.3751389830000003</v>
      </c>
      <c r="F121">
        <v>6.4809108000000004E-2</v>
      </c>
      <c r="G121">
        <v>0.13910375799999999</v>
      </c>
      <c r="H121">
        <v>8.3331273999999997E-2</v>
      </c>
      <c r="I121">
        <v>4.5162860489999996</v>
      </c>
      <c r="J121">
        <v>9.0384448000000006E-2</v>
      </c>
      <c r="K121">
        <v>0</v>
      </c>
      <c r="L121">
        <v>5.5712625000000002E-2</v>
      </c>
      <c r="M121">
        <v>-8.1848326999999998E-2</v>
      </c>
      <c r="N121">
        <v>0</v>
      </c>
      <c r="O121">
        <v>0.116079843</v>
      </c>
      <c r="P121">
        <v>1.3758247560000001</v>
      </c>
      <c r="Q121">
        <v>1.0064909870000001</v>
      </c>
      <c r="R121">
        <v>3.2790683000000001E-2</v>
      </c>
      <c r="S121">
        <v>1.9850997800000001</v>
      </c>
      <c r="T121">
        <v>0</v>
      </c>
      <c r="U121">
        <v>50598</v>
      </c>
      <c r="V121">
        <v>597565</v>
      </c>
      <c r="W121">
        <v>4706.5502329999999</v>
      </c>
    </row>
    <row r="122" spans="1:23" x14ac:dyDescent="0.3">
      <c r="A122" t="s">
        <v>25</v>
      </c>
      <c r="B122">
        <v>1992</v>
      </c>
      <c r="C122">
        <v>214.2694874</v>
      </c>
      <c r="D122">
        <v>223.73035849999999</v>
      </c>
      <c r="E122">
        <v>193.1213166</v>
      </c>
      <c r="F122">
        <v>11.93442729</v>
      </c>
      <c r="G122">
        <v>7.7168734649999999</v>
      </c>
      <c r="H122">
        <v>1.469193908</v>
      </c>
      <c r="I122">
        <v>194.91914130000001</v>
      </c>
      <c r="J122">
        <v>2.9842454379999999</v>
      </c>
      <c r="K122">
        <v>6.6780373229999999</v>
      </c>
      <c r="L122">
        <v>9.6603871859999995</v>
      </c>
      <c r="M122">
        <v>9.4608710469999995</v>
      </c>
      <c r="N122">
        <v>2.7676128000000001E-2</v>
      </c>
      <c r="O122">
        <v>89.557351609999998</v>
      </c>
      <c r="P122">
        <v>5.9968006129999996</v>
      </c>
      <c r="Q122">
        <v>1.942587179</v>
      </c>
      <c r="R122">
        <v>13.28009628</v>
      </c>
      <c r="S122">
        <v>84.047916639999997</v>
      </c>
      <c r="T122">
        <v>9.4389018000000005E-2</v>
      </c>
      <c r="U122">
        <v>317416</v>
      </c>
      <c r="V122">
        <v>13650553</v>
      </c>
      <c r="W122">
        <v>83373.254759999996</v>
      </c>
    </row>
    <row r="123" spans="1:23" x14ac:dyDescent="0.3">
      <c r="A123" t="s">
        <v>26</v>
      </c>
      <c r="B123">
        <v>1992</v>
      </c>
      <c r="C123">
        <v>143.89280360000001</v>
      </c>
      <c r="D123">
        <v>100.878156</v>
      </c>
      <c r="E123">
        <v>131.09765949999999</v>
      </c>
      <c r="F123">
        <v>6.174444866</v>
      </c>
      <c r="G123">
        <v>5.8059794419999999</v>
      </c>
      <c r="H123">
        <v>0.81453681300000003</v>
      </c>
      <c r="I123">
        <v>133.6031333</v>
      </c>
      <c r="J123">
        <v>1.8198148380000001</v>
      </c>
      <c r="K123">
        <v>5.1989835299999996</v>
      </c>
      <c r="L123">
        <v>3.2706889449999998</v>
      </c>
      <c r="M123">
        <v>-43.014647609999997</v>
      </c>
      <c r="N123">
        <v>1.8299200000000001E-4</v>
      </c>
      <c r="O123">
        <v>53.152030019999998</v>
      </c>
      <c r="P123">
        <v>3.9869743889999998</v>
      </c>
      <c r="Q123">
        <v>6.9869620729999999</v>
      </c>
      <c r="R123">
        <v>18.715955309999998</v>
      </c>
      <c r="S123">
        <v>50.761211500000002</v>
      </c>
      <c r="T123">
        <v>0</v>
      </c>
      <c r="U123">
        <v>176731</v>
      </c>
      <c r="V123">
        <v>6817203</v>
      </c>
      <c r="W123">
        <v>57118.697260000001</v>
      </c>
    </row>
    <row r="124" spans="1:23" x14ac:dyDescent="0.3">
      <c r="A124" t="s">
        <v>27</v>
      </c>
      <c r="B124">
        <v>1992</v>
      </c>
      <c r="C124">
        <v>22.39043384</v>
      </c>
      <c r="D124">
        <v>22.122656200000002</v>
      </c>
      <c r="E124">
        <v>20.674256539999998</v>
      </c>
      <c r="F124">
        <v>1.016131052</v>
      </c>
      <c r="G124">
        <v>0.59605390199999997</v>
      </c>
      <c r="H124">
        <v>8.7696268999999993E-2</v>
      </c>
      <c r="I124">
        <v>20.714790090000001</v>
      </c>
      <c r="J124">
        <v>0.200494436</v>
      </c>
      <c r="K124">
        <v>0.56839550999999999</v>
      </c>
      <c r="L124">
        <v>0.89045771900000004</v>
      </c>
      <c r="M124">
        <v>-0.26777763100000002</v>
      </c>
      <c r="N124">
        <v>1.6296076E-2</v>
      </c>
      <c r="O124">
        <v>7.0023231580000003</v>
      </c>
      <c r="P124">
        <v>0.92548984099999998</v>
      </c>
      <c r="Q124">
        <v>7.5324756000000007E-2</v>
      </c>
      <c r="R124">
        <v>1.987215256</v>
      </c>
      <c r="S124">
        <v>10.72443708</v>
      </c>
      <c r="T124">
        <v>0</v>
      </c>
      <c r="U124">
        <v>40834</v>
      </c>
      <c r="V124">
        <v>1158613</v>
      </c>
      <c r="W124">
        <v>7712.582598</v>
      </c>
    </row>
    <row r="125" spans="1:23" x14ac:dyDescent="0.3">
      <c r="A125" t="s">
        <v>28</v>
      </c>
      <c r="B125">
        <v>1992</v>
      </c>
      <c r="C125">
        <v>19.349496510000002</v>
      </c>
      <c r="D125">
        <v>-15.73082432</v>
      </c>
      <c r="E125">
        <v>11.86295252</v>
      </c>
      <c r="F125">
        <v>3.786977061</v>
      </c>
      <c r="G125">
        <v>3.4356223379999999</v>
      </c>
      <c r="H125">
        <v>0.26394458500000001</v>
      </c>
      <c r="I125">
        <v>11.83241746</v>
      </c>
      <c r="J125">
        <v>0.76570607999999996</v>
      </c>
      <c r="K125">
        <v>6.2906065260000004</v>
      </c>
      <c r="L125">
        <v>0.460766438</v>
      </c>
      <c r="M125">
        <v>-35.080320819999997</v>
      </c>
      <c r="N125">
        <v>0</v>
      </c>
      <c r="O125">
        <v>2.588843E-3</v>
      </c>
      <c r="P125">
        <v>0.87272844100000002</v>
      </c>
      <c r="Q125">
        <v>0.83060831300000004</v>
      </c>
      <c r="R125">
        <v>3.3918489649999999</v>
      </c>
      <c r="S125">
        <v>6.734642901</v>
      </c>
      <c r="T125">
        <v>0</v>
      </c>
      <c r="U125">
        <v>22022</v>
      </c>
      <c r="V125">
        <v>1071685</v>
      </c>
      <c r="W125">
        <v>10585.63679</v>
      </c>
    </row>
    <row r="126" spans="1:23" x14ac:dyDescent="0.3">
      <c r="A126" t="s">
        <v>29</v>
      </c>
      <c r="B126">
        <v>1992</v>
      </c>
      <c r="C126">
        <v>231.75997620000001</v>
      </c>
      <c r="D126">
        <v>221.70371969999999</v>
      </c>
      <c r="E126">
        <v>191.5554602</v>
      </c>
      <c r="F126">
        <v>20.070338419999999</v>
      </c>
      <c r="G126">
        <v>19.01589491</v>
      </c>
      <c r="H126">
        <v>1.1182780619999999</v>
      </c>
      <c r="I126">
        <v>198.01074790000001</v>
      </c>
      <c r="J126">
        <v>3.5179073380000001</v>
      </c>
      <c r="K126">
        <v>19.469501990000001</v>
      </c>
      <c r="L126">
        <v>10.761814360000001</v>
      </c>
      <c r="M126">
        <v>-10.05625648</v>
      </c>
      <c r="N126" s="1">
        <v>4.6299999999999997E-6</v>
      </c>
      <c r="O126">
        <v>52.819523650000001</v>
      </c>
      <c r="P126">
        <v>12.27127735</v>
      </c>
      <c r="Q126">
        <v>27.410394790000002</v>
      </c>
      <c r="R126">
        <v>44.39120861</v>
      </c>
      <c r="S126">
        <v>56.131982870000002</v>
      </c>
      <c r="T126">
        <v>4.9863605990000002</v>
      </c>
      <c r="U126">
        <v>336296</v>
      </c>
      <c r="V126">
        <v>11694184</v>
      </c>
      <c r="W126">
        <v>91315.581900000005</v>
      </c>
    </row>
    <row r="127" spans="1:23" x14ac:dyDescent="0.3">
      <c r="A127" t="s">
        <v>30</v>
      </c>
      <c r="B127">
        <v>1992</v>
      </c>
      <c r="C127">
        <v>221.43862910000001</v>
      </c>
      <c r="D127">
        <v>207.53033479999999</v>
      </c>
      <c r="E127">
        <v>201.17943270000001</v>
      </c>
      <c r="F127">
        <v>7.6789293689999996</v>
      </c>
      <c r="G127">
        <v>11.31136031</v>
      </c>
      <c r="H127">
        <v>1.2689067439999999</v>
      </c>
      <c r="I127">
        <v>202.7397904</v>
      </c>
      <c r="J127">
        <v>3.281454466</v>
      </c>
      <c r="K127">
        <v>11.39637531</v>
      </c>
      <c r="L127">
        <v>4.0210089050000004</v>
      </c>
      <c r="M127">
        <v>-13.90829431</v>
      </c>
      <c r="N127">
        <v>0</v>
      </c>
      <c r="O127">
        <v>93.737322329999998</v>
      </c>
      <c r="P127">
        <v>5.512739066</v>
      </c>
      <c r="Q127">
        <v>10.22399862</v>
      </c>
      <c r="R127">
        <v>50.768193089999997</v>
      </c>
      <c r="S127">
        <v>41.384724990000002</v>
      </c>
      <c r="T127">
        <v>1.112812342</v>
      </c>
      <c r="U127">
        <v>136438</v>
      </c>
      <c r="V127">
        <v>5674547</v>
      </c>
      <c r="W127">
        <v>62000.560949999999</v>
      </c>
    </row>
    <row r="128" spans="1:23" x14ac:dyDescent="0.3">
      <c r="A128" t="s">
        <v>31</v>
      </c>
      <c r="B128">
        <v>1992</v>
      </c>
      <c r="C128">
        <v>96.828183330000002</v>
      </c>
      <c r="D128">
        <v>88.371444960000005</v>
      </c>
      <c r="E128">
        <v>66.456819710000005</v>
      </c>
      <c r="F128">
        <v>11.99948595</v>
      </c>
      <c r="G128">
        <v>18.0743805</v>
      </c>
      <c r="H128">
        <v>0.29749716199999998</v>
      </c>
      <c r="I128">
        <v>65.773355210000005</v>
      </c>
      <c r="J128">
        <v>2.1330041529999999</v>
      </c>
      <c r="K128">
        <v>26.96017642</v>
      </c>
      <c r="L128">
        <v>1.9616475419999999</v>
      </c>
      <c r="M128">
        <v>-8.4567383639999996</v>
      </c>
      <c r="N128">
        <v>0</v>
      </c>
      <c r="O128">
        <v>26.64747582</v>
      </c>
      <c r="P128">
        <v>3.1418762830000002</v>
      </c>
      <c r="Q128">
        <v>5.2779134880000003</v>
      </c>
      <c r="R128">
        <v>14.260884089999999</v>
      </c>
      <c r="S128">
        <v>16.43591851</v>
      </c>
      <c r="T128">
        <v>9.2870269999999998E-3</v>
      </c>
      <c r="U128">
        <v>66862</v>
      </c>
      <c r="V128">
        <v>2818401</v>
      </c>
      <c r="W128">
        <v>24527.73127</v>
      </c>
    </row>
    <row r="129" spans="1:23" x14ac:dyDescent="0.3">
      <c r="A129" t="s">
        <v>32</v>
      </c>
      <c r="B129">
        <v>1992</v>
      </c>
      <c r="C129">
        <v>92.709792980000003</v>
      </c>
      <c r="D129">
        <v>82.504276480000001</v>
      </c>
      <c r="E129">
        <v>67.805254399999995</v>
      </c>
      <c r="F129">
        <v>13.63074763</v>
      </c>
      <c r="G129">
        <v>11.006644830000001</v>
      </c>
      <c r="H129">
        <v>0.26714611999999999</v>
      </c>
      <c r="I129">
        <v>71.345303119999997</v>
      </c>
      <c r="J129">
        <v>2.0682696100000002</v>
      </c>
      <c r="K129">
        <v>17.859132259999999</v>
      </c>
      <c r="L129">
        <v>1.4370879969999999</v>
      </c>
      <c r="M129">
        <v>-10.205516510000001</v>
      </c>
      <c r="N129">
        <v>0</v>
      </c>
      <c r="O129">
        <v>24.756665609999999</v>
      </c>
      <c r="P129">
        <v>3.1383333059999998</v>
      </c>
      <c r="Q129">
        <v>4.088719384</v>
      </c>
      <c r="R129">
        <v>16.420971949999998</v>
      </c>
      <c r="S129">
        <v>18.703011799999999</v>
      </c>
      <c r="T129">
        <v>4.2376010700000002</v>
      </c>
      <c r="U129">
        <v>63062</v>
      </c>
      <c r="V129">
        <v>2532394</v>
      </c>
      <c r="W129">
        <v>26408.47652</v>
      </c>
    </row>
    <row r="130" spans="1:23" x14ac:dyDescent="0.3">
      <c r="A130" t="s">
        <v>33</v>
      </c>
      <c r="B130">
        <v>1992</v>
      </c>
      <c r="C130">
        <v>143.6910847</v>
      </c>
      <c r="D130">
        <v>128.21528190000001</v>
      </c>
      <c r="E130">
        <v>123.4562864</v>
      </c>
      <c r="F130">
        <v>13.376146029999999</v>
      </c>
      <c r="G130">
        <v>5.6863625530000004</v>
      </c>
      <c r="H130">
        <v>1.1722897249999999</v>
      </c>
      <c r="I130">
        <v>130.46834480000001</v>
      </c>
      <c r="J130">
        <v>2.003866903</v>
      </c>
      <c r="K130">
        <v>7.8888903460000002</v>
      </c>
      <c r="L130">
        <v>3.329982674</v>
      </c>
      <c r="M130">
        <v>-15.475802890000001</v>
      </c>
      <c r="N130">
        <v>0</v>
      </c>
      <c r="O130">
        <v>68.630569210000004</v>
      </c>
      <c r="P130">
        <v>2.9883480160000002</v>
      </c>
      <c r="Q130">
        <v>4.6548407730000001</v>
      </c>
      <c r="R130">
        <v>19.340719320000002</v>
      </c>
      <c r="S130">
        <v>28.99116549</v>
      </c>
      <c r="T130">
        <v>5.8627020190000003</v>
      </c>
      <c r="U130">
        <v>83288</v>
      </c>
      <c r="V130">
        <v>3765469</v>
      </c>
      <c r="W130">
        <v>39032.9859</v>
      </c>
    </row>
    <row r="131" spans="1:23" x14ac:dyDescent="0.3">
      <c r="A131" t="s">
        <v>34</v>
      </c>
      <c r="B131">
        <v>1992</v>
      </c>
      <c r="C131">
        <v>234.58514460000001</v>
      </c>
      <c r="D131">
        <v>209.65787689999999</v>
      </c>
      <c r="E131">
        <v>216.5013189</v>
      </c>
      <c r="F131">
        <v>13.156714920000001</v>
      </c>
      <c r="G131">
        <v>4.1863154759999999</v>
      </c>
      <c r="H131">
        <v>0.62901934999999998</v>
      </c>
      <c r="I131">
        <v>217.9459808</v>
      </c>
      <c r="J131">
        <v>7.1583093929999997</v>
      </c>
      <c r="K131">
        <v>6.3426547529999997</v>
      </c>
      <c r="L131">
        <v>3.026423651</v>
      </c>
      <c r="M131">
        <v>-24.927267709999999</v>
      </c>
      <c r="N131">
        <v>0.11177598</v>
      </c>
      <c r="O131">
        <v>36.21062422</v>
      </c>
      <c r="P131">
        <v>1.963318474</v>
      </c>
      <c r="Q131">
        <v>3.323978946</v>
      </c>
      <c r="R131">
        <v>116.6222755</v>
      </c>
      <c r="S131">
        <v>52.791273959999998</v>
      </c>
      <c r="T131">
        <v>7.0345096759999999</v>
      </c>
      <c r="U131">
        <v>102935</v>
      </c>
      <c r="V131">
        <v>4293003</v>
      </c>
      <c r="W131">
        <v>99939.658410000004</v>
      </c>
    </row>
    <row r="132" spans="1:23" x14ac:dyDescent="0.3">
      <c r="A132" t="s">
        <v>35</v>
      </c>
      <c r="B132">
        <v>1992</v>
      </c>
      <c r="C132">
        <v>21.803060290000001</v>
      </c>
      <c r="D132">
        <v>40.71263793</v>
      </c>
      <c r="E132">
        <v>20.1615422</v>
      </c>
      <c r="F132">
        <v>0.67058072099999999</v>
      </c>
      <c r="G132">
        <v>0.78994239799999999</v>
      </c>
      <c r="H132">
        <v>0.18087969000000001</v>
      </c>
      <c r="I132">
        <v>19.974205049999998</v>
      </c>
      <c r="J132">
        <v>0.91135813499999996</v>
      </c>
      <c r="K132">
        <v>0.39806035000000001</v>
      </c>
      <c r="L132">
        <v>0.51932147399999995</v>
      </c>
      <c r="M132">
        <v>18.909577639999998</v>
      </c>
      <c r="N132">
        <v>1.15285E-4</v>
      </c>
      <c r="O132">
        <v>1.6920438369999999</v>
      </c>
      <c r="P132">
        <v>1.8057648909999999</v>
      </c>
      <c r="Q132">
        <v>3.0596941800000002</v>
      </c>
      <c r="R132">
        <v>5.4970180280000003</v>
      </c>
      <c r="S132">
        <v>7.9196841100000004</v>
      </c>
      <c r="T132">
        <v>0</v>
      </c>
      <c r="U132">
        <v>27176</v>
      </c>
      <c r="V132">
        <v>1238508</v>
      </c>
      <c r="W132">
        <v>12099.0478</v>
      </c>
    </row>
    <row r="133" spans="1:23" x14ac:dyDescent="0.3">
      <c r="A133" t="s">
        <v>36</v>
      </c>
      <c r="B133">
        <v>1992</v>
      </c>
      <c r="C133">
        <v>76.546070040000004</v>
      </c>
      <c r="D133">
        <v>74.037244599999994</v>
      </c>
      <c r="E133">
        <v>68.580315880000001</v>
      </c>
      <c r="F133">
        <v>4.1981277639999997</v>
      </c>
      <c r="G133">
        <v>3.00148875</v>
      </c>
      <c r="H133">
        <v>0.76329898399999996</v>
      </c>
      <c r="I133">
        <v>69.442188669999993</v>
      </c>
      <c r="J133">
        <v>1.5445465009999999</v>
      </c>
      <c r="K133">
        <v>1.9596962389999999</v>
      </c>
      <c r="L133">
        <v>3.5967999659999998</v>
      </c>
      <c r="M133">
        <v>-2.5088254430000001</v>
      </c>
      <c r="N133">
        <v>2.838667E-3</v>
      </c>
      <c r="O133">
        <v>25.08485821</v>
      </c>
      <c r="P133">
        <v>4.0503453770000002</v>
      </c>
      <c r="Q133">
        <v>6.8048918819999997</v>
      </c>
      <c r="R133">
        <v>7.1708708650000004</v>
      </c>
      <c r="S133">
        <v>26.112685639999999</v>
      </c>
      <c r="T133">
        <v>0.218536698</v>
      </c>
      <c r="U133">
        <v>134748</v>
      </c>
      <c r="V133">
        <v>4923368</v>
      </c>
      <c r="W133">
        <v>31578.824970000001</v>
      </c>
    </row>
    <row r="134" spans="1:23" x14ac:dyDescent="0.3">
      <c r="A134" t="s">
        <v>37</v>
      </c>
      <c r="B134">
        <v>1992</v>
      </c>
      <c r="C134">
        <v>90.923151500000003</v>
      </c>
      <c r="D134">
        <v>86.050573310000004</v>
      </c>
      <c r="E134">
        <v>85.15115806</v>
      </c>
      <c r="F134">
        <v>3.1487368240000002</v>
      </c>
      <c r="G134">
        <v>2.0944249730000002</v>
      </c>
      <c r="H134">
        <v>0.527415623</v>
      </c>
      <c r="I134">
        <v>85.917210209999993</v>
      </c>
      <c r="J134">
        <v>0.58879266200000002</v>
      </c>
      <c r="K134">
        <v>0.31222545699999998</v>
      </c>
      <c r="L134">
        <v>4.1035071529999998</v>
      </c>
      <c r="M134">
        <v>-4.8725781980000002</v>
      </c>
      <c r="N134">
        <v>1.4160259999999999E-3</v>
      </c>
      <c r="O134">
        <v>24.352014990000001</v>
      </c>
      <c r="P134">
        <v>8.9781678100000004</v>
      </c>
      <c r="Q134">
        <v>16.595381289999999</v>
      </c>
      <c r="R134">
        <v>6.7662840869999998</v>
      </c>
      <c r="S134">
        <v>29.22536204</v>
      </c>
      <c r="T134">
        <v>0</v>
      </c>
      <c r="U134">
        <v>186430</v>
      </c>
      <c r="V134">
        <v>6028709</v>
      </c>
      <c r="W134">
        <v>36093.178030000003</v>
      </c>
    </row>
    <row r="135" spans="1:23" x14ac:dyDescent="0.3">
      <c r="A135" t="s">
        <v>38</v>
      </c>
      <c r="B135">
        <v>1992</v>
      </c>
      <c r="C135">
        <v>200.4663477</v>
      </c>
      <c r="D135">
        <v>159.22001259999999</v>
      </c>
      <c r="E135">
        <v>180.4669815</v>
      </c>
      <c r="F135">
        <v>11.48854375</v>
      </c>
      <c r="G135">
        <v>7.6723914789999998</v>
      </c>
      <c r="H135">
        <v>0.83843099499999996</v>
      </c>
      <c r="I135">
        <v>181.5143516</v>
      </c>
      <c r="J135">
        <v>3.3763890509999999</v>
      </c>
      <c r="K135">
        <v>6.5108911469999997</v>
      </c>
      <c r="L135">
        <v>9.0647158730000008</v>
      </c>
      <c r="M135">
        <v>-41.24633506</v>
      </c>
      <c r="N135">
        <v>0</v>
      </c>
      <c r="O135">
        <v>64.589988939999998</v>
      </c>
      <c r="P135">
        <v>11.088646560000001</v>
      </c>
      <c r="Q135">
        <v>23.778793570000001</v>
      </c>
      <c r="R135">
        <v>29.061805939999999</v>
      </c>
      <c r="S135">
        <v>52.193805070000003</v>
      </c>
      <c r="T135">
        <v>0.80131152699999997</v>
      </c>
      <c r="U135">
        <v>235241</v>
      </c>
      <c r="V135">
        <v>9479065</v>
      </c>
      <c r="W135">
        <v>71964.574569999997</v>
      </c>
    </row>
    <row r="136" spans="1:23" x14ac:dyDescent="0.3">
      <c r="A136" t="s">
        <v>39</v>
      </c>
      <c r="B136">
        <v>1992</v>
      </c>
      <c r="C136">
        <v>101.8828506</v>
      </c>
      <c r="D136">
        <v>128.5799083</v>
      </c>
      <c r="E136">
        <v>81.60574751</v>
      </c>
      <c r="F136">
        <v>7.4797689380000003</v>
      </c>
      <c r="G136">
        <v>12.316060350000001</v>
      </c>
      <c r="H136">
        <v>0.48116769799999998</v>
      </c>
      <c r="I136">
        <v>82.817897840000001</v>
      </c>
      <c r="J136">
        <v>0.55599037200000001</v>
      </c>
      <c r="K136">
        <v>15.82695824</v>
      </c>
      <c r="L136">
        <v>2.6818980529999998</v>
      </c>
      <c r="M136">
        <v>26.697057619999999</v>
      </c>
      <c r="N136">
        <v>1.0612599999999999E-4</v>
      </c>
      <c r="O136">
        <v>28.20691128</v>
      </c>
      <c r="P136">
        <v>5.0614943749999997</v>
      </c>
      <c r="Q136">
        <v>8.5557406539999992</v>
      </c>
      <c r="R136">
        <v>13.276907599999999</v>
      </c>
      <c r="S136">
        <v>27.71684393</v>
      </c>
      <c r="T136">
        <v>0</v>
      </c>
      <c r="U136">
        <v>126777</v>
      </c>
      <c r="V136">
        <v>4495572</v>
      </c>
      <c r="W136">
        <v>36325.24093</v>
      </c>
    </row>
    <row r="137" spans="1:23" x14ac:dyDescent="0.3">
      <c r="A137" t="s">
        <v>40</v>
      </c>
      <c r="B137">
        <v>1992</v>
      </c>
      <c r="C137">
        <v>59.183058920000001</v>
      </c>
      <c r="D137">
        <v>19.35383599</v>
      </c>
      <c r="E137">
        <v>49.33324983</v>
      </c>
      <c r="F137">
        <v>4.855782703</v>
      </c>
      <c r="G137">
        <v>4.6699113170000004</v>
      </c>
      <c r="H137">
        <v>0.32411506400000001</v>
      </c>
      <c r="I137">
        <v>50.420923709999997</v>
      </c>
      <c r="J137">
        <v>1.110063647</v>
      </c>
      <c r="K137">
        <v>6.2249853880000003</v>
      </c>
      <c r="L137">
        <v>1.4270861720000001</v>
      </c>
      <c r="M137">
        <v>-39.829222919999999</v>
      </c>
      <c r="N137">
        <v>0</v>
      </c>
      <c r="O137">
        <v>10.81344406</v>
      </c>
      <c r="P137">
        <v>1.3654971490000001</v>
      </c>
      <c r="Q137">
        <v>1.9315702299999999</v>
      </c>
      <c r="R137">
        <v>11.647381019999999</v>
      </c>
      <c r="S137">
        <v>23.918545040000001</v>
      </c>
      <c r="T137">
        <v>0.74448620200000004</v>
      </c>
      <c r="U137">
        <v>48317</v>
      </c>
      <c r="V137">
        <v>2623734</v>
      </c>
      <c r="W137">
        <v>27206.068329999998</v>
      </c>
    </row>
    <row r="138" spans="1:23" x14ac:dyDescent="0.3">
      <c r="A138" t="s">
        <v>41</v>
      </c>
      <c r="B138">
        <v>1992</v>
      </c>
      <c r="C138">
        <v>128.96967849999999</v>
      </c>
      <c r="D138">
        <v>110.69031750000001</v>
      </c>
      <c r="E138">
        <v>105.5797939</v>
      </c>
      <c r="F138">
        <v>11.296690399999999</v>
      </c>
      <c r="G138">
        <v>11.16410849</v>
      </c>
      <c r="H138">
        <v>0.92908576799999998</v>
      </c>
      <c r="I138">
        <v>105.0513624</v>
      </c>
      <c r="J138">
        <v>3.906582813</v>
      </c>
      <c r="K138">
        <v>16.079588749999999</v>
      </c>
      <c r="L138">
        <v>3.9321445289999999</v>
      </c>
      <c r="M138">
        <v>-18.279361040000001</v>
      </c>
      <c r="N138">
        <v>0</v>
      </c>
      <c r="O138">
        <v>46.350146580000001</v>
      </c>
      <c r="P138">
        <v>4.5096139559999999</v>
      </c>
      <c r="Q138">
        <v>7.8085151340000003</v>
      </c>
      <c r="R138">
        <v>9.4364353820000009</v>
      </c>
      <c r="S138">
        <v>36.851364359999998</v>
      </c>
      <c r="T138">
        <v>9.5287040000000003E-2</v>
      </c>
      <c r="U138">
        <v>127857</v>
      </c>
      <c r="V138">
        <v>5217101</v>
      </c>
      <c r="W138">
        <v>37991.109380000002</v>
      </c>
    </row>
    <row r="139" spans="1:23" x14ac:dyDescent="0.3">
      <c r="A139" t="s">
        <v>42</v>
      </c>
      <c r="B139">
        <v>1992</v>
      </c>
      <c r="C139">
        <v>41.411394680000001</v>
      </c>
      <c r="D139">
        <v>-27.547411329999999</v>
      </c>
      <c r="E139">
        <v>31.355503710000001</v>
      </c>
      <c r="F139">
        <v>6.1587054290000003</v>
      </c>
      <c r="G139">
        <v>3.5164278269999998</v>
      </c>
      <c r="H139">
        <v>0.380757717</v>
      </c>
      <c r="I139">
        <v>33.020902339999999</v>
      </c>
      <c r="J139">
        <v>0.75943095000000005</v>
      </c>
      <c r="K139">
        <v>7.2814503190000002</v>
      </c>
      <c r="L139">
        <v>0.34961107400000002</v>
      </c>
      <c r="M139">
        <v>-68.958806010000004</v>
      </c>
      <c r="N139">
        <v>0</v>
      </c>
      <c r="O139">
        <v>18.424501589999998</v>
      </c>
      <c r="P139">
        <v>0.77331320000000003</v>
      </c>
      <c r="Q139">
        <v>1.1426570359999999</v>
      </c>
      <c r="R139">
        <v>4.4608439000000004</v>
      </c>
      <c r="S139">
        <v>6.594032404</v>
      </c>
      <c r="T139">
        <v>1.6255542089999999</v>
      </c>
      <c r="U139">
        <v>16566</v>
      </c>
      <c r="V139">
        <v>825770</v>
      </c>
      <c r="W139">
        <v>8722.9596459999993</v>
      </c>
    </row>
    <row r="140" spans="1:23" x14ac:dyDescent="0.3">
      <c r="A140" t="s">
        <v>43</v>
      </c>
      <c r="B140">
        <v>1992</v>
      </c>
      <c r="C140">
        <v>56.036558939999999</v>
      </c>
      <c r="D140">
        <v>48.72400502</v>
      </c>
      <c r="E140">
        <v>33.53902695</v>
      </c>
      <c r="F140">
        <v>9.8135421629999993</v>
      </c>
      <c r="G140">
        <v>12.509185609999999</v>
      </c>
      <c r="H140">
        <v>0.17480421800000001</v>
      </c>
      <c r="I140">
        <v>33.527775470000002</v>
      </c>
      <c r="J140">
        <v>0.94777003699999995</v>
      </c>
      <c r="K140">
        <v>20.91548864</v>
      </c>
      <c r="L140">
        <v>0.64552479600000001</v>
      </c>
      <c r="M140">
        <v>-7.3125539269999997</v>
      </c>
      <c r="N140">
        <v>0</v>
      </c>
      <c r="O140">
        <v>13.180989820000001</v>
      </c>
      <c r="P140">
        <v>2.0024705950000001</v>
      </c>
      <c r="Q140">
        <v>2.5792374910000002</v>
      </c>
      <c r="R140">
        <v>4.5144959829999998</v>
      </c>
      <c r="S140">
        <v>11.17521631</v>
      </c>
      <c r="T140">
        <v>7.5365271999999997E-2</v>
      </c>
      <c r="U140">
        <v>42242</v>
      </c>
      <c r="V140">
        <v>1611687</v>
      </c>
      <c r="W140">
        <v>13194.39782</v>
      </c>
    </row>
    <row r="141" spans="1:23" x14ac:dyDescent="0.3">
      <c r="A141" t="s">
        <v>44</v>
      </c>
      <c r="B141">
        <v>1992</v>
      </c>
      <c r="C141">
        <v>36.837885270000001</v>
      </c>
      <c r="D141">
        <v>27.812866669999998</v>
      </c>
      <c r="E141">
        <v>34.260071259999997</v>
      </c>
      <c r="F141">
        <v>1.425630865</v>
      </c>
      <c r="G141">
        <v>0.98003766999999997</v>
      </c>
      <c r="H141">
        <v>0.17214547999999999</v>
      </c>
      <c r="I141">
        <v>34.16519942</v>
      </c>
      <c r="J141">
        <v>0.85672521300000004</v>
      </c>
      <c r="K141">
        <v>1.3788941990000001</v>
      </c>
      <c r="L141">
        <v>0.43706643899999997</v>
      </c>
      <c r="M141">
        <v>-9.0250185960000007</v>
      </c>
      <c r="N141">
        <v>0</v>
      </c>
      <c r="O141">
        <v>18.77568806</v>
      </c>
      <c r="P141">
        <v>1.116364707</v>
      </c>
      <c r="Q141">
        <v>1.253016224</v>
      </c>
      <c r="R141">
        <v>2.525464785</v>
      </c>
      <c r="S141">
        <v>10.446252449999999</v>
      </c>
      <c r="T141">
        <v>4.8413195999999999E-2</v>
      </c>
      <c r="U141">
        <v>40564</v>
      </c>
      <c r="V141">
        <v>1351367</v>
      </c>
      <c r="W141">
        <v>10824.25159</v>
      </c>
    </row>
    <row r="142" spans="1:23" x14ac:dyDescent="0.3">
      <c r="A142" t="s">
        <v>45</v>
      </c>
      <c r="B142">
        <v>1992</v>
      </c>
      <c r="C142">
        <v>15.618641739999999</v>
      </c>
      <c r="D142">
        <v>10.76044338</v>
      </c>
      <c r="E142">
        <v>14.49934743</v>
      </c>
      <c r="F142">
        <v>0.53941738900000002</v>
      </c>
      <c r="G142">
        <v>0.47964752599999999</v>
      </c>
      <c r="H142">
        <v>0.100229395</v>
      </c>
      <c r="I142">
        <v>14.835941099999999</v>
      </c>
      <c r="J142">
        <v>0.111629767</v>
      </c>
      <c r="K142">
        <v>0.15993686500000001</v>
      </c>
      <c r="L142">
        <v>0.51113401000000003</v>
      </c>
      <c r="M142">
        <v>-4.858198357</v>
      </c>
      <c r="N142">
        <v>0</v>
      </c>
      <c r="O142">
        <v>4.2739812480000001</v>
      </c>
      <c r="P142">
        <v>1.2060869320000001</v>
      </c>
      <c r="Q142">
        <v>2.593224304</v>
      </c>
      <c r="R142">
        <v>1.1176120709999999</v>
      </c>
      <c r="S142">
        <v>5.6450365439999999</v>
      </c>
      <c r="T142">
        <v>0</v>
      </c>
      <c r="U142">
        <v>28486</v>
      </c>
      <c r="V142">
        <v>1117784</v>
      </c>
      <c r="W142">
        <v>6591.3526099999999</v>
      </c>
    </row>
    <row r="143" spans="1:23" x14ac:dyDescent="0.3">
      <c r="A143" t="s">
        <v>46</v>
      </c>
      <c r="B143">
        <v>1992</v>
      </c>
      <c r="C143">
        <v>127.47532940000001</v>
      </c>
      <c r="D143">
        <v>117.0561613</v>
      </c>
      <c r="E143">
        <v>119.2938948</v>
      </c>
      <c r="F143">
        <v>4.7026483700000004</v>
      </c>
      <c r="G143">
        <v>2.8324153160000001</v>
      </c>
      <c r="H143">
        <v>0.64637087800000004</v>
      </c>
      <c r="I143">
        <v>121.2102241</v>
      </c>
      <c r="J143">
        <v>0.72630291899999999</v>
      </c>
      <c r="K143">
        <v>0.50637623300000001</v>
      </c>
      <c r="L143">
        <v>5.0324261610000001</v>
      </c>
      <c r="M143">
        <v>-10.419168089999999</v>
      </c>
      <c r="N143">
        <v>0</v>
      </c>
      <c r="O143">
        <v>12.726228409999999</v>
      </c>
      <c r="P143">
        <v>11.50618862</v>
      </c>
      <c r="Q143">
        <v>16.980804989999999</v>
      </c>
      <c r="R143">
        <v>19.542861200000001</v>
      </c>
      <c r="S143">
        <v>60.454140850000002</v>
      </c>
      <c r="T143">
        <v>0</v>
      </c>
      <c r="U143">
        <v>256965</v>
      </c>
      <c r="V143">
        <v>7880508</v>
      </c>
      <c r="W143">
        <v>59409.893219999998</v>
      </c>
    </row>
    <row r="144" spans="1:23" x14ac:dyDescent="0.3">
      <c r="A144" t="s">
        <v>47</v>
      </c>
      <c r="B144">
        <v>1992</v>
      </c>
      <c r="C144">
        <v>61.755633269999997</v>
      </c>
      <c r="D144">
        <v>56.292516900000003</v>
      </c>
      <c r="E144">
        <v>51.091190390000001</v>
      </c>
      <c r="F144">
        <v>8.3306192879999994</v>
      </c>
      <c r="G144">
        <v>2.123423904</v>
      </c>
      <c r="H144">
        <v>0.210399688</v>
      </c>
      <c r="I144">
        <v>56.617108880000004</v>
      </c>
      <c r="J144">
        <v>0.50958516200000004</v>
      </c>
      <c r="K144">
        <v>3.964804097</v>
      </c>
      <c r="L144">
        <v>0.66413513199999996</v>
      </c>
      <c r="M144">
        <v>-5.4631163699999998</v>
      </c>
      <c r="N144">
        <v>0</v>
      </c>
      <c r="O144">
        <v>26.224768050000002</v>
      </c>
      <c r="P144">
        <v>1.739906551</v>
      </c>
      <c r="Q144">
        <v>2.0250851499999998</v>
      </c>
      <c r="R144">
        <v>6.7909875849999999</v>
      </c>
      <c r="S144">
        <v>14.79268798</v>
      </c>
      <c r="T144">
        <v>5.0436735710000002</v>
      </c>
      <c r="U144">
        <v>33855</v>
      </c>
      <c r="V144">
        <v>1595442</v>
      </c>
      <c r="W144">
        <v>14782.273579999999</v>
      </c>
    </row>
    <row r="145" spans="1:23" x14ac:dyDescent="0.3">
      <c r="A145" t="s">
        <v>48</v>
      </c>
      <c r="B145">
        <v>1992</v>
      </c>
      <c r="C145">
        <v>226.37561669999999</v>
      </c>
      <c r="D145">
        <v>209.8012655</v>
      </c>
      <c r="E145">
        <v>201.75206489999999</v>
      </c>
      <c r="F145">
        <v>16.435818149999999</v>
      </c>
      <c r="G145">
        <v>6.4364011489999999</v>
      </c>
      <c r="H145">
        <v>1.725867955</v>
      </c>
      <c r="I145">
        <v>204.60164879999999</v>
      </c>
      <c r="J145">
        <v>2.6314668999999999</v>
      </c>
      <c r="K145">
        <v>5.1322221810000004</v>
      </c>
      <c r="L145">
        <v>13.984814269999999</v>
      </c>
      <c r="M145">
        <v>-16.574351249999999</v>
      </c>
      <c r="N145">
        <v>2.5464619000000001E-2</v>
      </c>
      <c r="O145">
        <v>53.841964339999997</v>
      </c>
      <c r="P145">
        <v>27.67565857</v>
      </c>
      <c r="Q145">
        <v>36.83362881</v>
      </c>
      <c r="R145">
        <v>20.820759169999999</v>
      </c>
      <c r="S145">
        <v>64.923293580000006</v>
      </c>
      <c r="T145">
        <v>0.50634428899999995</v>
      </c>
      <c r="U145">
        <v>585395</v>
      </c>
      <c r="V145">
        <v>18246653</v>
      </c>
      <c r="W145">
        <v>94637.566569999995</v>
      </c>
    </row>
    <row r="146" spans="1:23" x14ac:dyDescent="0.3">
      <c r="A146" t="s">
        <v>49</v>
      </c>
      <c r="B146">
        <v>1992</v>
      </c>
      <c r="C146">
        <v>137.08212459999999</v>
      </c>
      <c r="D146">
        <v>138.1586169</v>
      </c>
      <c r="E146">
        <v>120.83260180000001</v>
      </c>
      <c r="F146">
        <v>8.1954914859999999</v>
      </c>
      <c r="G146">
        <v>6.9510853399999997</v>
      </c>
      <c r="H146">
        <v>1.1017850229999999</v>
      </c>
      <c r="I146">
        <v>123.7948093</v>
      </c>
      <c r="J146">
        <v>1.172287815</v>
      </c>
      <c r="K146">
        <v>7.6235156350000004</v>
      </c>
      <c r="L146">
        <v>4.4903509079999999</v>
      </c>
      <c r="M146">
        <v>1.076492314</v>
      </c>
      <c r="N146">
        <v>1.1609260000000001E-3</v>
      </c>
      <c r="O146">
        <v>54.086593110000003</v>
      </c>
      <c r="P146">
        <v>3.838335185</v>
      </c>
      <c r="Q146">
        <v>6.1444959490000004</v>
      </c>
      <c r="R146">
        <v>18.689460319999998</v>
      </c>
      <c r="S146">
        <v>41.035924700000002</v>
      </c>
      <c r="T146">
        <v>0</v>
      </c>
      <c r="U146">
        <v>171223</v>
      </c>
      <c r="V146">
        <v>6897214</v>
      </c>
      <c r="W146">
        <v>53677.442999999999</v>
      </c>
    </row>
    <row r="147" spans="1:23" x14ac:dyDescent="0.3">
      <c r="A147" t="s">
        <v>50</v>
      </c>
      <c r="B147">
        <v>1992</v>
      </c>
      <c r="C147">
        <v>52.812065689999997</v>
      </c>
      <c r="D147">
        <v>51.728270039999998</v>
      </c>
      <c r="E147">
        <v>43.47165691</v>
      </c>
      <c r="F147">
        <v>3.8016314840000001</v>
      </c>
      <c r="G147">
        <v>5.4021135239999998</v>
      </c>
      <c r="H147">
        <v>0.13666376799999999</v>
      </c>
      <c r="I147">
        <v>44.529392059999999</v>
      </c>
      <c r="J147">
        <v>0.24246076899999999</v>
      </c>
      <c r="K147">
        <v>7.7558811570000001</v>
      </c>
      <c r="L147">
        <v>0.28433171000000002</v>
      </c>
      <c r="M147">
        <v>-1.0837956520000001</v>
      </c>
      <c r="N147">
        <v>0</v>
      </c>
      <c r="O147">
        <v>30.37295911</v>
      </c>
      <c r="P147">
        <v>0.82316062400000001</v>
      </c>
      <c r="Q147">
        <v>1.116612436</v>
      </c>
      <c r="R147">
        <v>6.2440971599999999</v>
      </c>
      <c r="S147">
        <v>5.1437800659999997</v>
      </c>
      <c r="T147">
        <v>0.82878266</v>
      </c>
      <c r="U147">
        <v>14176</v>
      </c>
      <c r="V147">
        <v>638223</v>
      </c>
      <c r="W147">
        <v>8282.0930430000008</v>
      </c>
    </row>
    <row r="148" spans="1:23" x14ac:dyDescent="0.3">
      <c r="A148" t="s">
        <v>51</v>
      </c>
      <c r="B148">
        <v>1992</v>
      </c>
      <c r="C148">
        <v>279.61424979999998</v>
      </c>
      <c r="D148">
        <v>257.3666978</v>
      </c>
      <c r="E148">
        <v>249.6820701</v>
      </c>
      <c r="F148">
        <v>17.09962045</v>
      </c>
      <c r="G148">
        <v>11.035191960000001</v>
      </c>
      <c r="H148">
        <v>1.797297806</v>
      </c>
      <c r="I148">
        <v>257.7591706</v>
      </c>
      <c r="J148">
        <v>3.0003688830000002</v>
      </c>
      <c r="K148">
        <v>9.6924219580000006</v>
      </c>
      <c r="L148">
        <v>9.1622188849999997</v>
      </c>
      <c r="M148">
        <v>-22.24755201</v>
      </c>
      <c r="N148">
        <v>6.9463999999999998E-5</v>
      </c>
      <c r="O148">
        <v>112.6772397</v>
      </c>
      <c r="P148">
        <v>11.18889242</v>
      </c>
      <c r="Q148">
        <v>22.49689905</v>
      </c>
      <c r="R148">
        <v>48.157352009999997</v>
      </c>
      <c r="S148">
        <v>58.192108670000003</v>
      </c>
      <c r="T148">
        <v>5.0466788219999996</v>
      </c>
      <c r="U148">
        <v>275324</v>
      </c>
      <c r="V148">
        <v>11029431</v>
      </c>
      <c r="W148">
        <v>95910.75</v>
      </c>
    </row>
    <row r="149" spans="1:23" x14ac:dyDescent="0.3">
      <c r="A149" t="s">
        <v>52</v>
      </c>
      <c r="B149">
        <v>1992</v>
      </c>
      <c r="C149">
        <v>120.7931466</v>
      </c>
      <c r="D149">
        <v>111.7832394</v>
      </c>
      <c r="E149">
        <v>96.274930800000007</v>
      </c>
      <c r="F149">
        <v>16.991045880000001</v>
      </c>
      <c r="G149">
        <v>7.0860495119999998</v>
      </c>
      <c r="H149">
        <v>0.44112036700000001</v>
      </c>
      <c r="I149">
        <v>101.8632167</v>
      </c>
      <c r="J149">
        <v>3.3317479149999998</v>
      </c>
      <c r="K149">
        <v>12.907646919999999</v>
      </c>
      <c r="L149">
        <v>2.6905350079999999</v>
      </c>
      <c r="M149">
        <v>-9.0099071819999992</v>
      </c>
      <c r="N149">
        <v>0</v>
      </c>
      <c r="O149">
        <v>38.83718966</v>
      </c>
      <c r="P149">
        <v>2.2120091369999999</v>
      </c>
      <c r="Q149">
        <v>3.8741809539999998</v>
      </c>
      <c r="R149">
        <v>22.211562919999999</v>
      </c>
      <c r="S149">
        <v>27.756252490000001</v>
      </c>
      <c r="T149">
        <v>6.97202155</v>
      </c>
      <c r="U149">
        <v>69025</v>
      </c>
      <c r="V149">
        <v>3220517</v>
      </c>
      <c r="W149">
        <v>33528.642249999997</v>
      </c>
    </row>
    <row r="150" spans="1:23" x14ac:dyDescent="0.3">
      <c r="A150" t="s">
        <v>53</v>
      </c>
      <c r="B150">
        <v>1992</v>
      </c>
      <c r="C150">
        <v>44.519741019999998</v>
      </c>
      <c r="D150">
        <v>-44.559681150000003</v>
      </c>
      <c r="E150">
        <v>36.35726519</v>
      </c>
      <c r="F150">
        <v>3.9081978049999999</v>
      </c>
      <c r="G150">
        <v>3.2155713100000001</v>
      </c>
      <c r="H150">
        <v>1.014495003</v>
      </c>
      <c r="I150">
        <v>37.07615457</v>
      </c>
      <c r="J150">
        <v>1.42204139</v>
      </c>
      <c r="K150">
        <v>4.5975241660000004</v>
      </c>
      <c r="L150">
        <v>1.399809179</v>
      </c>
      <c r="M150">
        <v>-89.079422170000001</v>
      </c>
      <c r="N150">
        <v>2.4211711E-2</v>
      </c>
      <c r="O150">
        <v>4.5395449369999996</v>
      </c>
      <c r="P150">
        <v>1.6899182770000001</v>
      </c>
      <c r="Q150">
        <v>1.9521120219999999</v>
      </c>
      <c r="R150">
        <v>6.2648894459999998</v>
      </c>
      <c r="S150">
        <v>22.626051010000001</v>
      </c>
      <c r="T150">
        <v>3.6388800000000002E-3</v>
      </c>
      <c r="U150">
        <v>68519</v>
      </c>
      <c r="V150">
        <v>2991755</v>
      </c>
      <c r="W150">
        <v>25250.303950000001</v>
      </c>
    </row>
    <row r="151" spans="1:23" x14ac:dyDescent="0.3">
      <c r="A151" t="s">
        <v>54</v>
      </c>
      <c r="B151">
        <v>1992</v>
      </c>
      <c r="C151">
        <v>301.06850159999999</v>
      </c>
      <c r="D151">
        <v>277.91832770000002</v>
      </c>
      <c r="E151">
        <v>270.77805979999999</v>
      </c>
      <c r="F151">
        <v>22.143015720000001</v>
      </c>
      <c r="G151">
        <v>6.8095501350000003</v>
      </c>
      <c r="H151">
        <v>1.3067705140000001</v>
      </c>
      <c r="I151">
        <v>283.07938680000001</v>
      </c>
      <c r="J151">
        <v>5.3735856850000001</v>
      </c>
      <c r="K151">
        <v>6.3467588419999998</v>
      </c>
      <c r="L151">
        <v>6.237664906</v>
      </c>
      <c r="M151">
        <v>-23.150173899999999</v>
      </c>
      <c r="N151">
        <v>3.1105378999999999E-2</v>
      </c>
      <c r="O151">
        <v>103.42517309999999</v>
      </c>
      <c r="P151">
        <v>14.286118999999999</v>
      </c>
      <c r="Q151">
        <v>25.82139081</v>
      </c>
      <c r="R151">
        <v>62.751571030000001</v>
      </c>
      <c r="S151">
        <v>63.861832210000003</v>
      </c>
      <c r="T151">
        <v>12.93330061</v>
      </c>
      <c r="U151">
        <v>298365</v>
      </c>
      <c r="V151">
        <v>12049450</v>
      </c>
      <c r="W151">
        <v>92636.921730000002</v>
      </c>
    </row>
    <row r="152" spans="1:23" x14ac:dyDescent="0.3">
      <c r="A152" t="s">
        <v>55</v>
      </c>
      <c r="B152">
        <v>1992</v>
      </c>
      <c r="C152">
        <v>13.866855129999999</v>
      </c>
      <c r="D152">
        <v>13.30182574</v>
      </c>
      <c r="E152">
        <v>13.057363779999999</v>
      </c>
      <c r="F152">
        <v>0.41753490300000001</v>
      </c>
      <c r="G152">
        <v>0.32149904299999998</v>
      </c>
      <c r="H152">
        <v>7.0449946999999999E-2</v>
      </c>
      <c r="I152">
        <v>13.36934673</v>
      </c>
      <c r="J152">
        <v>8.0935940999999997E-2</v>
      </c>
      <c r="K152">
        <v>4.3384477999999997E-2</v>
      </c>
      <c r="L152">
        <v>0.37318052099999999</v>
      </c>
      <c r="M152">
        <v>-0.56502938700000005</v>
      </c>
      <c r="N152" s="1">
        <v>7.4599999999999997E-6</v>
      </c>
      <c r="O152">
        <v>2.1669187829999998</v>
      </c>
      <c r="P152">
        <v>1.0905707019999999</v>
      </c>
      <c r="Q152">
        <v>2.8174628209999999</v>
      </c>
      <c r="R152">
        <v>2.9491972529999999</v>
      </c>
      <c r="S152">
        <v>4.3451971709999997</v>
      </c>
      <c r="T152">
        <v>0</v>
      </c>
      <c r="U152">
        <v>25370</v>
      </c>
      <c r="V152">
        <v>1012581</v>
      </c>
      <c r="W152">
        <v>6163.7913840000001</v>
      </c>
    </row>
    <row r="153" spans="1:23" x14ac:dyDescent="0.3">
      <c r="A153" t="s">
        <v>56</v>
      </c>
      <c r="B153">
        <v>1992</v>
      </c>
      <c r="C153">
        <v>69.153645130000001</v>
      </c>
      <c r="D153">
        <v>59.68428815</v>
      </c>
      <c r="E153">
        <v>62.443613919999997</v>
      </c>
      <c r="F153">
        <v>3.0224574479999999</v>
      </c>
      <c r="G153">
        <v>2.779069851</v>
      </c>
      <c r="H153">
        <v>0.90807723699999998</v>
      </c>
      <c r="I153">
        <v>62.880764399999997</v>
      </c>
      <c r="J153">
        <v>1.9817415439999999</v>
      </c>
      <c r="K153">
        <v>2.2667897620000002</v>
      </c>
      <c r="L153">
        <v>2.023922749</v>
      </c>
      <c r="M153">
        <v>-9.4693569800000006</v>
      </c>
      <c r="N153">
        <v>4.2667399999999999E-4</v>
      </c>
      <c r="O153">
        <v>21.919240649999999</v>
      </c>
      <c r="P153">
        <v>1.5744900850000001</v>
      </c>
      <c r="Q153">
        <v>2.211837085</v>
      </c>
      <c r="R153">
        <v>13.882605699999999</v>
      </c>
      <c r="S153">
        <v>23.29259089</v>
      </c>
      <c r="T153">
        <v>0</v>
      </c>
      <c r="U153">
        <v>78505</v>
      </c>
      <c r="V153">
        <v>3620464</v>
      </c>
      <c r="W153">
        <v>32916.418530000003</v>
      </c>
    </row>
    <row r="154" spans="1:23" x14ac:dyDescent="0.3">
      <c r="A154" t="s">
        <v>57</v>
      </c>
      <c r="B154">
        <v>1992</v>
      </c>
      <c r="C154">
        <v>24.416846660000001</v>
      </c>
      <c r="D154">
        <v>24.24247197</v>
      </c>
      <c r="E154">
        <v>12.437453059999999</v>
      </c>
      <c r="F154">
        <v>6.1753415159999996</v>
      </c>
      <c r="G154">
        <v>5.7393832270000003</v>
      </c>
      <c r="H154">
        <v>6.4668853999999998E-2</v>
      </c>
      <c r="I154">
        <v>12.666575780000001</v>
      </c>
      <c r="J154">
        <v>0.44513913300000002</v>
      </c>
      <c r="K154">
        <v>10.98220214</v>
      </c>
      <c r="L154">
        <v>0.32292960199999998</v>
      </c>
      <c r="M154">
        <v>-0.174374694</v>
      </c>
      <c r="N154">
        <v>0</v>
      </c>
      <c r="O154">
        <v>3.1424469300000002</v>
      </c>
      <c r="P154">
        <v>0.68250755200000002</v>
      </c>
      <c r="Q154">
        <v>1.0383212260000001</v>
      </c>
      <c r="R154">
        <v>1.9524341059999999</v>
      </c>
      <c r="S154">
        <v>5.2908800070000002</v>
      </c>
      <c r="T154">
        <v>0.55998596</v>
      </c>
      <c r="U154">
        <v>16279</v>
      </c>
      <c r="V154">
        <v>712801</v>
      </c>
      <c r="W154">
        <v>5454.1460900000002</v>
      </c>
    </row>
    <row r="155" spans="1:23" x14ac:dyDescent="0.3">
      <c r="A155" t="s">
        <v>58</v>
      </c>
      <c r="B155">
        <v>1992</v>
      </c>
      <c r="C155">
        <v>121.1094145</v>
      </c>
      <c r="D155">
        <v>62.162460260000003</v>
      </c>
      <c r="E155">
        <v>106.9796022</v>
      </c>
      <c r="F155">
        <v>7.7189449999999997</v>
      </c>
      <c r="G155">
        <v>5.2677798679999999</v>
      </c>
      <c r="H155">
        <v>1.1430874040000001</v>
      </c>
      <c r="I155">
        <v>108.1152319</v>
      </c>
      <c r="J155">
        <v>2.4060118400000001</v>
      </c>
      <c r="K155">
        <v>6.5134987449999997</v>
      </c>
      <c r="L155">
        <v>4.0746720359999999</v>
      </c>
      <c r="M155">
        <v>-58.946954220000002</v>
      </c>
      <c r="N155">
        <v>0</v>
      </c>
      <c r="O155">
        <v>46.00944363</v>
      </c>
      <c r="P155">
        <v>3.6057714399999998</v>
      </c>
      <c r="Q155">
        <v>3.8066122290000002</v>
      </c>
      <c r="R155">
        <v>20.099111059999998</v>
      </c>
      <c r="S155">
        <v>34.363709309999997</v>
      </c>
      <c r="T155">
        <v>0.23058419099999999</v>
      </c>
      <c r="U155">
        <v>123167</v>
      </c>
      <c r="V155">
        <v>5049742</v>
      </c>
      <c r="W155">
        <v>46212.370649999997</v>
      </c>
    </row>
    <row r="156" spans="1:23" x14ac:dyDescent="0.3">
      <c r="A156" t="s">
        <v>59</v>
      </c>
      <c r="B156">
        <v>1992</v>
      </c>
      <c r="C156">
        <v>699.41031350000003</v>
      </c>
      <c r="D156">
        <v>679.17804630000001</v>
      </c>
      <c r="E156">
        <v>617.55445020000002</v>
      </c>
      <c r="F156">
        <v>55.574292470000003</v>
      </c>
      <c r="G156">
        <v>22.88349324</v>
      </c>
      <c r="H156">
        <v>3.3075332409999998</v>
      </c>
      <c r="I156">
        <v>639.21473409999999</v>
      </c>
      <c r="J156">
        <v>9.0770791739999996</v>
      </c>
      <c r="K156">
        <v>38.785310170000002</v>
      </c>
      <c r="L156">
        <v>12.24264573</v>
      </c>
      <c r="M156">
        <v>-20.23226721</v>
      </c>
      <c r="N156">
        <v>9.0544331000000006E-2</v>
      </c>
      <c r="O156">
        <v>183.01566829999999</v>
      </c>
      <c r="P156">
        <v>12.15785829</v>
      </c>
      <c r="Q156">
        <v>12.90866928</v>
      </c>
      <c r="R156">
        <v>251.2833172</v>
      </c>
      <c r="S156">
        <v>159.21888469999999</v>
      </c>
      <c r="T156">
        <v>20.630336289999999</v>
      </c>
      <c r="U156">
        <v>461816</v>
      </c>
      <c r="V156">
        <v>17759738</v>
      </c>
      <c r="W156">
        <v>264129.49440000003</v>
      </c>
    </row>
    <row r="157" spans="1:23" x14ac:dyDescent="0.3">
      <c r="A157" t="s">
        <v>60</v>
      </c>
      <c r="B157">
        <v>1992</v>
      </c>
      <c r="C157">
        <v>61.393762629999998</v>
      </c>
      <c r="D157">
        <v>34.575824279999999</v>
      </c>
      <c r="E157">
        <v>55.107620390000001</v>
      </c>
      <c r="F157">
        <v>4.2672876249999998</v>
      </c>
      <c r="G157">
        <v>1.851861494</v>
      </c>
      <c r="H157">
        <v>0.16699312299999999</v>
      </c>
      <c r="I157">
        <v>57.344503860000003</v>
      </c>
      <c r="J157">
        <v>0.84392842199999996</v>
      </c>
      <c r="K157">
        <v>2.6307812469999998</v>
      </c>
      <c r="L157">
        <v>0.57454910100000001</v>
      </c>
      <c r="M157">
        <v>-26.817938349999999</v>
      </c>
      <c r="N157">
        <v>0</v>
      </c>
      <c r="O157">
        <v>29.827050740000001</v>
      </c>
      <c r="P157">
        <v>1.590284024</v>
      </c>
      <c r="Q157">
        <v>2.7765630570000002</v>
      </c>
      <c r="R157">
        <v>9.0886488490000001</v>
      </c>
      <c r="S157">
        <v>11.88859617</v>
      </c>
      <c r="T157">
        <v>2.1733610209999998</v>
      </c>
      <c r="U157">
        <v>39564</v>
      </c>
      <c r="V157">
        <v>1836799</v>
      </c>
      <c r="W157">
        <v>13901.19556</v>
      </c>
    </row>
    <row r="158" spans="1:23" x14ac:dyDescent="0.3">
      <c r="A158" t="s">
        <v>61</v>
      </c>
      <c r="B158">
        <v>1992</v>
      </c>
      <c r="C158">
        <v>7.4424590210000003</v>
      </c>
      <c r="D158">
        <v>-3.9085444150000002</v>
      </c>
      <c r="E158">
        <v>6.1575841310000001</v>
      </c>
      <c r="F158">
        <v>0.68722118899999995</v>
      </c>
      <c r="G158">
        <v>0.48159390400000002</v>
      </c>
      <c r="H158">
        <v>0.11605979800000001</v>
      </c>
      <c r="I158">
        <v>6.3973827529999996</v>
      </c>
      <c r="J158">
        <v>0.122225996</v>
      </c>
      <c r="K158">
        <v>0.88361767099999999</v>
      </c>
      <c r="L158">
        <v>3.9232600999999999E-2</v>
      </c>
      <c r="M158">
        <v>-11.35100344</v>
      </c>
      <c r="N158">
        <v>0</v>
      </c>
      <c r="O158">
        <v>4.7996302999999997E-2</v>
      </c>
      <c r="P158">
        <v>0.741603138</v>
      </c>
      <c r="Q158">
        <v>1.6155428540000001</v>
      </c>
      <c r="R158">
        <v>0.54694501799999995</v>
      </c>
      <c r="S158">
        <v>3.4452954409999998</v>
      </c>
      <c r="T158">
        <v>0</v>
      </c>
      <c r="U158">
        <v>13562</v>
      </c>
      <c r="V158">
        <v>572751</v>
      </c>
      <c r="W158">
        <v>3485.3787219999999</v>
      </c>
    </row>
    <row r="159" spans="1:23" x14ac:dyDescent="0.3">
      <c r="A159" t="s">
        <v>62</v>
      </c>
      <c r="B159">
        <v>1992</v>
      </c>
      <c r="C159">
        <v>130.25081410000001</v>
      </c>
      <c r="D159">
        <v>119.704239</v>
      </c>
      <c r="E159">
        <v>99.233300270000001</v>
      </c>
      <c r="F159">
        <v>25.048558570000001</v>
      </c>
      <c r="G159">
        <v>5.2064269960000003</v>
      </c>
      <c r="H159">
        <v>0.75088396199999996</v>
      </c>
      <c r="I159">
        <v>116.7975179</v>
      </c>
      <c r="J159">
        <v>2.1139260129999999</v>
      </c>
      <c r="K159">
        <v>5.2933026840000004</v>
      </c>
      <c r="L159">
        <v>6.0344232309999999</v>
      </c>
      <c r="M159">
        <v>-10.54657506</v>
      </c>
      <c r="N159">
        <v>1.1644256E-2</v>
      </c>
      <c r="O159">
        <v>26.772517390000001</v>
      </c>
      <c r="P159">
        <v>4.6578515520000003</v>
      </c>
      <c r="Q159">
        <v>7.0370327560000003</v>
      </c>
      <c r="R159">
        <v>18.98815007</v>
      </c>
      <c r="S159">
        <v>42.65773188</v>
      </c>
      <c r="T159">
        <v>16.684234230000001</v>
      </c>
      <c r="U159">
        <v>175795</v>
      </c>
      <c r="V159">
        <v>6414307</v>
      </c>
      <c r="W159">
        <v>50301.15324</v>
      </c>
    </row>
    <row r="160" spans="1:23" x14ac:dyDescent="0.3">
      <c r="A160" t="s">
        <v>63</v>
      </c>
      <c r="B160">
        <v>1992</v>
      </c>
      <c r="C160">
        <v>94.086312050000004</v>
      </c>
      <c r="D160">
        <v>50.06105677</v>
      </c>
      <c r="E160">
        <v>81.276848670000007</v>
      </c>
      <c r="F160">
        <v>5.328411944</v>
      </c>
      <c r="G160">
        <v>4.6398465389999997</v>
      </c>
      <c r="H160">
        <v>2.7866302580000002</v>
      </c>
      <c r="I160">
        <v>83.203963470000005</v>
      </c>
      <c r="J160">
        <v>3.1614284559999999</v>
      </c>
      <c r="K160">
        <v>5.4279406430000003</v>
      </c>
      <c r="L160">
        <v>2.2384048509999999</v>
      </c>
      <c r="M160">
        <v>-44.025255280000003</v>
      </c>
      <c r="N160">
        <v>5.4574637000000002E-2</v>
      </c>
      <c r="O160">
        <v>10.23835847</v>
      </c>
      <c r="P160">
        <v>2.7782831300000002</v>
      </c>
      <c r="Q160">
        <v>3.613269877</v>
      </c>
      <c r="R160">
        <v>18.48287942</v>
      </c>
      <c r="S160">
        <v>48.012412609999998</v>
      </c>
      <c r="T160">
        <v>7.8759959000000004E-2</v>
      </c>
      <c r="U160">
        <v>150245</v>
      </c>
      <c r="V160">
        <v>5160757</v>
      </c>
      <c r="W160">
        <v>52223.603790000001</v>
      </c>
    </row>
    <row r="161" spans="1:23" x14ac:dyDescent="0.3">
      <c r="A161" t="s">
        <v>64</v>
      </c>
      <c r="B161">
        <v>1992</v>
      </c>
      <c r="C161">
        <v>127.69829729999999</v>
      </c>
      <c r="D161">
        <v>116.9260194</v>
      </c>
      <c r="E161">
        <v>98.474020839999994</v>
      </c>
      <c r="F161">
        <v>27.27488602</v>
      </c>
      <c r="G161">
        <v>1.46301232</v>
      </c>
      <c r="H161">
        <v>0.48637809700000001</v>
      </c>
      <c r="I161">
        <v>123.6567807</v>
      </c>
      <c r="J161">
        <v>1.3326290999999999</v>
      </c>
      <c r="K161">
        <v>1.235067672</v>
      </c>
      <c r="L161">
        <v>1.4738198229999999</v>
      </c>
      <c r="M161">
        <v>-10.77227783</v>
      </c>
      <c r="N161">
        <v>0</v>
      </c>
      <c r="O161">
        <v>67.24204417</v>
      </c>
      <c r="P161">
        <v>1.8628385759999999</v>
      </c>
      <c r="Q161">
        <v>2.5012050609999998</v>
      </c>
      <c r="R161">
        <v>15.38127794</v>
      </c>
      <c r="S161">
        <v>11.6962537</v>
      </c>
      <c r="T161">
        <v>24.973161229999999</v>
      </c>
      <c r="U161">
        <v>32880</v>
      </c>
      <c r="V161">
        <v>1806451</v>
      </c>
      <c r="W161">
        <v>17328.010470000001</v>
      </c>
    </row>
    <row r="162" spans="1:23" x14ac:dyDescent="0.3">
      <c r="A162" t="s">
        <v>65</v>
      </c>
      <c r="B162">
        <v>1992</v>
      </c>
      <c r="C162">
        <v>108.0557647</v>
      </c>
      <c r="D162">
        <v>77.932508650000003</v>
      </c>
      <c r="E162">
        <v>87.969091239999997</v>
      </c>
      <c r="F162">
        <v>12.09447093</v>
      </c>
      <c r="G162">
        <v>7.4860275490000001</v>
      </c>
      <c r="H162">
        <v>0.50617499200000005</v>
      </c>
      <c r="I162">
        <v>89.696251230000001</v>
      </c>
      <c r="J162">
        <v>0.9365618</v>
      </c>
      <c r="K162">
        <v>12.5028281</v>
      </c>
      <c r="L162">
        <v>4.9201235929999996</v>
      </c>
      <c r="M162">
        <v>-30.123256059999999</v>
      </c>
      <c r="N162">
        <v>0</v>
      </c>
      <c r="O162">
        <v>33.749486900000001</v>
      </c>
      <c r="P162">
        <v>4.8552281380000002</v>
      </c>
      <c r="Q162">
        <v>10.02238421</v>
      </c>
      <c r="R162">
        <v>14.70258031</v>
      </c>
      <c r="S162">
        <v>26.366571669999999</v>
      </c>
      <c r="T162">
        <v>0</v>
      </c>
      <c r="U162">
        <v>123617</v>
      </c>
      <c r="V162">
        <v>5025398</v>
      </c>
      <c r="W162">
        <v>38397.780160000002</v>
      </c>
    </row>
    <row r="163" spans="1:23" x14ac:dyDescent="0.3">
      <c r="A163" t="s">
        <v>66</v>
      </c>
      <c r="B163">
        <v>1992</v>
      </c>
      <c r="C163">
        <v>78.931219900000002</v>
      </c>
      <c r="D163">
        <v>64.434702110000003</v>
      </c>
      <c r="E163">
        <v>66.777600750000005</v>
      </c>
      <c r="F163">
        <v>9.996174517</v>
      </c>
      <c r="G163">
        <v>2.0464597900000001</v>
      </c>
      <c r="H163">
        <v>0.110984839</v>
      </c>
      <c r="I163">
        <v>76.446250640000002</v>
      </c>
      <c r="J163">
        <v>0.72124640299999998</v>
      </c>
      <c r="K163">
        <v>1.5799942250000001</v>
      </c>
      <c r="L163">
        <v>0.18372862700000001</v>
      </c>
      <c r="M163">
        <v>-14.49651778</v>
      </c>
      <c r="N163">
        <v>0</v>
      </c>
      <c r="O163">
        <v>43.012656749999998</v>
      </c>
      <c r="P163">
        <v>0.75248013300000005</v>
      </c>
      <c r="Q163">
        <v>0.77606071899999995</v>
      </c>
      <c r="R163">
        <v>11.96729021</v>
      </c>
      <c r="S163">
        <v>5.8089421860000003</v>
      </c>
      <c r="T163">
        <v>14.12882065</v>
      </c>
      <c r="U163">
        <v>14327</v>
      </c>
      <c r="V163">
        <v>466251</v>
      </c>
      <c r="W163">
        <v>10625.62852</v>
      </c>
    </row>
    <row r="164" spans="1:23" x14ac:dyDescent="0.3">
      <c r="A164" t="s">
        <v>67</v>
      </c>
      <c r="B164">
        <v>1992</v>
      </c>
      <c r="C164">
        <v>6041.68516</v>
      </c>
      <c r="D164">
        <v>5147.749151</v>
      </c>
      <c r="E164">
        <v>5199.09969</v>
      </c>
      <c r="F164">
        <v>507.51382230000002</v>
      </c>
      <c r="G164">
        <v>298.13435729999998</v>
      </c>
      <c r="H164">
        <v>36.393340240000001</v>
      </c>
      <c r="I164">
        <v>5392.5450339999998</v>
      </c>
      <c r="J164">
        <v>98.434613409999997</v>
      </c>
      <c r="K164">
        <v>382.28464059999999</v>
      </c>
      <c r="L164">
        <v>167.87692200000001</v>
      </c>
      <c r="M164">
        <v>-893.93600909999998</v>
      </c>
      <c r="N164">
        <v>0.543949503</v>
      </c>
      <c r="O164">
        <v>1822.240548</v>
      </c>
      <c r="P164">
        <v>229.99854010000001</v>
      </c>
      <c r="Q164">
        <v>363.8269487</v>
      </c>
      <c r="R164">
        <v>1135.624939</v>
      </c>
      <c r="S164">
        <v>1669.2661189999999</v>
      </c>
      <c r="T164">
        <v>171.5879401</v>
      </c>
      <c r="U164">
        <v>6828525</v>
      </c>
      <c r="V164">
        <v>256514224</v>
      </c>
      <c r="W164">
        <v>2161833.6770000001</v>
      </c>
    </row>
    <row r="165" spans="1:23" x14ac:dyDescent="0.3">
      <c r="A165" t="s">
        <v>16</v>
      </c>
      <c r="B165">
        <v>1993</v>
      </c>
      <c r="C165">
        <v>151.8681474</v>
      </c>
      <c r="D165">
        <v>82.921373349999996</v>
      </c>
      <c r="E165">
        <v>127.7275245</v>
      </c>
      <c r="F165">
        <v>18.155425739999998</v>
      </c>
      <c r="G165">
        <v>5.3021902939999999</v>
      </c>
      <c r="H165">
        <v>0.66211979700000001</v>
      </c>
      <c r="I165">
        <v>138.18951390000001</v>
      </c>
      <c r="J165">
        <v>4.1998798649999998</v>
      </c>
      <c r="K165">
        <v>5.7962977650000003</v>
      </c>
      <c r="L165">
        <v>3.661568811</v>
      </c>
      <c r="M165">
        <v>-68.946774020000007</v>
      </c>
      <c r="N165">
        <v>2.0887045999999999E-2</v>
      </c>
      <c r="O165">
        <v>63.18732241</v>
      </c>
      <c r="P165">
        <v>2.0698753820000002</v>
      </c>
      <c r="Q165">
        <v>3.523073675</v>
      </c>
      <c r="R165">
        <v>26.479585</v>
      </c>
      <c r="S165">
        <v>31.241489179999999</v>
      </c>
      <c r="T165">
        <v>11.68816824</v>
      </c>
      <c r="U165">
        <v>91168</v>
      </c>
      <c r="V165">
        <v>4214202</v>
      </c>
      <c r="W165">
        <v>45543.397470000004</v>
      </c>
    </row>
    <row r="166" spans="1:23" x14ac:dyDescent="0.3">
      <c r="A166" t="s">
        <v>17</v>
      </c>
      <c r="B166">
        <v>1993</v>
      </c>
      <c r="C166">
        <v>48.019562499999999</v>
      </c>
      <c r="D166">
        <v>16.942963299999999</v>
      </c>
      <c r="E166">
        <v>38.536266519999998</v>
      </c>
      <c r="F166">
        <v>9.1578012920000003</v>
      </c>
      <c r="G166">
        <v>0.27326919599999999</v>
      </c>
      <c r="H166">
        <v>5.2094043999999999E-2</v>
      </c>
      <c r="I166">
        <v>46.317397919999998</v>
      </c>
      <c r="J166">
        <v>1.331116111</v>
      </c>
      <c r="K166">
        <v>4.6548771000000003E-2</v>
      </c>
      <c r="L166">
        <v>0.32436825699999999</v>
      </c>
      <c r="M166">
        <v>-31.0765992</v>
      </c>
      <c r="N166">
        <v>1.3144200000000001E-4</v>
      </c>
      <c r="O166">
        <v>2.3239151499999999</v>
      </c>
      <c r="P166">
        <v>2.5744846899999998</v>
      </c>
      <c r="Q166">
        <v>1.762265529</v>
      </c>
      <c r="R166">
        <v>18.528222719999999</v>
      </c>
      <c r="S166">
        <v>11.23349479</v>
      </c>
      <c r="T166">
        <v>9.895015034</v>
      </c>
      <c r="U166">
        <v>26048</v>
      </c>
      <c r="V166">
        <v>599432</v>
      </c>
      <c r="W166">
        <v>15720.201849999999</v>
      </c>
    </row>
    <row r="167" spans="1:23" x14ac:dyDescent="0.3">
      <c r="A167" t="s">
        <v>18</v>
      </c>
      <c r="B167">
        <v>1993</v>
      </c>
      <c r="C167">
        <v>77.522973129999997</v>
      </c>
      <c r="D167">
        <v>87.266535579999996</v>
      </c>
      <c r="E167">
        <v>69.749729880000004</v>
      </c>
      <c r="F167">
        <v>3.7676156089999999</v>
      </c>
      <c r="G167">
        <v>3.0478981429999998</v>
      </c>
      <c r="H167">
        <v>0.95772949100000004</v>
      </c>
      <c r="I167">
        <v>70.852804210000002</v>
      </c>
      <c r="J167">
        <v>1.672236767</v>
      </c>
      <c r="K167">
        <v>3.465815981</v>
      </c>
      <c r="L167">
        <v>1.5321161649999999</v>
      </c>
      <c r="M167">
        <v>9.7435624539999992</v>
      </c>
      <c r="N167">
        <v>0</v>
      </c>
      <c r="O167">
        <v>36.767834639999997</v>
      </c>
      <c r="P167">
        <v>1.7521215059999999</v>
      </c>
      <c r="Q167">
        <v>1.7803719220000001</v>
      </c>
      <c r="R167">
        <v>3.9671448479999998</v>
      </c>
      <c r="S167">
        <v>26.497645460000001</v>
      </c>
      <c r="T167">
        <v>8.7685841E-2</v>
      </c>
      <c r="U167">
        <v>94916</v>
      </c>
      <c r="V167">
        <v>4065440</v>
      </c>
      <c r="W167">
        <v>24930.74811</v>
      </c>
    </row>
    <row r="168" spans="1:23" x14ac:dyDescent="0.3">
      <c r="A168" t="s">
        <v>19</v>
      </c>
      <c r="B168">
        <v>1993</v>
      </c>
      <c r="C168">
        <v>67.959509280000006</v>
      </c>
      <c r="D168">
        <v>22.345030909999998</v>
      </c>
      <c r="E168">
        <v>52.264291829999998</v>
      </c>
      <c r="F168">
        <v>7.9321602889999996</v>
      </c>
      <c r="G168">
        <v>7.4316050760000003</v>
      </c>
      <c r="H168">
        <v>0.33145208199999998</v>
      </c>
      <c r="I168">
        <v>53.164621859999997</v>
      </c>
      <c r="J168">
        <v>1.3950687559999999</v>
      </c>
      <c r="K168">
        <v>11.70448124</v>
      </c>
      <c r="L168">
        <v>1.695337423</v>
      </c>
      <c r="M168">
        <v>-45.61447837</v>
      </c>
      <c r="N168">
        <v>0</v>
      </c>
      <c r="O168">
        <v>19.896110790000002</v>
      </c>
      <c r="P168">
        <v>1.822495081</v>
      </c>
      <c r="Q168">
        <v>2.879388923</v>
      </c>
      <c r="R168">
        <v>9.8247713430000001</v>
      </c>
      <c r="S168">
        <v>17.900818300000001</v>
      </c>
      <c r="T168">
        <v>0.84103742400000003</v>
      </c>
      <c r="U168">
        <v>50756</v>
      </c>
      <c r="V168">
        <v>2456303</v>
      </c>
      <c r="W168">
        <v>23933.87804</v>
      </c>
    </row>
    <row r="169" spans="1:23" x14ac:dyDescent="0.3">
      <c r="A169" t="s">
        <v>20</v>
      </c>
      <c r="B169">
        <v>1993</v>
      </c>
      <c r="C169">
        <v>404.0794472</v>
      </c>
      <c r="D169">
        <v>376.93492079999999</v>
      </c>
      <c r="E169">
        <v>350.68631870000002</v>
      </c>
      <c r="F169">
        <v>30.92922415</v>
      </c>
      <c r="G169">
        <v>19.054486310000001</v>
      </c>
      <c r="H169">
        <v>3.3080171250000001</v>
      </c>
      <c r="I169">
        <v>360.97621779999997</v>
      </c>
      <c r="J169">
        <v>7.9293527800000003</v>
      </c>
      <c r="K169">
        <v>21.573771499999999</v>
      </c>
      <c r="L169">
        <v>13.49870424</v>
      </c>
      <c r="M169">
        <v>-27.144526320000001</v>
      </c>
      <c r="N169">
        <v>0.101400855</v>
      </c>
      <c r="O169">
        <v>42.049435070000001</v>
      </c>
      <c r="P169">
        <v>15.613013670000001</v>
      </c>
      <c r="Q169">
        <v>29.294143890000001</v>
      </c>
      <c r="R169">
        <v>70.820153250000004</v>
      </c>
      <c r="S169">
        <v>198.99505300000001</v>
      </c>
      <c r="T169">
        <v>4.2044188480000004</v>
      </c>
      <c r="U169">
        <v>888070</v>
      </c>
      <c r="V169">
        <v>31274928</v>
      </c>
      <c r="W169">
        <v>180400.8248</v>
      </c>
    </row>
    <row r="170" spans="1:23" x14ac:dyDescent="0.3">
      <c r="A170" t="s">
        <v>21</v>
      </c>
      <c r="B170">
        <v>1993</v>
      </c>
      <c r="C170">
        <v>89.225332820000006</v>
      </c>
      <c r="D170">
        <v>78.660589310000006</v>
      </c>
      <c r="E170">
        <v>73.013483440000002</v>
      </c>
      <c r="F170">
        <v>10.27629797</v>
      </c>
      <c r="G170">
        <v>5.4999496160000003</v>
      </c>
      <c r="H170">
        <v>0.43560179300000001</v>
      </c>
      <c r="I170">
        <v>78.715391969999999</v>
      </c>
      <c r="J170">
        <v>1.177327738</v>
      </c>
      <c r="K170">
        <v>8.6906717619999991</v>
      </c>
      <c r="L170">
        <v>0.64194135299999999</v>
      </c>
      <c r="M170">
        <v>-10.56474351</v>
      </c>
      <c r="N170">
        <v>0</v>
      </c>
      <c r="O170">
        <v>32.287067389999997</v>
      </c>
      <c r="P170">
        <v>4.2937604260000004</v>
      </c>
      <c r="Q170">
        <v>6.2098498749999997</v>
      </c>
      <c r="R170">
        <v>8.1218327870000007</v>
      </c>
      <c r="S170">
        <v>22.748636869999999</v>
      </c>
      <c r="T170">
        <v>5.0542446200000004</v>
      </c>
      <c r="U170">
        <v>103457</v>
      </c>
      <c r="V170">
        <v>3613734</v>
      </c>
      <c r="W170">
        <v>26521.496620000002</v>
      </c>
    </row>
    <row r="171" spans="1:23" x14ac:dyDescent="0.3">
      <c r="A171" t="s">
        <v>22</v>
      </c>
      <c r="B171">
        <v>1993</v>
      </c>
      <c r="C171">
        <v>41.746755790000002</v>
      </c>
      <c r="D171">
        <v>37.9871421</v>
      </c>
      <c r="E171">
        <v>38.850986929999998</v>
      </c>
      <c r="F171">
        <v>1.331724828</v>
      </c>
      <c r="G171">
        <v>1.2433664710000001</v>
      </c>
      <c r="H171">
        <v>0.32067755999999997</v>
      </c>
      <c r="I171">
        <v>39.415186759999997</v>
      </c>
      <c r="J171">
        <v>0.354090511</v>
      </c>
      <c r="K171">
        <v>0.32996177500000001</v>
      </c>
      <c r="L171">
        <v>1.6475167479999999</v>
      </c>
      <c r="M171">
        <v>-3.759613689</v>
      </c>
      <c r="N171">
        <v>0</v>
      </c>
      <c r="O171">
        <v>7.3631375920000002</v>
      </c>
      <c r="P171">
        <v>3.8436575359999998</v>
      </c>
      <c r="Q171">
        <v>9.0454128520000001</v>
      </c>
      <c r="R171">
        <v>3.3958511979999999</v>
      </c>
      <c r="S171">
        <v>15.76712758</v>
      </c>
      <c r="T171">
        <v>0</v>
      </c>
      <c r="U171">
        <v>118315</v>
      </c>
      <c r="V171">
        <v>3309175</v>
      </c>
      <c r="W171">
        <v>19916.359840000001</v>
      </c>
    </row>
    <row r="172" spans="1:23" x14ac:dyDescent="0.3">
      <c r="A172" t="s">
        <v>23</v>
      </c>
      <c r="B172">
        <v>1993</v>
      </c>
      <c r="C172">
        <v>20.26845132</v>
      </c>
      <c r="D172">
        <v>20.435395100000001</v>
      </c>
      <c r="E172">
        <v>18.98561634</v>
      </c>
      <c r="F172">
        <v>0.362930172</v>
      </c>
      <c r="G172">
        <v>0.81653640800000005</v>
      </c>
      <c r="H172">
        <v>0.103368405</v>
      </c>
      <c r="I172">
        <v>19.24865355</v>
      </c>
      <c r="J172">
        <v>0.10920655899999999</v>
      </c>
      <c r="K172">
        <v>0.60652503999999996</v>
      </c>
      <c r="L172">
        <v>0.30406616800000003</v>
      </c>
      <c r="M172">
        <v>0.16694377699999999</v>
      </c>
      <c r="N172">
        <v>0</v>
      </c>
      <c r="O172">
        <v>7.5415549869999996</v>
      </c>
      <c r="P172">
        <v>0.692029377</v>
      </c>
      <c r="Q172">
        <v>1.194890265</v>
      </c>
      <c r="R172">
        <v>4.654529836</v>
      </c>
      <c r="S172">
        <v>5.1656490899999996</v>
      </c>
      <c r="T172">
        <v>0</v>
      </c>
      <c r="U172">
        <v>26946</v>
      </c>
      <c r="V172">
        <v>706378</v>
      </c>
      <c r="W172">
        <v>6776.2671069999997</v>
      </c>
    </row>
    <row r="173" spans="1:23" x14ac:dyDescent="0.3">
      <c r="A173" t="s">
        <v>24</v>
      </c>
      <c r="B173">
        <v>1993</v>
      </c>
      <c r="C173">
        <v>4.8644086780000002</v>
      </c>
      <c r="D173">
        <v>4.7902126440000004</v>
      </c>
      <c r="E173">
        <v>4.5614906729999998</v>
      </c>
      <c r="F173">
        <v>6.7169674999999998E-2</v>
      </c>
      <c r="G173">
        <v>0.140236531</v>
      </c>
      <c r="H173">
        <v>9.5511798999999994E-2</v>
      </c>
      <c r="I173">
        <v>4.7068243860000001</v>
      </c>
      <c r="J173">
        <v>0.102617925</v>
      </c>
      <c r="K173">
        <v>0</v>
      </c>
      <c r="L173">
        <v>5.4966367000000002E-2</v>
      </c>
      <c r="M173">
        <v>-7.4196032999999995E-2</v>
      </c>
      <c r="N173">
        <v>0</v>
      </c>
      <c r="O173">
        <v>0.22438954899999999</v>
      </c>
      <c r="P173">
        <v>1.449435263</v>
      </c>
      <c r="Q173">
        <v>1.0011040959999999</v>
      </c>
      <c r="R173">
        <v>2.3810120000000001E-2</v>
      </c>
      <c r="S173">
        <v>2.0080853580000002</v>
      </c>
      <c r="T173">
        <v>0</v>
      </c>
      <c r="U173">
        <v>51310</v>
      </c>
      <c r="V173">
        <v>595301</v>
      </c>
      <c r="W173">
        <v>4876.7985769999996</v>
      </c>
    </row>
    <row r="174" spans="1:23" x14ac:dyDescent="0.3">
      <c r="A174" t="s">
        <v>25</v>
      </c>
      <c r="B174">
        <v>1993</v>
      </c>
      <c r="C174">
        <v>218.74266399999999</v>
      </c>
      <c r="D174">
        <v>229.03608679999999</v>
      </c>
      <c r="E174">
        <v>196.94717779999999</v>
      </c>
      <c r="F174">
        <v>11.78739807</v>
      </c>
      <c r="G174">
        <v>8.3071945570000008</v>
      </c>
      <c r="H174">
        <v>1.6756293840000001</v>
      </c>
      <c r="I174">
        <v>198.50391400000001</v>
      </c>
      <c r="J174">
        <v>3.4795449359999999</v>
      </c>
      <c r="K174">
        <v>7.0555207590000002</v>
      </c>
      <c r="L174">
        <v>9.6784201480000007</v>
      </c>
      <c r="M174">
        <v>10.29342289</v>
      </c>
      <c r="N174">
        <v>2.5264124999999998E-2</v>
      </c>
      <c r="O174">
        <v>93.74720877</v>
      </c>
      <c r="P174">
        <v>4.7963368869999998</v>
      </c>
      <c r="Q174">
        <v>1.7421001039999999</v>
      </c>
      <c r="R174">
        <v>14.55313022</v>
      </c>
      <c r="S174">
        <v>83.570885290000007</v>
      </c>
      <c r="T174">
        <v>9.4252720999999998E-2</v>
      </c>
      <c r="U174">
        <v>329410</v>
      </c>
      <c r="V174">
        <v>13927185</v>
      </c>
      <c r="W174">
        <v>84251.712020000006</v>
      </c>
    </row>
    <row r="175" spans="1:23" x14ac:dyDescent="0.3">
      <c r="A175" t="s">
        <v>26</v>
      </c>
      <c r="B175">
        <v>1993</v>
      </c>
      <c r="C175">
        <v>154.6398605</v>
      </c>
      <c r="D175">
        <v>107.9609248</v>
      </c>
      <c r="E175">
        <v>141.55587550000001</v>
      </c>
      <c r="F175">
        <v>6.3371610189999998</v>
      </c>
      <c r="G175">
        <v>5.811381484</v>
      </c>
      <c r="H175">
        <v>0.93526686400000003</v>
      </c>
      <c r="I175">
        <v>143.73923780000001</v>
      </c>
      <c r="J175">
        <v>2.3767075009999998</v>
      </c>
      <c r="K175">
        <v>5.1493154829999996</v>
      </c>
      <c r="L175">
        <v>3.3744240859999999</v>
      </c>
      <c r="M175">
        <v>-46.678935729999999</v>
      </c>
      <c r="N175">
        <v>1.7566599999999999E-4</v>
      </c>
      <c r="O175">
        <v>57.626951560000002</v>
      </c>
      <c r="P175">
        <v>4.0604714680000003</v>
      </c>
      <c r="Q175">
        <v>7.5034712800000003</v>
      </c>
      <c r="R175">
        <v>18.363357579999999</v>
      </c>
      <c r="S175">
        <v>56.184985900000001</v>
      </c>
      <c r="T175">
        <v>0</v>
      </c>
      <c r="U175">
        <v>184789</v>
      </c>
      <c r="V175">
        <v>6978240</v>
      </c>
      <c r="W175">
        <v>61036.979520000001</v>
      </c>
    </row>
    <row r="176" spans="1:23" x14ac:dyDescent="0.3">
      <c r="A176" t="s">
        <v>27</v>
      </c>
      <c r="B176">
        <v>1993</v>
      </c>
      <c r="C176">
        <v>20.87145125</v>
      </c>
      <c r="D176">
        <v>20.613091319999999</v>
      </c>
      <c r="E176">
        <v>19.136653639999999</v>
      </c>
      <c r="F176">
        <v>1.0036703140000001</v>
      </c>
      <c r="G176">
        <v>0.61369160899999997</v>
      </c>
      <c r="H176">
        <v>0.102619372</v>
      </c>
      <c r="I176">
        <v>18.955266460000001</v>
      </c>
      <c r="J176">
        <v>0.30724125299999999</v>
      </c>
      <c r="K176">
        <v>0.56357935100000001</v>
      </c>
      <c r="L176">
        <v>1.0305478669999999</v>
      </c>
      <c r="M176">
        <v>-0.25835992800000002</v>
      </c>
      <c r="N176">
        <v>1.4816314000000001E-2</v>
      </c>
      <c r="O176">
        <v>7.0272407919999997</v>
      </c>
      <c r="P176">
        <v>0.33495629900000001</v>
      </c>
      <c r="Q176">
        <v>4.1529009999999998E-2</v>
      </c>
      <c r="R176">
        <v>1.845781288</v>
      </c>
      <c r="S176">
        <v>9.7057590709999992</v>
      </c>
      <c r="T176">
        <v>0</v>
      </c>
      <c r="U176">
        <v>40152</v>
      </c>
      <c r="V176">
        <v>1172838</v>
      </c>
      <c r="W176">
        <v>7133.7231099999999</v>
      </c>
    </row>
    <row r="177" spans="1:23" x14ac:dyDescent="0.3">
      <c r="A177" t="s">
        <v>28</v>
      </c>
      <c r="B177">
        <v>1993</v>
      </c>
      <c r="C177">
        <v>21.06954107</v>
      </c>
      <c r="D177">
        <v>-11.600511409999999</v>
      </c>
      <c r="E177">
        <v>13.12687781</v>
      </c>
      <c r="F177">
        <v>3.6784344980000001</v>
      </c>
      <c r="G177">
        <v>3.9743614649999999</v>
      </c>
      <c r="H177">
        <v>0.289867296</v>
      </c>
      <c r="I177">
        <v>13.01609599</v>
      </c>
      <c r="J177">
        <v>0.90426379899999998</v>
      </c>
      <c r="K177">
        <v>6.7487959640000001</v>
      </c>
      <c r="L177">
        <v>0.40038531399999999</v>
      </c>
      <c r="M177">
        <v>-32.670052480000003</v>
      </c>
      <c r="N177">
        <v>0</v>
      </c>
      <c r="O177">
        <v>2.5396339999999998E-3</v>
      </c>
      <c r="P177">
        <v>0.84662975299999998</v>
      </c>
      <c r="Q177">
        <v>1.028219867</v>
      </c>
      <c r="R177">
        <v>3.5145811880000002</v>
      </c>
      <c r="S177">
        <v>7.6241255490000004</v>
      </c>
      <c r="T177">
        <v>0</v>
      </c>
      <c r="U177">
        <v>23940</v>
      </c>
      <c r="V177">
        <v>1108768</v>
      </c>
      <c r="W177">
        <v>10979.38019</v>
      </c>
    </row>
    <row r="178" spans="1:23" x14ac:dyDescent="0.3">
      <c r="A178" t="s">
        <v>29</v>
      </c>
      <c r="B178">
        <v>1993</v>
      </c>
      <c r="C178">
        <v>248.73227689999999</v>
      </c>
      <c r="D178">
        <v>238.40278050000001</v>
      </c>
      <c r="E178">
        <v>207.5053015</v>
      </c>
      <c r="F178">
        <v>19.166911720000002</v>
      </c>
      <c r="G178">
        <v>20.759270099999998</v>
      </c>
      <c r="H178">
        <v>1.3007851859999999</v>
      </c>
      <c r="I178">
        <v>212.78526239999999</v>
      </c>
      <c r="J178">
        <v>3.8279037250000001</v>
      </c>
      <c r="K178">
        <v>21.106879459999998</v>
      </c>
      <c r="L178">
        <v>11.012222899999999</v>
      </c>
      <c r="M178">
        <v>-10.329496410000001</v>
      </c>
      <c r="N178" s="1">
        <v>8.4700000000000002E-6</v>
      </c>
      <c r="O178">
        <v>63.955335470000001</v>
      </c>
      <c r="P178">
        <v>12.602716559999999</v>
      </c>
      <c r="Q178">
        <v>28.390175200000002</v>
      </c>
      <c r="R178">
        <v>44.433777450000001</v>
      </c>
      <c r="S178">
        <v>59.479346290000002</v>
      </c>
      <c r="T178">
        <v>3.9239114169999998</v>
      </c>
      <c r="U178">
        <v>343470</v>
      </c>
      <c r="V178">
        <v>11809579</v>
      </c>
      <c r="W178">
        <v>94042.176149999999</v>
      </c>
    </row>
    <row r="179" spans="1:23" x14ac:dyDescent="0.3">
      <c r="A179" t="s">
        <v>30</v>
      </c>
      <c r="B179">
        <v>1993</v>
      </c>
      <c r="C179">
        <v>226.24430580000001</v>
      </c>
      <c r="D179">
        <v>212.25318659999999</v>
      </c>
      <c r="E179">
        <v>204.43185149999999</v>
      </c>
      <c r="F179">
        <v>7.7754258949999997</v>
      </c>
      <c r="G179">
        <v>12.694057880000001</v>
      </c>
      <c r="H179">
        <v>1.3429705679999999</v>
      </c>
      <c r="I179">
        <v>206.04927910000001</v>
      </c>
      <c r="J179">
        <v>3.5155297810000001</v>
      </c>
      <c r="K179">
        <v>12.734363569999999</v>
      </c>
      <c r="L179">
        <v>3.945133357</v>
      </c>
      <c r="M179">
        <v>-13.99111927</v>
      </c>
      <c r="N179">
        <v>0</v>
      </c>
      <c r="O179">
        <v>97.193046190000004</v>
      </c>
      <c r="P179">
        <v>5.7789766900000004</v>
      </c>
      <c r="Q179">
        <v>10.97013857</v>
      </c>
      <c r="R179">
        <v>47.434867070000003</v>
      </c>
      <c r="S179">
        <v>43.576996749999999</v>
      </c>
      <c r="T179">
        <v>1.0952538469999999</v>
      </c>
      <c r="U179">
        <v>140645</v>
      </c>
      <c r="V179">
        <v>5739019</v>
      </c>
      <c r="W179">
        <v>64744.895709999997</v>
      </c>
    </row>
    <row r="180" spans="1:23" x14ac:dyDescent="0.3">
      <c r="A180" t="s">
        <v>31</v>
      </c>
      <c r="B180">
        <v>1993</v>
      </c>
      <c r="C180">
        <v>99.096077059999999</v>
      </c>
      <c r="D180">
        <v>90.579323369999997</v>
      </c>
      <c r="E180">
        <v>69.919715890000006</v>
      </c>
      <c r="F180">
        <v>11.743025360000001</v>
      </c>
      <c r="G180">
        <v>17.0885426</v>
      </c>
      <c r="H180">
        <v>0.34479321200000002</v>
      </c>
      <c r="I180">
        <v>69.735064899999998</v>
      </c>
      <c r="J180">
        <v>1.754179417</v>
      </c>
      <c r="K180">
        <v>25.88342767</v>
      </c>
      <c r="L180">
        <v>1.7234050700000001</v>
      </c>
      <c r="M180">
        <v>-8.5167536909999999</v>
      </c>
      <c r="N180">
        <v>0</v>
      </c>
      <c r="O180">
        <v>28.522982880000001</v>
      </c>
      <c r="P180">
        <v>3.3173351119999999</v>
      </c>
      <c r="Q180">
        <v>5.8885206300000004</v>
      </c>
      <c r="R180">
        <v>14.848681989999999</v>
      </c>
      <c r="S180">
        <v>17.151920659999998</v>
      </c>
      <c r="T180">
        <v>5.6236319999999999E-3</v>
      </c>
      <c r="U180">
        <v>66913</v>
      </c>
      <c r="V180">
        <v>2836972</v>
      </c>
      <c r="W180">
        <v>26131.709559999999</v>
      </c>
    </row>
    <row r="181" spans="1:23" x14ac:dyDescent="0.3">
      <c r="A181" t="s">
        <v>32</v>
      </c>
      <c r="B181">
        <v>1993</v>
      </c>
      <c r="C181">
        <v>101.25122330000001</v>
      </c>
      <c r="D181">
        <v>92.214857870000003</v>
      </c>
      <c r="E181">
        <v>74.921074239999996</v>
      </c>
      <c r="F181">
        <v>14.13526734</v>
      </c>
      <c r="G181">
        <v>11.884471619999999</v>
      </c>
      <c r="H181">
        <v>0.31041005399999999</v>
      </c>
      <c r="I181">
        <v>77.931087509999998</v>
      </c>
      <c r="J181">
        <v>2.8719819200000001</v>
      </c>
      <c r="K181">
        <v>18.944447140000001</v>
      </c>
      <c r="L181">
        <v>1.503706685</v>
      </c>
      <c r="M181">
        <v>-9.0363653789999994</v>
      </c>
      <c r="N181">
        <v>0</v>
      </c>
      <c r="O181">
        <v>30.069525609999999</v>
      </c>
      <c r="P181">
        <v>3.3351523219999999</v>
      </c>
      <c r="Q181">
        <v>4.7964768920000003</v>
      </c>
      <c r="R181">
        <v>16.255375910000001</v>
      </c>
      <c r="S181">
        <v>19.03510678</v>
      </c>
      <c r="T181">
        <v>4.4394499979999997</v>
      </c>
      <c r="U181">
        <v>63516</v>
      </c>
      <c r="V181">
        <v>2556547</v>
      </c>
      <c r="W181">
        <v>27128.277239999999</v>
      </c>
    </row>
    <row r="182" spans="1:23" x14ac:dyDescent="0.3">
      <c r="A182" t="s">
        <v>33</v>
      </c>
      <c r="B182">
        <v>1993</v>
      </c>
      <c r="C182">
        <v>155.5921463</v>
      </c>
      <c r="D182">
        <v>136.90052710000001</v>
      </c>
      <c r="E182">
        <v>134.301006</v>
      </c>
      <c r="F182">
        <v>13.9809185</v>
      </c>
      <c r="G182">
        <v>6.1239219509999998</v>
      </c>
      <c r="H182">
        <v>1.1862998929999999</v>
      </c>
      <c r="I182">
        <v>141.7039556</v>
      </c>
      <c r="J182">
        <v>2.2001470329999999</v>
      </c>
      <c r="K182">
        <v>8.2849482999999999</v>
      </c>
      <c r="L182">
        <v>3.40309537</v>
      </c>
      <c r="M182">
        <v>-18.691619200000002</v>
      </c>
      <c r="N182">
        <v>0</v>
      </c>
      <c r="O182">
        <v>76.836347009999997</v>
      </c>
      <c r="P182">
        <v>3.052193446</v>
      </c>
      <c r="Q182">
        <v>4.9971640370000001</v>
      </c>
      <c r="R182">
        <v>20.03212224</v>
      </c>
      <c r="S182">
        <v>30.433946519999999</v>
      </c>
      <c r="T182">
        <v>6.3521823619999997</v>
      </c>
      <c r="U182">
        <v>85810</v>
      </c>
      <c r="V182">
        <v>3812206</v>
      </c>
      <c r="W182">
        <v>40043.665350000003</v>
      </c>
    </row>
    <row r="183" spans="1:23" x14ac:dyDescent="0.3">
      <c r="A183" t="s">
        <v>34</v>
      </c>
      <c r="B183">
        <v>1993</v>
      </c>
      <c r="C183">
        <v>239.32693359999999</v>
      </c>
      <c r="D183">
        <v>215.13520940000001</v>
      </c>
      <c r="E183">
        <v>220.6897238</v>
      </c>
      <c r="F183">
        <v>13.424494299999999</v>
      </c>
      <c r="G183">
        <v>4.4402289909999997</v>
      </c>
      <c r="H183">
        <v>0.68760283300000002</v>
      </c>
      <c r="I183">
        <v>222.9182457</v>
      </c>
      <c r="J183">
        <v>6.7888831889999999</v>
      </c>
      <c r="K183">
        <v>6.2052052929999997</v>
      </c>
      <c r="L183">
        <v>3.329715722</v>
      </c>
      <c r="M183">
        <v>-24.191724229999998</v>
      </c>
      <c r="N183">
        <v>8.4883671999999993E-2</v>
      </c>
      <c r="O183">
        <v>37.975204550000001</v>
      </c>
      <c r="P183">
        <v>1.789473342</v>
      </c>
      <c r="Q183">
        <v>3.321738007</v>
      </c>
      <c r="R183">
        <v>119.5276875</v>
      </c>
      <c r="S183">
        <v>52.850248610000001</v>
      </c>
      <c r="T183">
        <v>7.4538936759999999</v>
      </c>
      <c r="U183">
        <v>105296</v>
      </c>
      <c r="V183">
        <v>4316428</v>
      </c>
      <c r="W183">
        <v>101687.8287</v>
      </c>
    </row>
    <row r="184" spans="1:23" x14ac:dyDescent="0.3">
      <c r="A184" t="s">
        <v>35</v>
      </c>
      <c r="B184">
        <v>1993</v>
      </c>
      <c r="C184">
        <v>21.557118339999999</v>
      </c>
      <c r="D184">
        <v>40.81633428</v>
      </c>
      <c r="E184">
        <v>19.840931210000001</v>
      </c>
      <c r="F184">
        <v>0.68622724199999996</v>
      </c>
      <c r="G184">
        <v>0.81366031500000002</v>
      </c>
      <c r="H184">
        <v>0.21619555600000001</v>
      </c>
      <c r="I184">
        <v>19.571619760000001</v>
      </c>
      <c r="J184">
        <v>1.0180605410000001</v>
      </c>
      <c r="K184">
        <v>0.423815316</v>
      </c>
      <c r="L184">
        <v>0.54351871200000001</v>
      </c>
      <c r="M184">
        <v>19.259215940000001</v>
      </c>
      <c r="N184">
        <v>1.04017E-4</v>
      </c>
      <c r="O184">
        <v>1.3615673420000001</v>
      </c>
      <c r="P184">
        <v>1.7843439729999999</v>
      </c>
      <c r="Q184">
        <v>3.178269588</v>
      </c>
      <c r="R184">
        <v>5.1914315159999997</v>
      </c>
      <c r="S184">
        <v>8.0560073370000005</v>
      </c>
      <c r="T184">
        <v>0</v>
      </c>
      <c r="U184">
        <v>27337</v>
      </c>
      <c r="V184">
        <v>1242302</v>
      </c>
      <c r="W184">
        <v>12228.97682</v>
      </c>
    </row>
    <row r="185" spans="1:23" x14ac:dyDescent="0.3">
      <c r="A185" t="s">
        <v>36</v>
      </c>
      <c r="B185">
        <v>1993</v>
      </c>
      <c r="C185">
        <v>78.979877149999993</v>
      </c>
      <c r="D185">
        <v>76.421361320000003</v>
      </c>
      <c r="E185">
        <v>70.877136429999993</v>
      </c>
      <c r="F185">
        <v>4.1674833949999996</v>
      </c>
      <c r="G185">
        <v>3.1109938179999999</v>
      </c>
      <c r="H185">
        <v>0.82234655400000001</v>
      </c>
      <c r="I185">
        <v>71.791043149999993</v>
      </c>
      <c r="J185">
        <v>1.4079457289999999</v>
      </c>
      <c r="K185">
        <v>1.995345199</v>
      </c>
      <c r="L185">
        <v>3.7836261219999998</v>
      </c>
      <c r="M185">
        <v>-2.5585158269999999</v>
      </c>
      <c r="N185">
        <v>1.9169479999999999E-3</v>
      </c>
      <c r="O185">
        <v>27.358165620000001</v>
      </c>
      <c r="P185">
        <v>3.9293989909999998</v>
      </c>
      <c r="Q185">
        <v>7.1889335130000003</v>
      </c>
      <c r="R185">
        <v>7.0954881250000001</v>
      </c>
      <c r="S185">
        <v>26.113582229999999</v>
      </c>
      <c r="T185">
        <v>0.105474678</v>
      </c>
      <c r="U185">
        <v>137003</v>
      </c>
      <c r="V185">
        <v>4971889</v>
      </c>
      <c r="W185">
        <v>32824.692069999997</v>
      </c>
    </row>
    <row r="186" spans="1:23" x14ac:dyDescent="0.3">
      <c r="A186" t="s">
        <v>37</v>
      </c>
      <c r="B186">
        <v>1993</v>
      </c>
      <c r="C186">
        <v>88.585030219999993</v>
      </c>
      <c r="D186">
        <v>83.657263400000005</v>
      </c>
      <c r="E186">
        <v>82.735771810000003</v>
      </c>
      <c r="F186">
        <v>3.111691075</v>
      </c>
      <c r="G186">
        <v>2.1117051450000002</v>
      </c>
      <c r="H186">
        <v>0.625094288</v>
      </c>
      <c r="I186">
        <v>83.255855530000005</v>
      </c>
      <c r="J186">
        <v>0.77081845000000004</v>
      </c>
      <c r="K186">
        <v>0.33031687599999998</v>
      </c>
      <c r="L186">
        <v>4.2272714650000003</v>
      </c>
      <c r="M186">
        <v>-4.9277668190000004</v>
      </c>
      <c r="N186">
        <v>7.6789999999999996E-4</v>
      </c>
      <c r="O186">
        <v>21.93377533</v>
      </c>
      <c r="P186">
        <v>8.0361340079999994</v>
      </c>
      <c r="Q186">
        <v>16.717288060000001</v>
      </c>
      <c r="R186">
        <v>6.9624409409999997</v>
      </c>
      <c r="S186">
        <v>29.606217189999999</v>
      </c>
      <c r="T186">
        <v>0</v>
      </c>
      <c r="U186">
        <v>187751</v>
      </c>
      <c r="V186">
        <v>6060569</v>
      </c>
      <c r="W186">
        <v>36225.198609999999</v>
      </c>
    </row>
    <row r="187" spans="1:23" x14ac:dyDescent="0.3">
      <c r="A187" t="s">
        <v>38</v>
      </c>
      <c r="B187">
        <v>1993</v>
      </c>
      <c r="C187">
        <v>202.94229179999999</v>
      </c>
      <c r="D187">
        <v>212.6082313</v>
      </c>
      <c r="E187">
        <v>181.97493460000001</v>
      </c>
      <c r="F187">
        <v>11.360934220000001</v>
      </c>
      <c r="G187">
        <v>8.6199862780000007</v>
      </c>
      <c r="H187">
        <v>0.98643671200000005</v>
      </c>
      <c r="I187">
        <v>183.11476070000001</v>
      </c>
      <c r="J187">
        <v>3.5130685499999998</v>
      </c>
      <c r="K187">
        <v>7.4399374869999999</v>
      </c>
      <c r="L187">
        <v>8.8745250640000002</v>
      </c>
      <c r="M187">
        <v>9.6659395050000008</v>
      </c>
      <c r="N187">
        <v>0</v>
      </c>
      <c r="O187">
        <v>65.532356800000002</v>
      </c>
      <c r="P187">
        <v>11.244497669999999</v>
      </c>
      <c r="Q187">
        <v>24.549296909999999</v>
      </c>
      <c r="R187">
        <v>25.386487689999999</v>
      </c>
      <c r="S187">
        <v>55.431631520000003</v>
      </c>
      <c r="T187">
        <v>0.97049015800000005</v>
      </c>
      <c r="U187">
        <v>242175</v>
      </c>
      <c r="V187">
        <v>9540114</v>
      </c>
      <c r="W187">
        <v>71949.177630000006</v>
      </c>
    </row>
    <row r="188" spans="1:23" x14ac:dyDescent="0.3">
      <c r="A188" t="s">
        <v>39</v>
      </c>
      <c r="B188">
        <v>1993</v>
      </c>
      <c r="C188">
        <v>106.7916682</v>
      </c>
      <c r="D188">
        <v>133.27766399999999</v>
      </c>
      <c r="E188">
        <v>86.429231360000003</v>
      </c>
      <c r="F188">
        <v>7.5754383990000003</v>
      </c>
      <c r="G188">
        <v>12.236285369999999</v>
      </c>
      <c r="H188">
        <v>0.55052258399999998</v>
      </c>
      <c r="I188">
        <v>87.6787779</v>
      </c>
      <c r="J188">
        <v>0.71341792100000001</v>
      </c>
      <c r="K188">
        <v>15.77338642</v>
      </c>
      <c r="L188">
        <v>2.6258954860000001</v>
      </c>
      <c r="M188">
        <v>26.485995800000001</v>
      </c>
      <c r="N188">
        <v>1.9049E-4</v>
      </c>
      <c r="O188">
        <v>29.95311577</v>
      </c>
      <c r="P188">
        <v>5.3432906119999997</v>
      </c>
      <c r="Q188">
        <v>9.2206156210000003</v>
      </c>
      <c r="R188">
        <v>13.79880835</v>
      </c>
      <c r="S188">
        <v>29.36294754</v>
      </c>
      <c r="T188">
        <v>0</v>
      </c>
      <c r="U188">
        <v>127067</v>
      </c>
      <c r="V188">
        <v>4555954</v>
      </c>
      <c r="W188">
        <v>37541.901720000002</v>
      </c>
    </row>
    <row r="189" spans="1:23" x14ac:dyDescent="0.3">
      <c r="A189" t="s">
        <v>40</v>
      </c>
      <c r="B189">
        <v>1993</v>
      </c>
      <c r="C189">
        <v>61.596335689999997</v>
      </c>
      <c r="D189">
        <v>14.74455779</v>
      </c>
      <c r="E189">
        <v>51.646672850000002</v>
      </c>
      <c r="F189">
        <v>4.8791384459999998</v>
      </c>
      <c r="G189">
        <v>4.7073508009999996</v>
      </c>
      <c r="H189">
        <v>0.36317358999999999</v>
      </c>
      <c r="I189">
        <v>52.718324850000002</v>
      </c>
      <c r="J189">
        <v>1.143876211</v>
      </c>
      <c r="K189">
        <v>6.2881772270000003</v>
      </c>
      <c r="L189">
        <v>1.445957403</v>
      </c>
      <c r="M189">
        <v>-46.851777900000002</v>
      </c>
      <c r="N189">
        <v>0</v>
      </c>
      <c r="O189">
        <v>13.47314355</v>
      </c>
      <c r="P189">
        <v>1.3395593240000001</v>
      </c>
      <c r="Q189">
        <v>2.0748069880000002</v>
      </c>
      <c r="R189">
        <v>11.08993089</v>
      </c>
      <c r="S189">
        <v>24.07878783</v>
      </c>
      <c r="T189">
        <v>0.66209627100000001</v>
      </c>
      <c r="U189">
        <v>50440</v>
      </c>
      <c r="V189">
        <v>2655100</v>
      </c>
      <c r="W189">
        <v>27444.35554</v>
      </c>
    </row>
    <row r="190" spans="1:23" x14ac:dyDescent="0.3">
      <c r="A190" t="s">
        <v>41</v>
      </c>
      <c r="B190">
        <v>1993</v>
      </c>
      <c r="C190">
        <v>127.9076718</v>
      </c>
      <c r="D190">
        <v>109.0078153</v>
      </c>
      <c r="E190">
        <v>104.73024169999999</v>
      </c>
      <c r="F190">
        <v>10.955434329999999</v>
      </c>
      <c r="G190">
        <v>11.20908277</v>
      </c>
      <c r="H190">
        <v>1.0129129379999999</v>
      </c>
      <c r="I190">
        <v>104.0518232</v>
      </c>
      <c r="J190">
        <v>4.137809925</v>
      </c>
      <c r="K190">
        <v>16.26733291</v>
      </c>
      <c r="L190">
        <v>3.450705745</v>
      </c>
      <c r="M190">
        <v>-18.899856450000001</v>
      </c>
      <c r="N190">
        <v>0</v>
      </c>
      <c r="O190">
        <v>42.248396460000002</v>
      </c>
      <c r="P190">
        <v>5.0544965680000002</v>
      </c>
      <c r="Q190">
        <v>8.8562497409999992</v>
      </c>
      <c r="R190">
        <v>9.7656367880000001</v>
      </c>
      <c r="S190">
        <v>38.102744940000001</v>
      </c>
      <c r="T190">
        <v>2.4298688999999998E-2</v>
      </c>
      <c r="U190">
        <v>128278</v>
      </c>
      <c r="V190">
        <v>5271175</v>
      </c>
      <c r="W190">
        <v>40858.51887</v>
      </c>
    </row>
    <row r="191" spans="1:23" x14ac:dyDescent="0.3">
      <c r="A191" t="s">
        <v>42</v>
      </c>
      <c r="B191">
        <v>1993</v>
      </c>
      <c r="C191">
        <v>39.558625739999997</v>
      </c>
      <c r="D191">
        <v>-7.0020408449999998</v>
      </c>
      <c r="E191">
        <v>29.11885479</v>
      </c>
      <c r="F191">
        <v>6.1348829570000003</v>
      </c>
      <c r="G191">
        <v>3.9403590990000001</v>
      </c>
      <c r="H191">
        <v>0.36452889300000002</v>
      </c>
      <c r="I191">
        <v>30.619139969999999</v>
      </c>
      <c r="J191">
        <v>0.89634157400000003</v>
      </c>
      <c r="K191">
        <v>7.679572394</v>
      </c>
      <c r="L191">
        <v>0.36357180700000002</v>
      </c>
      <c r="M191">
        <v>-46.560666589999997</v>
      </c>
      <c r="N191">
        <v>0</v>
      </c>
      <c r="O191">
        <v>15.11986632</v>
      </c>
      <c r="P191">
        <v>0.87715818499999998</v>
      </c>
      <c r="Q191">
        <v>1.347933847</v>
      </c>
      <c r="R191">
        <v>4.8402490250000003</v>
      </c>
      <c r="S191">
        <v>6.8176508599999996</v>
      </c>
      <c r="T191">
        <v>1.6162817330000001</v>
      </c>
      <c r="U191">
        <v>17285</v>
      </c>
      <c r="V191">
        <v>844761</v>
      </c>
      <c r="W191">
        <v>9192.1001739999992</v>
      </c>
    </row>
    <row r="192" spans="1:23" x14ac:dyDescent="0.3">
      <c r="A192" t="s">
        <v>43</v>
      </c>
      <c r="B192">
        <v>1993</v>
      </c>
      <c r="C192">
        <v>60.879923060000003</v>
      </c>
      <c r="D192">
        <v>53.881248849999999</v>
      </c>
      <c r="E192">
        <v>37.317947189999998</v>
      </c>
      <c r="F192">
        <v>9.8837341349999992</v>
      </c>
      <c r="G192">
        <v>13.477721499999999</v>
      </c>
      <c r="H192">
        <v>0.20052023199999999</v>
      </c>
      <c r="I192">
        <v>37.05372947</v>
      </c>
      <c r="J192">
        <v>1.24784853</v>
      </c>
      <c r="K192">
        <v>21.910518190000001</v>
      </c>
      <c r="L192">
        <v>0.66782686700000005</v>
      </c>
      <c r="M192">
        <v>-6.998674211</v>
      </c>
      <c r="N192">
        <v>0</v>
      </c>
      <c r="O192">
        <v>15.560313819999999</v>
      </c>
      <c r="P192">
        <v>1.98643977</v>
      </c>
      <c r="Q192">
        <v>2.90954523</v>
      </c>
      <c r="R192">
        <v>5.2872570689999998</v>
      </c>
      <c r="S192">
        <v>11.23431461</v>
      </c>
      <c r="T192">
        <v>7.5858970999999997E-2</v>
      </c>
      <c r="U192">
        <v>42385</v>
      </c>
      <c r="V192">
        <v>1625590</v>
      </c>
      <c r="W192">
        <v>13910.343010000001</v>
      </c>
    </row>
    <row r="193" spans="1:23" x14ac:dyDescent="0.3">
      <c r="A193" t="s">
        <v>44</v>
      </c>
      <c r="B193">
        <v>1993</v>
      </c>
      <c r="C193">
        <v>37.283598490000003</v>
      </c>
      <c r="D193">
        <v>28.228300539999999</v>
      </c>
      <c r="E193">
        <v>34.604768159999999</v>
      </c>
      <c r="F193">
        <v>1.4263236829999999</v>
      </c>
      <c r="G193">
        <v>1.05971986</v>
      </c>
      <c r="H193">
        <v>0.19278679000000001</v>
      </c>
      <c r="I193">
        <v>34.677620150000003</v>
      </c>
      <c r="J193">
        <v>0.72142549099999997</v>
      </c>
      <c r="K193">
        <v>1.3977662710000001</v>
      </c>
      <c r="L193">
        <v>0.48678658499999999</v>
      </c>
      <c r="M193">
        <v>-9.0552979570000005</v>
      </c>
      <c r="N193">
        <v>0</v>
      </c>
      <c r="O193">
        <v>18.381237500000001</v>
      </c>
      <c r="P193">
        <v>1.415030252</v>
      </c>
      <c r="Q193">
        <v>1.393106161</v>
      </c>
      <c r="R193">
        <v>2.576437318</v>
      </c>
      <c r="S193">
        <v>10.88684769</v>
      </c>
      <c r="T193">
        <v>2.4961220999999999E-2</v>
      </c>
      <c r="U193">
        <v>43994</v>
      </c>
      <c r="V193">
        <v>1411215</v>
      </c>
      <c r="W193">
        <v>11441.16244</v>
      </c>
    </row>
    <row r="194" spans="1:23" x14ac:dyDescent="0.3">
      <c r="A194" t="s">
        <v>45</v>
      </c>
      <c r="B194">
        <v>1993</v>
      </c>
      <c r="C194">
        <v>16.179077289999999</v>
      </c>
      <c r="D194">
        <v>10.3319204</v>
      </c>
      <c r="E194">
        <v>15.000149410000001</v>
      </c>
      <c r="F194">
        <v>0.55990693199999997</v>
      </c>
      <c r="G194">
        <v>0.50378649900000005</v>
      </c>
      <c r="H194">
        <v>0.115234452</v>
      </c>
      <c r="I194">
        <v>15.35610284</v>
      </c>
      <c r="J194">
        <v>0.126721799</v>
      </c>
      <c r="K194">
        <v>0.16605223899999999</v>
      </c>
      <c r="L194">
        <v>0.53020041100000004</v>
      </c>
      <c r="M194">
        <v>-5.8471568840000003</v>
      </c>
      <c r="N194">
        <v>0</v>
      </c>
      <c r="O194">
        <v>4.453770832</v>
      </c>
      <c r="P194">
        <v>1.1921663149999999</v>
      </c>
      <c r="Q194">
        <v>2.5823221059999999</v>
      </c>
      <c r="R194">
        <v>1.3513208240000001</v>
      </c>
      <c r="S194">
        <v>5.7765227619999999</v>
      </c>
      <c r="T194">
        <v>0</v>
      </c>
      <c r="U194">
        <v>28832</v>
      </c>
      <c r="V194">
        <v>1129458</v>
      </c>
      <c r="W194">
        <v>6597.1989119999998</v>
      </c>
    </row>
    <row r="195" spans="1:23" x14ac:dyDescent="0.3">
      <c r="A195" t="s">
        <v>46</v>
      </c>
      <c r="B195">
        <v>1993</v>
      </c>
      <c r="C195">
        <v>124.7839096</v>
      </c>
      <c r="D195">
        <v>114.7643023</v>
      </c>
      <c r="E195">
        <v>116.4300278</v>
      </c>
      <c r="F195">
        <v>4.6205586900000002</v>
      </c>
      <c r="G195">
        <v>2.9636269190000002</v>
      </c>
      <c r="H195">
        <v>0.76969618200000001</v>
      </c>
      <c r="I195">
        <v>118.2840413</v>
      </c>
      <c r="J195">
        <v>0.84970611500000004</v>
      </c>
      <c r="K195">
        <v>0.58514555300000004</v>
      </c>
      <c r="L195">
        <v>5.0650165830000002</v>
      </c>
      <c r="M195">
        <v>-10.019607239999999</v>
      </c>
      <c r="N195">
        <v>0</v>
      </c>
      <c r="O195">
        <v>13.393922229999999</v>
      </c>
      <c r="P195">
        <v>10.861955310000001</v>
      </c>
      <c r="Q195">
        <v>16.625775440000002</v>
      </c>
      <c r="R195">
        <v>19.821245000000001</v>
      </c>
      <c r="S195">
        <v>57.581143349999998</v>
      </c>
      <c r="T195">
        <v>0</v>
      </c>
      <c r="U195">
        <v>259805</v>
      </c>
      <c r="V195">
        <v>7948915</v>
      </c>
      <c r="W195">
        <v>59683.56063</v>
      </c>
    </row>
    <row r="196" spans="1:23" x14ac:dyDescent="0.3">
      <c r="A196" t="s">
        <v>47</v>
      </c>
      <c r="B196">
        <v>1993</v>
      </c>
      <c r="C196">
        <v>64.32327325</v>
      </c>
      <c r="D196">
        <v>61.844516380000002</v>
      </c>
      <c r="E196">
        <v>52.464432520000003</v>
      </c>
      <c r="F196">
        <v>9.3118642610000002</v>
      </c>
      <c r="G196">
        <v>2.2960624670000001</v>
      </c>
      <c r="H196">
        <v>0.250914005</v>
      </c>
      <c r="I196">
        <v>58.381663699999997</v>
      </c>
      <c r="J196">
        <v>0.93962126999999995</v>
      </c>
      <c r="K196">
        <v>4.3102253460000002</v>
      </c>
      <c r="L196">
        <v>0.69176293</v>
      </c>
      <c r="M196">
        <v>-2.4787568719999999</v>
      </c>
      <c r="N196">
        <v>0</v>
      </c>
      <c r="O196">
        <v>26.737633639999999</v>
      </c>
      <c r="P196">
        <v>1.7383000550000001</v>
      </c>
      <c r="Q196">
        <v>1.9777051960000001</v>
      </c>
      <c r="R196">
        <v>6.5589671569999997</v>
      </c>
      <c r="S196">
        <v>15.57428086</v>
      </c>
      <c r="T196">
        <v>5.7947767910000003</v>
      </c>
      <c r="U196">
        <v>37463</v>
      </c>
      <c r="V196">
        <v>1636453</v>
      </c>
      <c r="W196">
        <v>15182.11527</v>
      </c>
    </row>
    <row r="197" spans="1:23" x14ac:dyDescent="0.3">
      <c r="A197" t="s">
        <v>48</v>
      </c>
      <c r="B197">
        <v>1993</v>
      </c>
      <c r="C197">
        <v>221.88320709999999</v>
      </c>
      <c r="D197">
        <v>168.2683844</v>
      </c>
      <c r="E197">
        <v>196.93551780000001</v>
      </c>
      <c r="F197">
        <v>16.265295099999999</v>
      </c>
      <c r="G197">
        <v>6.7156755190000004</v>
      </c>
      <c r="H197">
        <v>1.9568658249999999</v>
      </c>
      <c r="I197">
        <v>199.5183289</v>
      </c>
      <c r="J197">
        <v>2.9340852759999998</v>
      </c>
      <c r="K197">
        <v>5.2651057000000003</v>
      </c>
      <c r="L197">
        <v>14.155834280000001</v>
      </c>
      <c r="M197">
        <v>-53.614822689999997</v>
      </c>
      <c r="N197">
        <v>9.8529169999999992E-3</v>
      </c>
      <c r="O197">
        <v>47.582055949999997</v>
      </c>
      <c r="P197">
        <v>28.369032730000001</v>
      </c>
      <c r="Q197">
        <v>36.353184589999998</v>
      </c>
      <c r="R197">
        <v>20.41466707</v>
      </c>
      <c r="S197">
        <v>66.306370400000006</v>
      </c>
      <c r="T197">
        <v>0.49301819499999999</v>
      </c>
      <c r="U197">
        <v>588213</v>
      </c>
      <c r="V197">
        <v>18374954</v>
      </c>
      <c r="W197">
        <v>95375.914180000007</v>
      </c>
    </row>
    <row r="198" spans="1:23" x14ac:dyDescent="0.3">
      <c r="A198" t="s">
        <v>49</v>
      </c>
      <c r="B198">
        <v>1993</v>
      </c>
      <c r="C198">
        <v>144.0172661</v>
      </c>
      <c r="D198">
        <v>144.3851559</v>
      </c>
      <c r="E198">
        <v>126.5739226</v>
      </c>
      <c r="F198">
        <v>8.8664451409999998</v>
      </c>
      <c r="G198">
        <v>7.372630451</v>
      </c>
      <c r="H198">
        <v>1.203483393</v>
      </c>
      <c r="I198">
        <v>129.68799809999999</v>
      </c>
      <c r="J198">
        <v>1.274802416</v>
      </c>
      <c r="K198">
        <v>8.3172123110000005</v>
      </c>
      <c r="L198">
        <v>4.7364688170000004</v>
      </c>
      <c r="M198">
        <v>0.36788979799999999</v>
      </c>
      <c r="N198">
        <v>7.8447800000000002E-4</v>
      </c>
      <c r="O198">
        <v>58.675411009999998</v>
      </c>
      <c r="P198">
        <v>3.9918993029999998</v>
      </c>
      <c r="Q198">
        <v>6.4508817909999996</v>
      </c>
      <c r="R198">
        <v>17.819529800000002</v>
      </c>
      <c r="S198">
        <v>42.750276149999998</v>
      </c>
      <c r="T198">
        <v>0</v>
      </c>
      <c r="U198">
        <v>176678</v>
      </c>
      <c r="V198">
        <v>7042818</v>
      </c>
      <c r="W198">
        <v>55927.261250000003</v>
      </c>
    </row>
    <row r="199" spans="1:23" x14ac:dyDescent="0.3">
      <c r="A199" t="s">
        <v>50</v>
      </c>
      <c r="B199">
        <v>1993</v>
      </c>
      <c r="C199">
        <v>54.381437290000001</v>
      </c>
      <c r="D199">
        <v>53.419724260000002</v>
      </c>
      <c r="E199">
        <v>43.935551310000001</v>
      </c>
      <c r="F199">
        <v>3.8631541309999999</v>
      </c>
      <c r="G199">
        <v>6.4199850559999998</v>
      </c>
      <c r="H199">
        <v>0.16274679</v>
      </c>
      <c r="I199">
        <v>44.981883060000001</v>
      </c>
      <c r="J199">
        <v>0.27472917299999999</v>
      </c>
      <c r="K199">
        <v>8.8351960300000005</v>
      </c>
      <c r="L199">
        <v>0.28962902600000001</v>
      </c>
      <c r="M199">
        <v>-0.96171303600000002</v>
      </c>
      <c r="N199">
        <v>0</v>
      </c>
      <c r="O199">
        <v>30.573277749999999</v>
      </c>
      <c r="P199">
        <v>0.87391661300000001</v>
      </c>
      <c r="Q199">
        <v>1.1609621480000001</v>
      </c>
      <c r="R199">
        <v>6.1245580620000002</v>
      </c>
      <c r="S199">
        <v>5.4239010629999997</v>
      </c>
      <c r="T199">
        <v>0.825267423</v>
      </c>
      <c r="U199">
        <v>13987</v>
      </c>
      <c r="V199">
        <v>641216</v>
      </c>
      <c r="W199">
        <v>8363.6640740000003</v>
      </c>
    </row>
    <row r="200" spans="1:23" x14ac:dyDescent="0.3">
      <c r="A200" t="s">
        <v>51</v>
      </c>
      <c r="B200">
        <v>1993</v>
      </c>
      <c r="C200">
        <v>287.19689140000003</v>
      </c>
      <c r="D200">
        <v>265.53855950000002</v>
      </c>
      <c r="E200">
        <v>255.6538473</v>
      </c>
      <c r="F200">
        <v>17.117506550000002</v>
      </c>
      <c r="G200">
        <v>12.51949194</v>
      </c>
      <c r="H200">
        <v>1.9059893859999999</v>
      </c>
      <c r="I200">
        <v>262.16431840000001</v>
      </c>
      <c r="J200">
        <v>4.5399098960000002</v>
      </c>
      <c r="K200">
        <v>11.021252499999999</v>
      </c>
      <c r="L200">
        <v>9.4713543530000006</v>
      </c>
      <c r="M200">
        <v>-21.658331870000001</v>
      </c>
      <c r="N200" s="1">
        <v>5.63E-5</v>
      </c>
      <c r="O200">
        <v>115.95017729999999</v>
      </c>
      <c r="P200">
        <v>11.20645833</v>
      </c>
      <c r="Q200">
        <v>23.311817829999999</v>
      </c>
      <c r="R200">
        <v>45.181592590000001</v>
      </c>
      <c r="S200">
        <v>61.490262139999999</v>
      </c>
      <c r="T200">
        <v>5.0240102049999997</v>
      </c>
      <c r="U200">
        <v>277702</v>
      </c>
      <c r="V200">
        <v>11101140</v>
      </c>
      <c r="W200">
        <v>97299.927100000001</v>
      </c>
    </row>
    <row r="201" spans="1:23" x14ac:dyDescent="0.3">
      <c r="A201" t="s">
        <v>52</v>
      </c>
      <c r="B201">
        <v>1993</v>
      </c>
      <c r="C201">
        <v>124.5124994</v>
      </c>
      <c r="D201">
        <v>114.6623357</v>
      </c>
      <c r="E201">
        <v>99.540362639999998</v>
      </c>
      <c r="F201">
        <v>16.995208000000002</v>
      </c>
      <c r="G201">
        <v>7.4663015230000003</v>
      </c>
      <c r="H201">
        <v>0.510627257</v>
      </c>
      <c r="I201">
        <v>105.2408405</v>
      </c>
      <c r="J201">
        <v>3.3571784149999999</v>
      </c>
      <c r="K201">
        <v>13.16102581</v>
      </c>
      <c r="L201">
        <v>2.7534547100000002</v>
      </c>
      <c r="M201">
        <v>-9.8501636989999994</v>
      </c>
      <c r="N201">
        <v>0</v>
      </c>
      <c r="O201">
        <v>40.717141030000001</v>
      </c>
      <c r="P201">
        <v>2.4326481850000001</v>
      </c>
      <c r="Q201">
        <v>4.6057423589999997</v>
      </c>
      <c r="R201">
        <v>23.44492151</v>
      </c>
      <c r="S201">
        <v>27.024553399999999</v>
      </c>
      <c r="T201">
        <v>7.0158339920000001</v>
      </c>
      <c r="U201">
        <v>70761</v>
      </c>
      <c r="V201">
        <v>3252285</v>
      </c>
      <c r="W201">
        <v>35049.688730000002</v>
      </c>
    </row>
    <row r="202" spans="1:23" x14ac:dyDescent="0.3">
      <c r="A202" t="s">
        <v>53</v>
      </c>
      <c r="B202">
        <v>1993</v>
      </c>
      <c r="C202">
        <v>44.509507829999997</v>
      </c>
      <c r="D202">
        <v>-33.512876849999998</v>
      </c>
      <c r="E202">
        <v>36.03412806</v>
      </c>
      <c r="F202">
        <v>3.8919130389999999</v>
      </c>
      <c r="G202">
        <v>3.4637438500000002</v>
      </c>
      <c r="H202">
        <v>1.1029933160000001</v>
      </c>
      <c r="I202">
        <v>36.764819410000001</v>
      </c>
      <c r="J202">
        <v>1.538875818</v>
      </c>
      <c r="K202">
        <v>4.7991968590000003</v>
      </c>
      <c r="L202">
        <v>1.3898861790000001</v>
      </c>
      <c r="M202">
        <v>-78.022384680000002</v>
      </c>
      <c r="N202">
        <v>1.6729572000000002E-2</v>
      </c>
      <c r="O202">
        <v>4.3342461090000004</v>
      </c>
      <c r="P202">
        <v>1.844303002</v>
      </c>
      <c r="Q202">
        <v>2.4853628130000001</v>
      </c>
      <c r="R202">
        <v>6.185755447</v>
      </c>
      <c r="S202">
        <v>21.910918429999999</v>
      </c>
      <c r="T202">
        <v>4.2335999999999997E-3</v>
      </c>
      <c r="U202">
        <v>72548</v>
      </c>
      <c r="V202">
        <v>3060367</v>
      </c>
      <c r="W202">
        <v>25726.525559999998</v>
      </c>
    </row>
    <row r="203" spans="1:23" x14ac:dyDescent="0.3">
      <c r="A203" t="s">
        <v>54</v>
      </c>
      <c r="B203">
        <v>1993</v>
      </c>
      <c r="C203">
        <v>303.59593999999998</v>
      </c>
      <c r="D203">
        <v>281.79621609999998</v>
      </c>
      <c r="E203">
        <v>272.18005979999998</v>
      </c>
      <c r="F203">
        <v>22.84051616</v>
      </c>
      <c r="G203">
        <v>7.030659708</v>
      </c>
      <c r="H203">
        <v>1.516121853</v>
      </c>
      <c r="I203">
        <v>286.1448595</v>
      </c>
      <c r="J203">
        <v>5.4517688230000001</v>
      </c>
      <c r="K203">
        <v>6.5762003619999998</v>
      </c>
      <c r="L203">
        <v>5.3945288250000001</v>
      </c>
      <c r="M203">
        <v>-21.799723920000002</v>
      </c>
      <c r="N203">
        <v>2.8582567E-2</v>
      </c>
      <c r="O203">
        <v>106.4770912</v>
      </c>
      <c r="P203">
        <v>13.42110748</v>
      </c>
      <c r="Q203">
        <v>26.504947260000002</v>
      </c>
      <c r="R203">
        <v>60.051146459999998</v>
      </c>
      <c r="S203">
        <v>65.639475070000003</v>
      </c>
      <c r="T203">
        <v>14.051092000000001</v>
      </c>
      <c r="U203">
        <v>303021</v>
      </c>
      <c r="V203">
        <v>12119724</v>
      </c>
      <c r="W203">
        <v>94512.601859999995</v>
      </c>
    </row>
    <row r="204" spans="1:23" x14ac:dyDescent="0.3">
      <c r="A204" t="s">
        <v>55</v>
      </c>
      <c r="B204">
        <v>1993</v>
      </c>
      <c r="C204">
        <v>11.6865345</v>
      </c>
      <c r="D204">
        <v>11.166133589999999</v>
      </c>
      <c r="E204">
        <v>10.88164501</v>
      </c>
      <c r="F204">
        <v>0.39696327999999997</v>
      </c>
      <c r="G204">
        <v>0.32152823400000002</v>
      </c>
      <c r="H204">
        <v>8.6397981999999998E-2</v>
      </c>
      <c r="I204">
        <v>11.18112047</v>
      </c>
      <c r="J204">
        <v>9.7019959000000003E-2</v>
      </c>
      <c r="K204">
        <v>5.4320423E-2</v>
      </c>
      <c r="L204">
        <v>0.35407365299999999</v>
      </c>
      <c r="M204">
        <v>-0.52040091200000005</v>
      </c>
      <c r="N204">
        <v>0</v>
      </c>
      <c r="O204">
        <v>1.995229363</v>
      </c>
      <c r="P204">
        <v>1.1428778980000001</v>
      </c>
      <c r="Q204">
        <v>2.6943483029999999</v>
      </c>
      <c r="R204">
        <v>0.98522011099999995</v>
      </c>
      <c r="S204">
        <v>4.363444791</v>
      </c>
      <c r="T204">
        <v>0</v>
      </c>
      <c r="U204">
        <v>25653</v>
      </c>
      <c r="V204">
        <v>1015112</v>
      </c>
      <c r="W204">
        <v>5091.6501719999997</v>
      </c>
    </row>
    <row r="205" spans="1:23" x14ac:dyDescent="0.3">
      <c r="A205" t="s">
        <v>56</v>
      </c>
      <c r="B205">
        <v>1993</v>
      </c>
      <c r="C205">
        <v>73.988412879999998</v>
      </c>
      <c r="D205">
        <v>54.631932130000003</v>
      </c>
      <c r="E205">
        <v>66.887059750000006</v>
      </c>
      <c r="F205">
        <v>3.2533170450000002</v>
      </c>
      <c r="G205">
        <v>2.8907706800000001</v>
      </c>
      <c r="H205">
        <v>0.956540536</v>
      </c>
      <c r="I205">
        <v>67.541545909999996</v>
      </c>
      <c r="J205">
        <v>1.889802175</v>
      </c>
      <c r="K205">
        <v>2.36035898</v>
      </c>
      <c r="L205">
        <v>2.1959809450000001</v>
      </c>
      <c r="M205">
        <v>-19.356480749999999</v>
      </c>
      <c r="N205">
        <v>7.2487300000000001E-4</v>
      </c>
      <c r="O205">
        <v>25.093720040000001</v>
      </c>
      <c r="P205">
        <v>1.772268199</v>
      </c>
      <c r="Q205">
        <v>2.503839487</v>
      </c>
      <c r="R205">
        <v>14.432727890000001</v>
      </c>
      <c r="S205">
        <v>23.73899029</v>
      </c>
      <c r="T205">
        <v>0</v>
      </c>
      <c r="U205">
        <v>81301</v>
      </c>
      <c r="V205">
        <v>3663314</v>
      </c>
      <c r="W205">
        <v>34356.927159999999</v>
      </c>
    </row>
    <row r="206" spans="1:23" x14ac:dyDescent="0.3">
      <c r="A206" t="s">
        <v>57</v>
      </c>
      <c r="B206">
        <v>1993</v>
      </c>
      <c r="C206">
        <v>26.238106590000001</v>
      </c>
      <c r="D206">
        <v>26.580914379999999</v>
      </c>
      <c r="E206">
        <v>13.44254909</v>
      </c>
      <c r="F206">
        <v>6.5282429999999998</v>
      </c>
      <c r="G206">
        <v>6.1905235449999996</v>
      </c>
      <c r="H206">
        <v>7.6790962000000004E-2</v>
      </c>
      <c r="I206">
        <v>13.402151229999999</v>
      </c>
      <c r="J206">
        <v>0.74242514999999998</v>
      </c>
      <c r="K206">
        <v>11.74576184</v>
      </c>
      <c r="L206">
        <v>0.34776836999999999</v>
      </c>
      <c r="M206">
        <v>0.34280778299999998</v>
      </c>
      <c r="N206">
        <v>0</v>
      </c>
      <c r="O206">
        <v>3.071590998</v>
      </c>
      <c r="P206">
        <v>0.75181282299999996</v>
      </c>
      <c r="Q206">
        <v>1.259204582</v>
      </c>
      <c r="R206">
        <v>2.323863094</v>
      </c>
      <c r="S206">
        <v>5.4110697830000003</v>
      </c>
      <c r="T206">
        <v>0.58460995299999996</v>
      </c>
      <c r="U206">
        <v>17208</v>
      </c>
      <c r="V206">
        <v>722159</v>
      </c>
      <c r="W206">
        <v>5794.4411810000001</v>
      </c>
    </row>
    <row r="207" spans="1:23" x14ac:dyDescent="0.3">
      <c r="A207" t="s">
        <v>58</v>
      </c>
      <c r="B207">
        <v>1993</v>
      </c>
      <c r="C207">
        <v>132.5799662</v>
      </c>
      <c r="D207">
        <v>73.715813490000002</v>
      </c>
      <c r="E207">
        <v>117.9482689</v>
      </c>
      <c r="F207">
        <v>7.7564980630000004</v>
      </c>
      <c r="G207">
        <v>5.6898605560000002</v>
      </c>
      <c r="H207">
        <v>1.185338609</v>
      </c>
      <c r="I207">
        <v>119.0728641</v>
      </c>
      <c r="J207">
        <v>2.495258373</v>
      </c>
      <c r="K207">
        <v>6.8401289930000004</v>
      </c>
      <c r="L207">
        <v>4.1717147170000004</v>
      </c>
      <c r="M207">
        <v>-58.864152679999997</v>
      </c>
      <c r="N207">
        <v>0</v>
      </c>
      <c r="O207">
        <v>54.637110300000003</v>
      </c>
      <c r="P207">
        <v>3.6663240419999998</v>
      </c>
      <c r="Q207">
        <v>4.1150033070000003</v>
      </c>
      <c r="R207">
        <v>20.10497608</v>
      </c>
      <c r="S207">
        <v>36.406664800000001</v>
      </c>
      <c r="T207">
        <v>0.142785572</v>
      </c>
      <c r="U207">
        <v>128543</v>
      </c>
      <c r="V207">
        <v>5137584</v>
      </c>
      <c r="W207">
        <v>47074.59938</v>
      </c>
    </row>
    <row r="208" spans="1:23" x14ac:dyDescent="0.3">
      <c r="A208" t="s">
        <v>59</v>
      </c>
      <c r="B208">
        <v>1993</v>
      </c>
      <c r="C208">
        <v>722.98765779999997</v>
      </c>
      <c r="D208">
        <v>693.36974099999998</v>
      </c>
      <c r="E208">
        <v>637.17605390000006</v>
      </c>
      <c r="F208">
        <v>57.073243900000001</v>
      </c>
      <c r="G208">
        <v>24.98538761</v>
      </c>
      <c r="H208">
        <v>3.6564371040000001</v>
      </c>
      <c r="I208">
        <v>659.52150059999997</v>
      </c>
      <c r="J208">
        <v>9.7621927169999996</v>
      </c>
      <c r="K208">
        <v>41.171364590000003</v>
      </c>
      <c r="L208">
        <v>12.436064679999999</v>
      </c>
      <c r="M208">
        <v>-29.617916820000001</v>
      </c>
      <c r="N208">
        <v>9.6535303000000003E-2</v>
      </c>
      <c r="O208">
        <v>200.04566059999999</v>
      </c>
      <c r="P208">
        <v>10.796037419999999</v>
      </c>
      <c r="Q208">
        <v>13.575528479999999</v>
      </c>
      <c r="R208">
        <v>254.03224059999999</v>
      </c>
      <c r="S208">
        <v>158.8710887</v>
      </c>
      <c r="T208">
        <v>22.200944799999998</v>
      </c>
      <c r="U208">
        <v>478420</v>
      </c>
      <c r="V208">
        <v>18161612</v>
      </c>
      <c r="W208">
        <v>267088.05080000003</v>
      </c>
    </row>
    <row r="209" spans="1:23" x14ac:dyDescent="0.3">
      <c r="A209" t="s">
        <v>60</v>
      </c>
      <c r="B209">
        <v>1993</v>
      </c>
      <c r="C209">
        <v>63.320990109999997</v>
      </c>
      <c r="D209">
        <v>36.851552359999999</v>
      </c>
      <c r="E209">
        <v>56.637817149999997</v>
      </c>
      <c r="F209">
        <v>4.4289816770000003</v>
      </c>
      <c r="G209">
        <v>2.06116923</v>
      </c>
      <c r="H209">
        <v>0.193022055</v>
      </c>
      <c r="I209">
        <v>59.081165159999998</v>
      </c>
      <c r="J209">
        <v>0.72711762499999999</v>
      </c>
      <c r="K209">
        <v>2.893105464</v>
      </c>
      <c r="L209">
        <v>0.61960185999999995</v>
      </c>
      <c r="M209">
        <v>-26.46943774</v>
      </c>
      <c r="N209">
        <v>0</v>
      </c>
      <c r="O209">
        <v>30.57546971</v>
      </c>
      <c r="P209">
        <v>1.712197067</v>
      </c>
      <c r="Q209">
        <v>3.1393757789999999</v>
      </c>
      <c r="R209">
        <v>9.0131624719999994</v>
      </c>
      <c r="S209">
        <v>12.36608537</v>
      </c>
      <c r="T209">
        <v>2.274874761</v>
      </c>
      <c r="U209">
        <v>41509</v>
      </c>
      <c r="V209">
        <v>1898404</v>
      </c>
      <c r="W209">
        <v>14566.640799999999</v>
      </c>
    </row>
    <row r="210" spans="1:23" x14ac:dyDescent="0.3">
      <c r="A210" t="s">
        <v>61</v>
      </c>
      <c r="B210">
        <v>1993</v>
      </c>
      <c r="C210">
        <v>7.6092999099999998</v>
      </c>
      <c r="D210">
        <v>-3.777231751</v>
      </c>
      <c r="E210">
        <v>6.2388904490000003</v>
      </c>
      <c r="F210">
        <v>0.73795122800000001</v>
      </c>
      <c r="G210">
        <v>0.49208062699999999</v>
      </c>
      <c r="H210">
        <v>0.14037760499999999</v>
      </c>
      <c r="I210">
        <v>6.4781837590000002</v>
      </c>
      <c r="J210">
        <v>0.146578344</v>
      </c>
      <c r="K210">
        <v>0.92669014699999996</v>
      </c>
      <c r="L210">
        <v>5.7847660000000002E-2</v>
      </c>
      <c r="M210">
        <v>-11.386531659999999</v>
      </c>
      <c r="N210">
        <v>0</v>
      </c>
      <c r="O210">
        <v>2.6523570999999999E-2</v>
      </c>
      <c r="P210">
        <v>0.689418105</v>
      </c>
      <c r="Q210">
        <v>1.5770898900000001</v>
      </c>
      <c r="R210">
        <v>0.55499120400000002</v>
      </c>
      <c r="S210">
        <v>3.6301609880000001</v>
      </c>
      <c r="T210">
        <v>0</v>
      </c>
      <c r="U210">
        <v>13755</v>
      </c>
      <c r="V210">
        <v>577748</v>
      </c>
      <c r="W210">
        <v>3441.1030649999998</v>
      </c>
    </row>
    <row r="211" spans="1:23" x14ac:dyDescent="0.3">
      <c r="A211" t="s">
        <v>62</v>
      </c>
      <c r="B211">
        <v>1993</v>
      </c>
      <c r="C211">
        <v>130.41654539999999</v>
      </c>
      <c r="D211">
        <v>119.5321422</v>
      </c>
      <c r="E211">
        <v>103.69557260000001</v>
      </c>
      <c r="F211">
        <v>20.537697829999999</v>
      </c>
      <c r="G211">
        <v>5.3136965070000004</v>
      </c>
      <c r="H211">
        <v>0.86110070000000005</v>
      </c>
      <c r="I211">
        <v>116.9449616</v>
      </c>
      <c r="J211">
        <v>2.3898367679999999</v>
      </c>
      <c r="K211">
        <v>5.3314202140000004</v>
      </c>
      <c r="L211">
        <v>5.7418491349999998</v>
      </c>
      <c r="M211">
        <v>-10.884403130000001</v>
      </c>
      <c r="N211">
        <v>8.4776959999999998E-3</v>
      </c>
      <c r="O211">
        <v>31.330672209999999</v>
      </c>
      <c r="P211">
        <v>5.0680011169999997</v>
      </c>
      <c r="Q211">
        <v>7.279561545</v>
      </c>
      <c r="R211">
        <v>17.168151269999999</v>
      </c>
      <c r="S211">
        <v>43.628437980000001</v>
      </c>
      <c r="T211">
        <v>12.470137429999999</v>
      </c>
      <c r="U211">
        <v>180781</v>
      </c>
      <c r="V211">
        <v>6509630</v>
      </c>
      <c r="W211">
        <v>52072.481919999998</v>
      </c>
    </row>
    <row r="212" spans="1:23" x14ac:dyDescent="0.3">
      <c r="A212" t="s">
        <v>63</v>
      </c>
      <c r="B212">
        <v>1993</v>
      </c>
      <c r="C212">
        <v>89.828424299999995</v>
      </c>
      <c r="D212">
        <v>52.023769719999997</v>
      </c>
      <c r="E212">
        <v>76.588986120000001</v>
      </c>
      <c r="F212">
        <v>5.4263257129999998</v>
      </c>
      <c r="G212">
        <v>5.0910372629999996</v>
      </c>
      <c r="H212">
        <v>2.6796797450000001</v>
      </c>
      <c r="I212">
        <v>78.232511380000005</v>
      </c>
      <c r="J212">
        <v>3.0696289879999998</v>
      </c>
      <c r="K212">
        <v>6.0311837309999996</v>
      </c>
      <c r="L212">
        <v>2.4527047409999998</v>
      </c>
      <c r="M212">
        <v>-37.804654589999998</v>
      </c>
      <c r="N212">
        <v>4.2395461000000002E-2</v>
      </c>
      <c r="O212">
        <v>10.319025359999999</v>
      </c>
      <c r="P212">
        <v>3.1620119660000001</v>
      </c>
      <c r="Q212">
        <v>4.3090985970000002</v>
      </c>
      <c r="R212">
        <v>16.327774550000001</v>
      </c>
      <c r="S212">
        <v>44.043520460000003</v>
      </c>
      <c r="T212">
        <v>7.1080451000000003E-2</v>
      </c>
      <c r="U212">
        <v>154090</v>
      </c>
      <c r="V212">
        <v>5278842</v>
      </c>
      <c r="W212">
        <v>52218.059880000001</v>
      </c>
    </row>
    <row r="213" spans="1:23" x14ac:dyDescent="0.3">
      <c r="A213" t="s">
        <v>64</v>
      </c>
      <c r="B213">
        <v>1993</v>
      </c>
      <c r="C213">
        <v>123.3900888</v>
      </c>
      <c r="D213">
        <v>110.94421180000001</v>
      </c>
      <c r="E213">
        <v>99.647943429999998</v>
      </c>
      <c r="F213">
        <v>21.743013739999999</v>
      </c>
      <c r="G213">
        <v>1.511805778</v>
      </c>
      <c r="H213">
        <v>0.48732583800000001</v>
      </c>
      <c r="I213">
        <v>118.89305779999999</v>
      </c>
      <c r="J213">
        <v>1.7260378540000001</v>
      </c>
      <c r="K213">
        <v>1.2723382919999999</v>
      </c>
      <c r="L213">
        <v>1.498654841</v>
      </c>
      <c r="M213">
        <v>-12.445876999999999</v>
      </c>
      <c r="N213">
        <v>0</v>
      </c>
      <c r="O213">
        <v>67.365929699999995</v>
      </c>
      <c r="P213">
        <v>1.8405539550000001</v>
      </c>
      <c r="Q213">
        <v>2.5807736829999999</v>
      </c>
      <c r="R213">
        <v>15.557670509999999</v>
      </c>
      <c r="S213">
        <v>12.125931189999999</v>
      </c>
      <c r="T213">
        <v>19.422198770000001</v>
      </c>
      <c r="U213">
        <v>33836</v>
      </c>
      <c r="V213">
        <v>1817539</v>
      </c>
      <c r="W213">
        <v>17932.901119999999</v>
      </c>
    </row>
    <row r="214" spans="1:23" x14ac:dyDescent="0.3">
      <c r="A214" t="s">
        <v>65</v>
      </c>
      <c r="B214">
        <v>1993</v>
      </c>
      <c r="C214">
        <v>112.0142998</v>
      </c>
      <c r="D214">
        <v>82.253895319999998</v>
      </c>
      <c r="E214">
        <v>91.866023220000002</v>
      </c>
      <c r="F214">
        <v>11.70828274</v>
      </c>
      <c r="G214">
        <v>7.8563439419999996</v>
      </c>
      <c r="H214">
        <v>0.58364988600000001</v>
      </c>
      <c r="I214">
        <v>93.539121649999998</v>
      </c>
      <c r="J214">
        <v>1.1204379369999999</v>
      </c>
      <c r="K214">
        <v>12.74235799</v>
      </c>
      <c r="L214">
        <v>4.6123822079999997</v>
      </c>
      <c r="M214">
        <v>-29.760404470000001</v>
      </c>
      <c r="N214">
        <v>0</v>
      </c>
      <c r="O214">
        <v>34.799984930000001</v>
      </c>
      <c r="P214">
        <v>5.177921853</v>
      </c>
      <c r="Q214">
        <v>10.706301399999999</v>
      </c>
      <c r="R214">
        <v>15.540578330000001</v>
      </c>
      <c r="S214">
        <v>27.31433513</v>
      </c>
      <c r="T214">
        <v>0</v>
      </c>
      <c r="U214">
        <v>128390</v>
      </c>
      <c r="V214">
        <v>5084889</v>
      </c>
      <c r="W214">
        <v>40015.59302</v>
      </c>
    </row>
    <row r="215" spans="1:23" x14ac:dyDescent="0.3">
      <c r="A215" t="s">
        <v>66</v>
      </c>
      <c r="B215">
        <v>1993</v>
      </c>
      <c r="C215">
        <v>80.649678480000006</v>
      </c>
      <c r="D215">
        <v>86.863913010000005</v>
      </c>
      <c r="E215">
        <v>65.971890419999994</v>
      </c>
      <c r="F215">
        <v>12.167803360000001</v>
      </c>
      <c r="G215">
        <v>2.3961619870000002</v>
      </c>
      <c r="H215">
        <v>0.113822715</v>
      </c>
      <c r="I215">
        <v>77.573863169999996</v>
      </c>
      <c r="J215">
        <v>0.96854916400000002</v>
      </c>
      <c r="K215">
        <v>1.9181822159999999</v>
      </c>
      <c r="L215">
        <v>0.18908393200000001</v>
      </c>
      <c r="M215">
        <v>6.2142345329999999</v>
      </c>
      <c r="N215">
        <v>0</v>
      </c>
      <c r="O215">
        <v>41.070690450000001</v>
      </c>
      <c r="P215">
        <v>0.97593893499999995</v>
      </c>
      <c r="Q215">
        <v>0.89068470899999996</v>
      </c>
      <c r="R215">
        <v>10.35766014</v>
      </c>
      <c r="S215">
        <v>6.2271472220000001</v>
      </c>
      <c r="T215">
        <v>18.051741710000002</v>
      </c>
      <c r="U215">
        <v>14785</v>
      </c>
      <c r="V215">
        <v>473081</v>
      </c>
      <c r="W215">
        <v>10267.16454</v>
      </c>
    </row>
    <row r="216" spans="1:23" x14ac:dyDescent="0.3">
      <c r="A216" t="s">
        <v>67</v>
      </c>
      <c r="B216">
        <v>1993</v>
      </c>
      <c r="C216">
        <v>6177.2962219999999</v>
      </c>
      <c r="D216">
        <v>5331.0754010000001</v>
      </c>
      <c r="E216">
        <v>5317.9181559999997</v>
      </c>
      <c r="F216">
        <v>501.28503419999998</v>
      </c>
      <c r="G216">
        <v>317.34585509999999</v>
      </c>
      <c r="H216">
        <v>40.292491089999999</v>
      </c>
      <c r="I216">
        <v>5499.4436189999997</v>
      </c>
      <c r="J216">
        <v>108.2901765</v>
      </c>
      <c r="K216">
        <v>400.72055069999999</v>
      </c>
      <c r="L216">
        <v>168.38719019999999</v>
      </c>
      <c r="M216">
        <v>-846.22082139999998</v>
      </c>
      <c r="N216">
        <v>0.45468608199999999</v>
      </c>
      <c r="O216">
        <v>1904.7454230000001</v>
      </c>
      <c r="P216">
        <v>227.7226149</v>
      </c>
      <c r="Q216">
        <v>379.49559160000001</v>
      </c>
      <c r="R216">
        <v>1121.9721509999999</v>
      </c>
      <c r="S216">
        <v>1698.466633</v>
      </c>
      <c r="T216">
        <v>167.04120499999999</v>
      </c>
      <c r="U216">
        <v>6967716</v>
      </c>
      <c r="V216">
        <v>259918588</v>
      </c>
      <c r="W216">
        <v>2203737.8769999999</v>
      </c>
    </row>
    <row r="217" spans="1:23" x14ac:dyDescent="0.3">
      <c r="A217" t="s">
        <v>16</v>
      </c>
      <c r="B217">
        <v>1994</v>
      </c>
      <c r="C217">
        <v>151.93173089999999</v>
      </c>
      <c r="D217">
        <v>82.911053960000004</v>
      </c>
      <c r="E217">
        <v>126.05352739999999</v>
      </c>
      <c r="F217">
        <v>19.910086280000002</v>
      </c>
      <c r="G217">
        <v>5.1851776110000003</v>
      </c>
      <c r="H217">
        <v>0.76015438499999999</v>
      </c>
      <c r="I217">
        <v>137.91033110000001</v>
      </c>
      <c r="J217">
        <v>4.601679614</v>
      </c>
      <c r="K217">
        <v>5.6490174599999996</v>
      </c>
      <c r="L217">
        <v>3.747917481</v>
      </c>
      <c r="M217">
        <v>-69.020676949999995</v>
      </c>
      <c r="N217">
        <v>2.2785251999999999E-2</v>
      </c>
      <c r="O217">
        <v>59.162518630000001</v>
      </c>
      <c r="P217">
        <v>2.0738441779999999</v>
      </c>
      <c r="Q217">
        <v>3.397994476</v>
      </c>
      <c r="R217">
        <v>27.50053372</v>
      </c>
      <c r="S217">
        <v>32.457577059999998</v>
      </c>
      <c r="T217">
        <v>13.31786303</v>
      </c>
      <c r="U217">
        <v>94803</v>
      </c>
      <c r="V217">
        <v>4260229</v>
      </c>
      <c r="W217">
        <v>47841.195720000003</v>
      </c>
    </row>
    <row r="218" spans="1:23" x14ac:dyDescent="0.3">
      <c r="A218" t="s">
        <v>17</v>
      </c>
      <c r="B218">
        <v>1994</v>
      </c>
      <c r="C218">
        <v>47.092341529999999</v>
      </c>
      <c r="D218">
        <v>16.017332540000002</v>
      </c>
      <c r="E218">
        <v>37.970290949999999</v>
      </c>
      <c r="F218">
        <v>8.7675764770000004</v>
      </c>
      <c r="G218">
        <v>0.28613043100000002</v>
      </c>
      <c r="H218">
        <v>6.7797091000000004E-2</v>
      </c>
      <c r="I218">
        <v>45.296376010000003</v>
      </c>
      <c r="J218">
        <v>1.4172985339999999</v>
      </c>
      <c r="K218">
        <v>4.5207190000000001E-2</v>
      </c>
      <c r="L218">
        <v>0.33291321899999998</v>
      </c>
      <c r="M218">
        <v>-31.075008990000001</v>
      </c>
      <c r="N218">
        <v>5.4658199999999999E-4</v>
      </c>
      <c r="O218">
        <v>2.337103715</v>
      </c>
      <c r="P218">
        <v>2.5994805300000001</v>
      </c>
      <c r="Q218">
        <v>1.801397659</v>
      </c>
      <c r="R218">
        <v>18.097145019999999</v>
      </c>
      <c r="S218">
        <v>11.41330127</v>
      </c>
      <c r="T218">
        <v>9.0479478229999994</v>
      </c>
      <c r="U218">
        <v>26188</v>
      </c>
      <c r="V218">
        <v>603308</v>
      </c>
      <c r="W218">
        <v>15704.60331</v>
      </c>
    </row>
    <row r="219" spans="1:23" x14ac:dyDescent="0.3">
      <c r="A219" t="s">
        <v>18</v>
      </c>
      <c r="B219">
        <v>1994</v>
      </c>
      <c r="C219">
        <v>80.385331269999995</v>
      </c>
      <c r="D219">
        <v>90.148481459999999</v>
      </c>
      <c r="E219">
        <v>72.493228020000004</v>
      </c>
      <c r="F219">
        <v>3.8216536219999999</v>
      </c>
      <c r="G219">
        <v>2.9492339159999998</v>
      </c>
      <c r="H219">
        <v>1.1212157169999999</v>
      </c>
      <c r="I219">
        <v>73.515995939999996</v>
      </c>
      <c r="J219">
        <v>1.9135074059999999</v>
      </c>
      <c r="K219">
        <v>3.4262084330000002</v>
      </c>
      <c r="L219">
        <v>1.5296194940000001</v>
      </c>
      <c r="M219">
        <v>9.7631501830000005</v>
      </c>
      <c r="N219">
        <v>0</v>
      </c>
      <c r="O219">
        <v>38.20343046</v>
      </c>
      <c r="P219">
        <v>1.8421486490000001</v>
      </c>
      <c r="Q219">
        <v>1.8628060799999999</v>
      </c>
      <c r="R219">
        <v>4.370981639</v>
      </c>
      <c r="S219">
        <v>27.144202279999998</v>
      </c>
      <c r="T219">
        <v>9.2426828000000003E-2</v>
      </c>
      <c r="U219">
        <v>104104</v>
      </c>
      <c r="V219">
        <v>4245089</v>
      </c>
      <c r="W219">
        <v>26279.202689999998</v>
      </c>
    </row>
    <row r="220" spans="1:23" x14ac:dyDescent="0.3">
      <c r="A220" t="s">
        <v>19</v>
      </c>
      <c r="B220">
        <v>1994</v>
      </c>
      <c r="C220">
        <v>72.541482279999997</v>
      </c>
      <c r="D220">
        <v>26.98790872</v>
      </c>
      <c r="E220">
        <v>56.227853590000002</v>
      </c>
      <c r="F220">
        <v>8.4679767760000004</v>
      </c>
      <c r="G220">
        <v>7.4571245929999996</v>
      </c>
      <c r="H220">
        <v>0.38852732699999998</v>
      </c>
      <c r="I220">
        <v>57.087973939999998</v>
      </c>
      <c r="J220">
        <v>1.5348528619999999</v>
      </c>
      <c r="K220">
        <v>12.18845979</v>
      </c>
      <c r="L220">
        <v>1.7301956860000001</v>
      </c>
      <c r="M220">
        <v>-45.553573569999998</v>
      </c>
      <c r="N220">
        <v>0</v>
      </c>
      <c r="O220">
        <v>22.142788280000001</v>
      </c>
      <c r="P220">
        <v>1.757858186</v>
      </c>
      <c r="Q220">
        <v>2.6716225790000001</v>
      </c>
      <c r="R220">
        <v>10.624563500000001</v>
      </c>
      <c r="S220">
        <v>19.055364990000001</v>
      </c>
      <c r="T220">
        <v>0.835776407</v>
      </c>
      <c r="U220">
        <v>53641</v>
      </c>
      <c r="V220">
        <v>2494019</v>
      </c>
      <c r="W220">
        <v>24697.727620000001</v>
      </c>
    </row>
    <row r="221" spans="1:23" x14ac:dyDescent="0.3">
      <c r="A221" t="s">
        <v>20</v>
      </c>
      <c r="B221">
        <v>1994</v>
      </c>
      <c r="C221">
        <v>422.45196420000002</v>
      </c>
      <c r="D221">
        <v>387.9086494</v>
      </c>
      <c r="E221">
        <v>368.0182934</v>
      </c>
      <c r="F221">
        <v>31.90911504</v>
      </c>
      <c r="G221">
        <v>18.264609790000002</v>
      </c>
      <c r="H221">
        <v>4.1726754990000003</v>
      </c>
      <c r="I221">
        <v>377.62758960000002</v>
      </c>
      <c r="J221">
        <v>9.49269681</v>
      </c>
      <c r="K221">
        <v>21.46768805</v>
      </c>
      <c r="L221">
        <v>13.776719249999999</v>
      </c>
      <c r="M221">
        <v>-34.54331475</v>
      </c>
      <c r="N221">
        <v>8.7270452999999998E-2</v>
      </c>
      <c r="O221">
        <v>49.506282249999998</v>
      </c>
      <c r="P221">
        <v>16.006879290000001</v>
      </c>
      <c r="Q221">
        <v>29.835141709999998</v>
      </c>
      <c r="R221">
        <v>71.137683350000003</v>
      </c>
      <c r="S221">
        <v>206.87418539999999</v>
      </c>
      <c r="T221">
        <v>4.2674175950000004</v>
      </c>
      <c r="U221">
        <v>904778</v>
      </c>
      <c r="V221">
        <v>31484435</v>
      </c>
      <c r="W221">
        <v>183455.7444</v>
      </c>
    </row>
    <row r="222" spans="1:23" x14ac:dyDescent="0.3">
      <c r="A222" t="s">
        <v>21</v>
      </c>
      <c r="B222">
        <v>1994</v>
      </c>
      <c r="C222">
        <v>90.790582200000003</v>
      </c>
      <c r="D222">
        <v>80.241183980000002</v>
      </c>
      <c r="E222">
        <v>73.500495529999995</v>
      </c>
      <c r="F222">
        <v>11.526680839999999</v>
      </c>
      <c r="G222">
        <v>5.2238870159999999</v>
      </c>
      <c r="H222">
        <v>0.53951881599999996</v>
      </c>
      <c r="I222">
        <v>80.217088779999997</v>
      </c>
      <c r="J222">
        <v>1.2797359779999999</v>
      </c>
      <c r="K222">
        <v>8.577126582</v>
      </c>
      <c r="L222">
        <v>0.71663086600000003</v>
      </c>
      <c r="M222">
        <v>-10.54939822</v>
      </c>
      <c r="N222">
        <v>0</v>
      </c>
      <c r="O222">
        <v>33.639513620000002</v>
      </c>
      <c r="P222">
        <v>4.0890393390000002</v>
      </c>
      <c r="Q222">
        <v>5.7902466070000003</v>
      </c>
      <c r="R222">
        <v>7.6546489659999999</v>
      </c>
      <c r="S222">
        <v>22.997310540000001</v>
      </c>
      <c r="T222">
        <v>6.0463297029999996</v>
      </c>
      <c r="U222">
        <v>110529</v>
      </c>
      <c r="V222">
        <v>3724168</v>
      </c>
      <c r="W222">
        <v>26539.514319999998</v>
      </c>
    </row>
    <row r="223" spans="1:23" x14ac:dyDescent="0.3">
      <c r="A223" t="s">
        <v>22</v>
      </c>
      <c r="B223">
        <v>1994</v>
      </c>
      <c r="C223">
        <v>41.332188680000002</v>
      </c>
      <c r="D223">
        <v>37.601443119999999</v>
      </c>
      <c r="E223">
        <v>38.366227379999998</v>
      </c>
      <c r="F223">
        <v>1.311863285</v>
      </c>
      <c r="G223">
        <v>1.250866526</v>
      </c>
      <c r="H223">
        <v>0.403231489</v>
      </c>
      <c r="I223">
        <v>38.696579040000003</v>
      </c>
      <c r="J223">
        <v>0.44810172700000001</v>
      </c>
      <c r="K223">
        <v>0.31991230500000001</v>
      </c>
      <c r="L223">
        <v>1.8675956039999999</v>
      </c>
      <c r="M223">
        <v>-3.7307455589999998</v>
      </c>
      <c r="N223">
        <v>0</v>
      </c>
      <c r="O223">
        <v>7.2289383779999996</v>
      </c>
      <c r="P223">
        <v>4.1716252909999998</v>
      </c>
      <c r="Q223">
        <v>8.6491802950000007</v>
      </c>
      <c r="R223">
        <v>2.995387939</v>
      </c>
      <c r="S223">
        <v>15.65144714</v>
      </c>
      <c r="T223">
        <v>0</v>
      </c>
      <c r="U223">
        <v>121001</v>
      </c>
      <c r="V223">
        <v>3316121</v>
      </c>
      <c r="W223">
        <v>19942.9202</v>
      </c>
    </row>
    <row r="224" spans="1:23" x14ac:dyDescent="0.3">
      <c r="A224" t="s">
        <v>23</v>
      </c>
      <c r="B224">
        <v>1994</v>
      </c>
      <c r="C224">
        <v>19.67793434</v>
      </c>
      <c r="D224">
        <v>19.843068980000002</v>
      </c>
      <c r="E224">
        <v>18.361956670000001</v>
      </c>
      <c r="F224">
        <v>0.37361718799999999</v>
      </c>
      <c r="G224">
        <v>0.83080147800000004</v>
      </c>
      <c r="H224">
        <v>0.111559011</v>
      </c>
      <c r="I224">
        <v>18.61998444</v>
      </c>
      <c r="J224">
        <v>0.117196275</v>
      </c>
      <c r="K224">
        <v>0.61343968900000001</v>
      </c>
      <c r="L224">
        <v>0.32731394000000003</v>
      </c>
      <c r="M224">
        <v>0.165134641</v>
      </c>
      <c r="N224">
        <v>0</v>
      </c>
      <c r="O224">
        <v>7.1460069580000001</v>
      </c>
      <c r="P224">
        <v>0.61935601299999998</v>
      </c>
      <c r="Q224">
        <v>1.2441681469999999</v>
      </c>
      <c r="R224">
        <v>4.8000442699999999</v>
      </c>
      <c r="S224">
        <v>4.8104090490000004</v>
      </c>
      <c r="T224">
        <v>0</v>
      </c>
      <c r="U224">
        <v>28750</v>
      </c>
      <c r="V224">
        <v>717545</v>
      </c>
      <c r="W224">
        <v>6654.3767520000001</v>
      </c>
    </row>
    <row r="225" spans="1:23" x14ac:dyDescent="0.3">
      <c r="A225" t="s">
        <v>24</v>
      </c>
      <c r="B225">
        <v>1994</v>
      </c>
      <c r="C225">
        <v>4.8391049060000002</v>
      </c>
      <c r="D225">
        <v>4.7715249990000004</v>
      </c>
      <c r="E225">
        <v>4.521485051</v>
      </c>
      <c r="F225">
        <v>6.5197417999999993E-2</v>
      </c>
      <c r="G225">
        <v>0.141141777</v>
      </c>
      <c r="H225">
        <v>0.11128066</v>
      </c>
      <c r="I225">
        <v>4.6666987940000002</v>
      </c>
      <c r="J225">
        <v>0.118384015</v>
      </c>
      <c r="K225">
        <v>0</v>
      </c>
      <c r="L225">
        <v>5.4022096999999998E-2</v>
      </c>
      <c r="M225">
        <v>-6.7579905999999995E-2</v>
      </c>
      <c r="N225">
        <v>0</v>
      </c>
      <c r="O225">
        <v>0.31031435000000002</v>
      </c>
      <c r="P225">
        <v>1.4310478019999999</v>
      </c>
      <c r="Q225">
        <v>0.94769666200000002</v>
      </c>
      <c r="R225">
        <v>3.5547316000000002E-2</v>
      </c>
      <c r="S225">
        <v>1.942092664</v>
      </c>
      <c r="T225">
        <v>0</v>
      </c>
      <c r="U225">
        <v>51290</v>
      </c>
      <c r="V225">
        <v>589239</v>
      </c>
      <c r="W225">
        <v>4757.2265829999997</v>
      </c>
    </row>
    <row r="226" spans="1:23" x14ac:dyDescent="0.3">
      <c r="A226" t="s">
        <v>25</v>
      </c>
      <c r="B226">
        <v>1994</v>
      </c>
      <c r="C226">
        <v>226.50653</v>
      </c>
      <c r="D226">
        <v>217.95268189999999</v>
      </c>
      <c r="E226">
        <v>204.8899816</v>
      </c>
      <c r="F226">
        <v>11.59917345</v>
      </c>
      <c r="G226">
        <v>7.9603489600000001</v>
      </c>
      <c r="H226">
        <v>2.0360555370000002</v>
      </c>
      <c r="I226">
        <v>205.8992117</v>
      </c>
      <c r="J226">
        <v>4.0557645239999998</v>
      </c>
      <c r="K226">
        <v>6.7197931369999999</v>
      </c>
      <c r="L226">
        <v>9.8107902500000002</v>
      </c>
      <c r="M226">
        <v>-8.5538481429999997</v>
      </c>
      <c r="N226">
        <v>2.0970442999999998E-2</v>
      </c>
      <c r="O226">
        <v>95.489496360000004</v>
      </c>
      <c r="P226">
        <v>4.3712601360000001</v>
      </c>
      <c r="Q226">
        <v>1.6389728450000001</v>
      </c>
      <c r="R226">
        <v>15.33735733</v>
      </c>
      <c r="S226">
        <v>88.958186089999998</v>
      </c>
      <c r="T226">
        <v>0.103938893</v>
      </c>
      <c r="U226">
        <v>345550</v>
      </c>
      <c r="V226">
        <v>14239444</v>
      </c>
      <c r="W226">
        <v>87240.230679999993</v>
      </c>
    </row>
    <row r="227" spans="1:23" x14ac:dyDescent="0.3">
      <c r="A227" t="s">
        <v>26</v>
      </c>
      <c r="B227">
        <v>1994</v>
      </c>
      <c r="C227">
        <v>158.85158659999999</v>
      </c>
      <c r="D227">
        <v>112.12128079999999</v>
      </c>
      <c r="E227">
        <v>144.59346919999999</v>
      </c>
      <c r="F227">
        <v>6.583641815</v>
      </c>
      <c r="G227">
        <v>6.5875558720000003</v>
      </c>
      <c r="H227">
        <v>1.0863965760000001</v>
      </c>
      <c r="I227">
        <v>146.86820030000001</v>
      </c>
      <c r="J227">
        <v>2.607158761</v>
      </c>
      <c r="K227">
        <v>5.78716586</v>
      </c>
      <c r="L227">
        <v>3.5885385369999998</v>
      </c>
      <c r="M227">
        <v>-46.730305780000002</v>
      </c>
      <c r="N227">
        <v>5.2317800000000001E-4</v>
      </c>
      <c r="O227">
        <v>60.078626999999997</v>
      </c>
      <c r="P227">
        <v>3.9456478179999999</v>
      </c>
      <c r="Q227">
        <v>6.8840646379999999</v>
      </c>
      <c r="R227">
        <v>19.051240880000002</v>
      </c>
      <c r="S227">
        <v>56.908619950000002</v>
      </c>
      <c r="T227">
        <v>0</v>
      </c>
      <c r="U227">
        <v>198125</v>
      </c>
      <c r="V227">
        <v>7157165</v>
      </c>
      <c r="W227">
        <v>61411.193240000001</v>
      </c>
    </row>
    <row r="228" spans="1:23" x14ac:dyDescent="0.3">
      <c r="A228" t="s">
        <v>27</v>
      </c>
      <c r="B228">
        <v>1994</v>
      </c>
      <c r="C228">
        <v>22.001319420000002</v>
      </c>
      <c r="D228">
        <v>21.749972870000001</v>
      </c>
      <c r="E228">
        <v>20.370027350000001</v>
      </c>
      <c r="F228">
        <v>0.90445197600000005</v>
      </c>
      <c r="G228">
        <v>0.57846076999999996</v>
      </c>
      <c r="H228">
        <v>0.13320532500000001</v>
      </c>
      <c r="I228">
        <v>20.241574480000001</v>
      </c>
      <c r="J228">
        <v>0.36547773300000003</v>
      </c>
      <c r="K228">
        <v>0.51597978700000002</v>
      </c>
      <c r="L228">
        <v>0.86311342000000002</v>
      </c>
      <c r="M228">
        <v>-0.25134655</v>
      </c>
      <c r="N228">
        <v>1.5174E-2</v>
      </c>
      <c r="O228">
        <v>7.2590791640000001</v>
      </c>
      <c r="P228">
        <v>0.51625857799999997</v>
      </c>
      <c r="Q228">
        <v>4.2507090999999997E-2</v>
      </c>
      <c r="R228">
        <v>2.0372436129999998</v>
      </c>
      <c r="S228">
        <v>10.386486039999999</v>
      </c>
      <c r="T228">
        <v>0</v>
      </c>
      <c r="U228">
        <v>40062</v>
      </c>
      <c r="V228">
        <v>1187536</v>
      </c>
      <c r="W228">
        <v>7544.6274160000003</v>
      </c>
    </row>
    <row r="229" spans="1:23" x14ac:dyDescent="0.3">
      <c r="A229" t="s">
        <v>28</v>
      </c>
      <c r="B229">
        <v>1994</v>
      </c>
      <c r="C229">
        <v>21.008143390000001</v>
      </c>
      <c r="D229">
        <v>-11.271370879999999</v>
      </c>
      <c r="E229">
        <v>13.272447120000001</v>
      </c>
      <c r="F229">
        <v>3.8949951820000002</v>
      </c>
      <c r="G229">
        <v>3.5108565120000002</v>
      </c>
      <c r="H229">
        <v>0.32984456899999998</v>
      </c>
      <c r="I229">
        <v>13.15413592</v>
      </c>
      <c r="J229">
        <v>0.95658178500000002</v>
      </c>
      <c r="K229">
        <v>6.4811338469999997</v>
      </c>
      <c r="L229">
        <v>0.416291837</v>
      </c>
      <c r="M229">
        <v>-32.279514259999999</v>
      </c>
      <c r="N229">
        <v>0</v>
      </c>
      <c r="O229">
        <v>2.4690430000000002E-3</v>
      </c>
      <c r="P229">
        <v>0.83274985899999998</v>
      </c>
      <c r="Q229">
        <v>0.96073977899999996</v>
      </c>
      <c r="R229">
        <v>3.605918725</v>
      </c>
      <c r="S229">
        <v>7.752258512</v>
      </c>
      <c r="T229">
        <v>0</v>
      </c>
      <c r="U229">
        <v>25845</v>
      </c>
      <c r="V229">
        <v>1145140</v>
      </c>
      <c r="W229">
        <v>11344.21967</v>
      </c>
    </row>
    <row r="230" spans="1:23" x14ac:dyDescent="0.3">
      <c r="A230" t="s">
        <v>29</v>
      </c>
      <c r="B230">
        <v>1994</v>
      </c>
      <c r="C230">
        <v>249.41036919999999</v>
      </c>
      <c r="D230">
        <v>239.13873659999999</v>
      </c>
      <c r="E230">
        <v>207.8875128</v>
      </c>
      <c r="F230">
        <v>20.164181729999999</v>
      </c>
      <c r="G230">
        <v>19.76657685</v>
      </c>
      <c r="H230">
        <v>1.592095657</v>
      </c>
      <c r="I230">
        <v>213.70606000000001</v>
      </c>
      <c r="J230">
        <v>4.5124578910000004</v>
      </c>
      <c r="K230">
        <v>19.988536700000001</v>
      </c>
      <c r="L230">
        <v>11.20331243</v>
      </c>
      <c r="M230">
        <v>-10.271632609999999</v>
      </c>
      <c r="N230" s="1">
        <v>2.1500000000000002E-6</v>
      </c>
      <c r="O230">
        <v>66.438574829999993</v>
      </c>
      <c r="P230">
        <v>12.327060769999999</v>
      </c>
      <c r="Q230">
        <v>27.16062234</v>
      </c>
      <c r="R230">
        <v>45.505080579999998</v>
      </c>
      <c r="S230">
        <v>57.519949330000003</v>
      </c>
      <c r="T230">
        <v>4.7547722029999999</v>
      </c>
      <c r="U230">
        <v>364916</v>
      </c>
      <c r="V230">
        <v>11912585</v>
      </c>
      <c r="W230">
        <v>94430.375639999998</v>
      </c>
    </row>
    <row r="231" spans="1:23" x14ac:dyDescent="0.3">
      <c r="A231" t="s">
        <v>30</v>
      </c>
      <c r="B231">
        <v>1994</v>
      </c>
      <c r="C231">
        <v>225.88011449999999</v>
      </c>
      <c r="D231">
        <v>211.94052020000001</v>
      </c>
      <c r="E231">
        <v>205.00486319999999</v>
      </c>
      <c r="F231">
        <v>7.7228511580000001</v>
      </c>
      <c r="G231">
        <v>11.72238956</v>
      </c>
      <c r="H231">
        <v>1.43001059</v>
      </c>
      <c r="I231">
        <v>206.369587</v>
      </c>
      <c r="J231">
        <v>4.0303334250000002</v>
      </c>
      <c r="K231">
        <v>11.714115530000001</v>
      </c>
      <c r="L231">
        <v>3.766078593</v>
      </c>
      <c r="M231">
        <v>-13.939594359999999</v>
      </c>
      <c r="N231">
        <v>0</v>
      </c>
      <c r="O231">
        <v>100.5425273</v>
      </c>
      <c r="P231">
        <v>5.6079654909999999</v>
      </c>
      <c r="Q231">
        <v>10.39602666</v>
      </c>
      <c r="R231">
        <v>43.542739189999999</v>
      </c>
      <c r="S231">
        <v>45.121497400000003</v>
      </c>
      <c r="T231">
        <v>1.1588309910000001</v>
      </c>
      <c r="U231">
        <v>149157</v>
      </c>
      <c r="V231">
        <v>5793526</v>
      </c>
      <c r="W231">
        <v>64326.935519999999</v>
      </c>
    </row>
    <row r="232" spans="1:23" x14ac:dyDescent="0.3">
      <c r="A232" t="s">
        <v>31</v>
      </c>
      <c r="B232">
        <v>1994</v>
      </c>
      <c r="C232">
        <v>103.2457077</v>
      </c>
      <c r="D232">
        <v>94.781385049999997</v>
      </c>
      <c r="E232">
        <v>71.292877770000004</v>
      </c>
      <c r="F232">
        <v>12.080854309999999</v>
      </c>
      <c r="G232">
        <v>19.460015890000001</v>
      </c>
      <c r="H232">
        <v>0.41195974600000002</v>
      </c>
      <c r="I232">
        <v>70.826842709999994</v>
      </c>
      <c r="J232">
        <v>2.1246069099999998</v>
      </c>
      <c r="K232">
        <v>28.541763469999999</v>
      </c>
      <c r="L232">
        <v>1.7524946210000001</v>
      </c>
      <c r="M232">
        <v>-8.4643226649999992</v>
      </c>
      <c r="N232">
        <v>0</v>
      </c>
      <c r="O232">
        <v>28.510237320000002</v>
      </c>
      <c r="P232">
        <v>2.9308782720000002</v>
      </c>
      <c r="Q232">
        <v>5.6313105520000004</v>
      </c>
      <c r="R232">
        <v>15.650317340000001</v>
      </c>
      <c r="S232">
        <v>18.102621020000001</v>
      </c>
      <c r="T232">
        <v>1.478212E-3</v>
      </c>
      <c r="U232">
        <v>72503</v>
      </c>
      <c r="V232">
        <v>2850746</v>
      </c>
      <c r="W232">
        <v>26913.02245</v>
      </c>
    </row>
    <row r="233" spans="1:23" x14ac:dyDescent="0.3">
      <c r="A233" t="s">
        <v>32</v>
      </c>
      <c r="B233">
        <v>1994</v>
      </c>
      <c r="C233">
        <v>101.80466389999999</v>
      </c>
      <c r="D233">
        <v>93.928000580000003</v>
      </c>
      <c r="E233">
        <v>75.480491450000002</v>
      </c>
      <c r="F233">
        <v>14.613182399999999</v>
      </c>
      <c r="G233">
        <v>11.33931533</v>
      </c>
      <c r="H233">
        <v>0.37167467999999998</v>
      </c>
      <c r="I233">
        <v>78.158045310000006</v>
      </c>
      <c r="J233">
        <v>3.2699578979999999</v>
      </c>
      <c r="K233">
        <v>18.79344876</v>
      </c>
      <c r="L233">
        <v>1.583211895</v>
      </c>
      <c r="M233">
        <v>-7.8766632860000003</v>
      </c>
      <c r="N233">
        <v>0</v>
      </c>
      <c r="O233">
        <v>30.105178370000001</v>
      </c>
      <c r="P233">
        <v>3.1005082829999999</v>
      </c>
      <c r="Q233">
        <v>4.2631847220000001</v>
      </c>
      <c r="R233">
        <v>18.193210610000001</v>
      </c>
      <c r="S233">
        <v>18.062716300000002</v>
      </c>
      <c r="T233">
        <v>4.4332470280000003</v>
      </c>
      <c r="U233">
        <v>66732</v>
      </c>
      <c r="V233">
        <v>2580513</v>
      </c>
      <c r="W233">
        <v>27754.43633</v>
      </c>
    </row>
    <row r="234" spans="1:23" x14ac:dyDescent="0.3">
      <c r="A234" t="s">
        <v>33</v>
      </c>
      <c r="B234">
        <v>1994</v>
      </c>
      <c r="C234">
        <v>153.40119000000001</v>
      </c>
      <c r="D234">
        <v>134.72883669999999</v>
      </c>
      <c r="E234">
        <v>132.74250720000001</v>
      </c>
      <c r="F234">
        <v>13.646527539999999</v>
      </c>
      <c r="G234">
        <v>5.7744090359999998</v>
      </c>
      <c r="H234">
        <v>1.23774622</v>
      </c>
      <c r="I234">
        <v>139.8149434</v>
      </c>
      <c r="J234">
        <v>2.7934553640000002</v>
      </c>
      <c r="K234">
        <v>7.9374618720000001</v>
      </c>
      <c r="L234">
        <v>2.8553293559999999</v>
      </c>
      <c r="M234">
        <v>-18.67235324</v>
      </c>
      <c r="N234">
        <v>0</v>
      </c>
      <c r="O234">
        <v>75.286407920000002</v>
      </c>
      <c r="P234">
        <v>3.1722651229999999</v>
      </c>
      <c r="Q234">
        <v>4.7461112549999998</v>
      </c>
      <c r="R234">
        <v>19.8940679</v>
      </c>
      <c r="S234">
        <v>30.148644010000002</v>
      </c>
      <c r="T234">
        <v>6.567447177</v>
      </c>
      <c r="U234">
        <v>91063</v>
      </c>
      <c r="V234">
        <v>3849088</v>
      </c>
      <c r="W234">
        <v>41220.309200000003</v>
      </c>
    </row>
    <row r="235" spans="1:23" x14ac:dyDescent="0.3">
      <c r="A235" t="s">
        <v>34</v>
      </c>
      <c r="B235">
        <v>1994</v>
      </c>
      <c r="C235">
        <v>244.99983789999999</v>
      </c>
      <c r="D235">
        <v>220.84235609999999</v>
      </c>
      <c r="E235">
        <v>227.0606148</v>
      </c>
      <c r="F235">
        <v>12.80701298</v>
      </c>
      <c r="G235">
        <v>4.2605174850000003</v>
      </c>
      <c r="H235">
        <v>0.78427227600000005</v>
      </c>
      <c r="I235">
        <v>228.49188559999999</v>
      </c>
      <c r="J235">
        <v>7.3379434029999997</v>
      </c>
      <c r="K235">
        <v>6.2282605159999997</v>
      </c>
      <c r="L235">
        <v>2.8543279890000002</v>
      </c>
      <c r="M235">
        <v>-24.157481780000001</v>
      </c>
      <c r="N235">
        <v>8.7420403999999993E-2</v>
      </c>
      <c r="O235">
        <v>39.295906449999997</v>
      </c>
      <c r="P235">
        <v>1.745264207</v>
      </c>
      <c r="Q235">
        <v>3.1244786809999998</v>
      </c>
      <c r="R235">
        <v>122.0687243</v>
      </c>
      <c r="S235">
        <v>55.480202339999998</v>
      </c>
      <c r="T235">
        <v>6.7773096380000002</v>
      </c>
      <c r="U235">
        <v>114156</v>
      </c>
      <c r="V235">
        <v>4347481</v>
      </c>
      <c r="W235">
        <v>105079.969</v>
      </c>
    </row>
    <row r="236" spans="1:23" x14ac:dyDescent="0.3">
      <c r="A236" t="s">
        <v>35</v>
      </c>
      <c r="B236">
        <v>1994</v>
      </c>
      <c r="C236">
        <v>22.895034160000002</v>
      </c>
      <c r="D236">
        <v>42.161754739999999</v>
      </c>
      <c r="E236">
        <v>21.15610109</v>
      </c>
      <c r="F236">
        <v>0.691301426</v>
      </c>
      <c r="G236">
        <v>0.798290006</v>
      </c>
      <c r="H236">
        <v>0.24928425500000001</v>
      </c>
      <c r="I236">
        <v>20.928009150000001</v>
      </c>
      <c r="J236">
        <v>0.99510486300000001</v>
      </c>
      <c r="K236">
        <v>0.40020064100000002</v>
      </c>
      <c r="L236">
        <v>0.57166212199999999</v>
      </c>
      <c r="M236">
        <v>19.266720580000001</v>
      </c>
      <c r="N236" s="1">
        <v>5.7399999999999999E-5</v>
      </c>
      <c r="O236">
        <v>1.252613033</v>
      </c>
      <c r="P236">
        <v>1.820695959</v>
      </c>
      <c r="Q236">
        <v>3.2541010020000001</v>
      </c>
      <c r="R236">
        <v>6.4292790780000004</v>
      </c>
      <c r="S236">
        <v>8.1713200819999994</v>
      </c>
      <c r="T236">
        <v>0</v>
      </c>
      <c r="U236">
        <v>28058</v>
      </c>
      <c r="V236">
        <v>1242662</v>
      </c>
      <c r="W236">
        <v>12251.22805</v>
      </c>
    </row>
    <row r="237" spans="1:23" x14ac:dyDescent="0.3">
      <c r="A237" t="s">
        <v>36</v>
      </c>
      <c r="B237">
        <v>1994</v>
      </c>
      <c r="C237">
        <v>80.126367540000004</v>
      </c>
      <c r="D237">
        <v>77.588088580000004</v>
      </c>
      <c r="E237">
        <v>72.081680370000001</v>
      </c>
      <c r="F237">
        <v>4.0202193629999998</v>
      </c>
      <c r="G237">
        <v>3.106094197</v>
      </c>
      <c r="H237">
        <v>0.91614337999999995</v>
      </c>
      <c r="I237">
        <v>72.922662639999999</v>
      </c>
      <c r="J237">
        <v>1.592310262</v>
      </c>
      <c r="K237">
        <v>1.9105933879999999</v>
      </c>
      <c r="L237">
        <v>3.6985710190000001</v>
      </c>
      <c r="M237">
        <v>-2.53827896</v>
      </c>
      <c r="N237">
        <v>2.230236E-3</v>
      </c>
      <c r="O237">
        <v>28.148145339999999</v>
      </c>
      <c r="P237">
        <v>4.3064666249999997</v>
      </c>
      <c r="Q237">
        <v>7.1348373299999999</v>
      </c>
      <c r="R237">
        <v>7.1800317290000004</v>
      </c>
      <c r="S237">
        <v>26.045847259999999</v>
      </c>
      <c r="T237">
        <v>0.10733435299999999</v>
      </c>
      <c r="U237">
        <v>142086</v>
      </c>
      <c r="V237">
        <v>5023060</v>
      </c>
      <c r="W237">
        <v>33008.976569999999</v>
      </c>
    </row>
    <row r="238" spans="1:23" x14ac:dyDescent="0.3">
      <c r="A238" t="s">
        <v>37</v>
      </c>
      <c r="B238">
        <v>1994</v>
      </c>
      <c r="C238">
        <v>88.750712750000005</v>
      </c>
      <c r="D238">
        <v>83.85769157</v>
      </c>
      <c r="E238">
        <v>82.927513050000002</v>
      </c>
      <c r="F238">
        <v>2.9259247949999998</v>
      </c>
      <c r="G238">
        <v>2.1115928660000001</v>
      </c>
      <c r="H238">
        <v>0.78422904599999999</v>
      </c>
      <c r="I238">
        <v>83.436761079999997</v>
      </c>
      <c r="J238">
        <v>0.96285245399999997</v>
      </c>
      <c r="K238">
        <v>0.29591804799999999</v>
      </c>
      <c r="L238">
        <v>4.0537281759999999</v>
      </c>
      <c r="M238">
        <v>-4.8930211840000002</v>
      </c>
      <c r="N238">
        <v>1.452994E-3</v>
      </c>
      <c r="O238">
        <v>22.266588219999999</v>
      </c>
      <c r="P238">
        <v>8.9131517329999994</v>
      </c>
      <c r="Q238">
        <v>16.543373899999999</v>
      </c>
      <c r="R238">
        <v>5.9999538619999999</v>
      </c>
      <c r="S238">
        <v>29.713693360000001</v>
      </c>
      <c r="T238">
        <v>0</v>
      </c>
      <c r="U238">
        <v>196432</v>
      </c>
      <c r="V238">
        <v>6095241</v>
      </c>
      <c r="W238">
        <v>36310.095990000002</v>
      </c>
    </row>
    <row r="239" spans="1:23" x14ac:dyDescent="0.3">
      <c r="A239" t="s">
        <v>38</v>
      </c>
      <c r="B239">
        <v>1994</v>
      </c>
      <c r="C239">
        <v>209.52663799999999</v>
      </c>
      <c r="D239">
        <v>219.20216809999999</v>
      </c>
      <c r="E239">
        <v>189.23772270000001</v>
      </c>
      <c r="F239">
        <v>10.96961816</v>
      </c>
      <c r="G239">
        <v>8.0864726099999995</v>
      </c>
      <c r="H239">
        <v>1.2328245179999999</v>
      </c>
      <c r="I239">
        <v>190.40408690000001</v>
      </c>
      <c r="J239">
        <v>4.1868901980000004</v>
      </c>
      <c r="K239">
        <v>6.9421834899999997</v>
      </c>
      <c r="L239">
        <v>7.9934773850000003</v>
      </c>
      <c r="M239">
        <v>9.6755300720000008</v>
      </c>
      <c r="N239">
        <v>0</v>
      </c>
      <c r="O239">
        <v>71.027058089999997</v>
      </c>
      <c r="P239">
        <v>11.549765689999999</v>
      </c>
      <c r="Q239">
        <v>24.01974031</v>
      </c>
      <c r="R239">
        <v>27.495614660000001</v>
      </c>
      <c r="S239">
        <v>55.314484030000003</v>
      </c>
      <c r="T239">
        <v>0.99742415100000004</v>
      </c>
      <c r="U239">
        <v>263500</v>
      </c>
      <c r="V239">
        <v>9597737</v>
      </c>
      <c r="W239">
        <v>72420.409729999999</v>
      </c>
    </row>
    <row r="240" spans="1:23" x14ac:dyDescent="0.3">
      <c r="A240" t="s">
        <v>39</v>
      </c>
      <c r="B240">
        <v>1994</v>
      </c>
      <c r="C240">
        <v>109.4749487</v>
      </c>
      <c r="D240">
        <v>136.01411830000001</v>
      </c>
      <c r="E240">
        <v>88.22526354</v>
      </c>
      <c r="F240">
        <v>7.1711482719999999</v>
      </c>
      <c r="G240">
        <v>13.41172794</v>
      </c>
      <c r="H240">
        <v>0.66663417800000002</v>
      </c>
      <c r="I240">
        <v>89.227219759999997</v>
      </c>
      <c r="J240">
        <v>1.2251248539999999</v>
      </c>
      <c r="K240">
        <v>16.817792149999999</v>
      </c>
      <c r="L240">
        <v>2.2046371699999998</v>
      </c>
      <c r="M240">
        <v>26.539169650000002</v>
      </c>
      <c r="N240">
        <v>1.7475499999999999E-4</v>
      </c>
      <c r="O240">
        <v>30.24340711</v>
      </c>
      <c r="P240">
        <v>5.4906378990000002</v>
      </c>
      <c r="Q240">
        <v>9.1135786890000006</v>
      </c>
      <c r="R240">
        <v>14.09747823</v>
      </c>
      <c r="S240">
        <v>30.28211782</v>
      </c>
      <c r="T240">
        <v>0</v>
      </c>
      <c r="U240">
        <v>134715</v>
      </c>
      <c r="V240">
        <v>4610355</v>
      </c>
      <c r="W240">
        <v>38437.242700000003</v>
      </c>
    </row>
    <row r="241" spans="1:23" x14ac:dyDescent="0.3">
      <c r="A241" t="s">
        <v>40</v>
      </c>
      <c r="B241">
        <v>1994</v>
      </c>
      <c r="C241">
        <v>61.075039009999998</v>
      </c>
      <c r="D241">
        <v>6.8136031460000002</v>
      </c>
      <c r="E241">
        <v>51.040785159999999</v>
      </c>
      <c r="F241">
        <v>4.9676625989999996</v>
      </c>
      <c r="G241">
        <v>4.6350128650000002</v>
      </c>
      <c r="H241">
        <v>0.43157838599999998</v>
      </c>
      <c r="I241">
        <v>52.40716175</v>
      </c>
      <c r="J241">
        <v>0.91888537000000003</v>
      </c>
      <c r="K241">
        <v>6.2694226019999997</v>
      </c>
      <c r="L241">
        <v>1.479569291</v>
      </c>
      <c r="M241">
        <v>-54.26143587</v>
      </c>
      <c r="N241">
        <v>0</v>
      </c>
      <c r="O241">
        <v>13.87183316</v>
      </c>
      <c r="P241">
        <v>1.427419499</v>
      </c>
      <c r="Q241">
        <v>2.0040090880000001</v>
      </c>
      <c r="R241">
        <v>10.353999699999999</v>
      </c>
      <c r="S241">
        <v>24.14997657</v>
      </c>
      <c r="T241">
        <v>0.59992372800000004</v>
      </c>
      <c r="U241">
        <v>53852</v>
      </c>
      <c r="V241">
        <v>2688992</v>
      </c>
      <c r="W241">
        <v>27767.111720000001</v>
      </c>
    </row>
    <row r="242" spans="1:23" x14ac:dyDescent="0.3">
      <c r="A242" t="s">
        <v>41</v>
      </c>
      <c r="B242">
        <v>1994</v>
      </c>
      <c r="C242">
        <v>136.9755294</v>
      </c>
      <c r="D242">
        <v>118.2756033</v>
      </c>
      <c r="E242">
        <v>112.94126319999999</v>
      </c>
      <c r="F242">
        <v>11.50485523</v>
      </c>
      <c r="G242">
        <v>11.419787790000001</v>
      </c>
      <c r="H242">
        <v>1.109623102</v>
      </c>
      <c r="I242">
        <v>111.7868399</v>
      </c>
      <c r="J242">
        <v>4.8459521270000003</v>
      </c>
      <c r="K242">
        <v>16.841350970000001</v>
      </c>
      <c r="L242">
        <v>3.5013863999999999</v>
      </c>
      <c r="M242">
        <v>-18.69992607</v>
      </c>
      <c r="N242">
        <v>0</v>
      </c>
      <c r="O242">
        <v>49.656683100000002</v>
      </c>
      <c r="P242">
        <v>4.7954387589999996</v>
      </c>
      <c r="Q242">
        <v>8.1511569189999999</v>
      </c>
      <c r="R242">
        <v>10.011729219999999</v>
      </c>
      <c r="S242">
        <v>39.140928270000003</v>
      </c>
      <c r="T242">
        <v>3.0903607E-2</v>
      </c>
      <c r="U242">
        <v>137379</v>
      </c>
      <c r="V242">
        <v>5324497</v>
      </c>
      <c r="W242">
        <v>41120.49368</v>
      </c>
    </row>
    <row r="243" spans="1:23" x14ac:dyDescent="0.3">
      <c r="A243" t="s">
        <v>42</v>
      </c>
      <c r="B243">
        <v>1994</v>
      </c>
      <c r="C243">
        <v>42.202801549999997</v>
      </c>
      <c r="D243">
        <v>-4.349287994</v>
      </c>
      <c r="E243">
        <v>32.087482729999998</v>
      </c>
      <c r="F243">
        <v>6.1068762459999997</v>
      </c>
      <c r="G243">
        <v>3.6517579019999999</v>
      </c>
      <c r="H243">
        <v>0.35668467100000001</v>
      </c>
      <c r="I243">
        <v>33.686908119999998</v>
      </c>
      <c r="J243">
        <v>0.89764043599999999</v>
      </c>
      <c r="K243">
        <v>7.4778275340000002</v>
      </c>
      <c r="L243">
        <v>0.140425465</v>
      </c>
      <c r="M243">
        <v>-46.552089549999998</v>
      </c>
      <c r="N243">
        <v>0</v>
      </c>
      <c r="O243">
        <v>17.878530380000001</v>
      </c>
      <c r="P243">
        <v>0.81767604800000004</v>
      </c>
      <c r="Q243">
        <v>1.2271188230000001</v>
      </c>
      <c r="R243">
        <v>4.9912233390000003</v>
      </c>
      <c r="S243">
        <v>7.0869309469999999</v>
      </c>
      <c r="T243">
        <v>1.6854285840000001</v>
      </c>
      <c r="U243">
        <v>17932</v>
      </c>
      <c r="V243">
        <v>861306</v>
      </c>
      <c r="W243">
        <v>9289.1689459999998</v>
      </c>
    </row>
    <row r="244" spans="1:23" x14ac:dyDescent="0.3">
      <c r="A244" t="s">
        <v>43</v>
      </c>
      <c r="B244">
        <v>1994</v>
      </c>
      <c r="C244">
        <v>61.5901785</v>
      </c>
      <c r="D244">
        <v>55.919551390000002</v>
      </c>
      <c r="E244">
        <v>37.327935320000002</v>
      </c>
      <c r="F244">
        <v>10.46722858</v>
      </c>
      <c r="G244">
        <v>13.551484329999999</v>
      </c>
      <c r="H244">
        <v>0.24353027299999999</v>
      </c>
      <c r="I244">
        <v>36.969176390000001</v>
      </c>
      <c r="J244">
        <v>1.4119299249999999</v>
      </c>
      <c r="K244">
        <v>22.519934150000001</v>
      </c>
      <c r="L244">
        <v>0.68913804300000003</v>
      </c>
      <c r="M244">
        <v>-5.6706271130000001</v>
      </c>
      <c r="N244">
        <v>0</v>
      </c>
      <c r="O244">
        <v>14.95582705</v>
      </c>
      <c r="P244">
        <v>2.2373142449999999</v>
      </c>
      <c r="Q244">
        <v>2.699890254</v>
      </c>
      <c r="R244">
        <v>5.4990329229999997</v>
      </c>
      <c r="S244">
        <v>11.503199739999999</v>
      </c>
      <c r="T244">
        <v>7.3912172999999998E-2</v>
      </c>
      <c r="U244">
        <v>45806</v>
      </c>
      <c r="V244">
        <v>1639041</v>
      </c>
      <c r="W244">
        <v>14496.61117</v>
      </c>
    </row>
    <row r="245" spans="1:23" x14ac:dyDescent="0.3">
      <c r="A245" t="s">
        <v>44</v>
      </c>
      <c r="B245">
        <v>1994</v>
      </c>
      <c r="C245">
        <v>39.654704289999998</v>
      </c>
      <c r="D245">
        <v>30.62336981</v>
      </c>
      <c r="E245">
        <v>36.856391379999998</v>
      </c>
      <c r="F245">
        <v>1.475030131</v>
      </c>
      <c r="G245">
        <v>1.08722476</v>
      </c>
      <c r="H245">
        <v>0.23605801200000001</v>
      </c>
      <c r="I245">
        <v>36.943592299999999</v>
      </c>
      <c r="J245">
        <v>0.80601401299999997</v>
      </c>
      <c r="K245">
        <v>1.3694157039999999</v>
      </c>
      <c r="L245">
        <v>0.53568227000000002</v>
      </c>
      <c r="M245">
        <v>-9.0313344789999999</v>
      </c>
      <c r="N245">
        <v>0</v>
      </c>
      <c r="O245">
        <v>19.852730730000001</v>
      </c>
      <c r="P245">
        <v>1.4393520399999999</v>
      </c>
      <c r="Q245">
        <v>1.4096020170000001</v>
      </c>
      <c r="R245">
        <v>2.6961836840000002</v>
      </c>
      <c r="S245">
        <v>11.522688410000001</v>
      </c>
      <c r="T245">
        <v>2.3035416999999999E-2</v>
      </c>
      <c r="U245">
        <v>48267</v>
      </c>
      <c r="V245">
        <v>1499298</v>
      </c>
      <c r="W245">
        <v>12386.09619</v>
      </c>
    </row>
    <row r="246" spans="1:23" x14ac:dyDescent="0.3">
      <c r="A246" t="s">
        <v>45</v>
      </c>
      <c r="B246">
        <v>1994</v>
      </c>
      <c r="C246">
        <v>16.286514690000001</v>
      </c>
      <c r="D246">
        <v>10.43287022</v>
      </c>
      <c r="E246">
        <v>15.06624991</v>
      </c>
      <c r="F246">
        <v>0.57240750500000004</v>
      </c>
      <c r="G246">
        <v>0.50282004599999996</v>
      </c>
      <c r="H246">
        <v>0.14503722499999999</v>
      </c>
      <c r="I246">
        <v>15.418691819999999</v>
      </c>
      <c r="J246">
        <v>0.163237723</v>
      </c>
      <c r="K246">
        <v>0.161181146</v>
      </c>
      <c r="L246">
        <v>0.54340400200000005</v>
      </c>
      <c r="M246">
        <v>-5.8536444750000003</v>
      </c>
      <c r="N246">
        <v>0</v>
      </c>
      <c r="O246">
        <v>4.3932416910000001</v>
      </c>
      <c r="P246">
        <v>1.3424698049999999</v>
      </c>
      <c r="Q246">
        <v>2.641940226</v>
      </c>
      <c r="R246">
        <v>1.1456836379999999</v>
      </c>
      <c r="S246">
        <v>5.8953564600000004</v>
      </c>
      <c r="T246">
        <v>0</v>
      </c>
      <c r="U246">
        <v>30113</v>
      </c>
      <c r="V246">
        <v>1142560</v>
      </c>
      <c r="W246">
        <v>6669.8240930000002</v>
      </c>
    </row>
    <row r="247" spans="1:23" x14ac:dyDescent="0.3">
      <c r="A247" t="s">
        <v>46</v>
      </c>
      <c r="B247">
        <v>1994</v>
      </c>
      <c r="C247">
        <v>134.65755970000001</v>
      </c>
      <c r="D247">
        <v>124.6745434</v>
      </c>
      <c r="E247">
        <v>126.2673137</v>
      </c>
      <c r="F247">
        <v>4.4765038380000002</v>
      </c>
      <c r="G247">
        <v>2.952817681</v>
      </c>
      <c r="H247">
        <v>0.96092443100000002</v>
      </c>
      <c r="I247">
        <v>128.15101580000001</v>
      </c>
      <c r="J247">
        <v>1.0469068159999999</v>
      </c>
      <c r="K247">
        <v>0.50899933900000005</v>
      </c>
      <c r="L247">
        <v>4.9506377490000002</v>
      </c>
      <c r="M247">
        <v>-9.9830162940000005</v>
      </c>
      <c r="N247">
        <v>0</v>
      </c>
      <c r="O247">
        <v>15.42896936</v>
      </c>
      <c r="P247">
        <v>11.10674438</v>
      </c>
      <c r="Q247">
        <v>18.458715099999999</v>
      </c>
      <c r="R247">
        <v>20.50105834</v>
      </c>
      <c r="S247">
        <v>62.655528580000002</v>
      </c>
      <c r="T247">
        <v>0</v>
      </c>
      <c r="U247">
        <v>265388</v>
      </c>
      <c r="V247">
        <v>8014306</v>
      </c>
      <c r="W247">
        <v>62549.281739999999</v>
      </c>
    </row>
    <row r="248" spans="1:23" x14ac:dyDescent="0.3">
      <c r="A248" t="s">
        <v>47</v>
      </c>
      <c r="B248">
        <v>1994</v>
      </c>
      <c r="C248">
        <v>65.231046610000007</v>
      </c>
      <c r="D248">
        <v>62.764654290000003</v>
      </c>
      <c r="E248">
        <v>52.460161419999999</v>
      </c>
      <c r="F248">
        <v>10.18506395</v>
      </c>
      <c r="G248">
        <v>2.2807784610000001</v>
      </c>
      <c r="H248">
        <v>0.30504278800000001</v>
      </c>
      <c r="I248">
        <v>58.987514820000001</v>
      </c>
      <c r="J248">
        <v>1.0669718210000001</v>
      </c>
      <c r="K248">
        <v>4.4563238060000003</v>
      </c>
      <c r="L248">
        <v>0.72023616700000004</v>
      </c>
      <c r="M248">
        <v>-2.4663923240000001</v>
      </c>
      <c r="N248">
        <v>0</v>
      </c>
      <c r="O248">
        <v>27.725314789999999</v>
      </c>
      <c r="P248">
        <v>1.4729043399999999</v>
      </c>
      <c r="Q248">
        <v>1.84414476</v>
      </c>
      <c r="R248">
        <v>6.607502996</v>
      </c>
      <c r="S248">
        <v>14.895567120000001</v>
      </c>
      <c r="T248">
        <v>6.4420808169999999</v>
      </c>
      <c r="U248">
        <v>42030</v>
      </c>
      <c r="V248">
        <v>1682398</v>
      </c>
      <c r="W248">
        <v>14860.014279999999</v>
      </c>
    </row>
    <row r="249" spans="1:23" x14ac:dyDescent="0.3">
      <c r="A249" t="s">
        <v>48</v>
      </c>
      <c r="B249">
        <v>1994</v>
      </c>
      <c r="C249">
        <v>220.4819287</v>
      </c>
      <c r="D249">
        <v>167.01911820000001</v>
      </c>
      <c r="E249">
        <v>195.1437372</v>
      </c>
      <c r="F249">
        <v>16.303878770000001</v>
      </c>
      <c r="G249">
        <v>6.654923878</v>
      </c>
      <c r="H249">
        <v>2.3678224349999999</v>
      </c>
      <c r="I249">
        <v>197.44837480000001</v>
      </c>
      <c r="J249">
        <v>3.519435493</v>
      </c>
      <c r="K249">
        <v>5.1008704790000001</v>
      </c>
      <c r="L249">
        <v>14.40168147</v>
      </c>
      <c r="M249">
        <v>-53.46281054</v>
      </c>
      <c r="N249">
        <v>1.1566475999999999E-2</v>
      </c>
      <c r="O249">
        <v>47.444297730000002</v>
      </c>
      <c r="P249">
        <v>27.834692480000001</v>
      </c>
      <c r="Q249">
        <v>35.91868393</v>
      </c>
      <c r="R249">
        <v>20.63846663</v>
      </c>
      <c r="S249">
        <v>65.106679529999994</v>
      </c>
      <c r="T249">
        <v>0.50555449600000002</v>
      </c>
      <c r="U249">
        <v>596435</v>
      </c>
      <c r="V249">
        <v>18459470</v>
      </c>
      <c r="W249">
        <v>93695.253580000004</v>
      </c>
    </row>
    <row r="250" spans="1:23" x14ac:dyDescent="0.3">
      <c r="A250" t="s">
        <v>49</v>
      </c>
      <c r="B250">
        <v>1994</v>
      </c>
      <c r="C250">
        <v>140.01787759999999</v>
      </c>
      <c r="D250">
        <v>140.3315274</v>
      </c>
      <c r="E250">
        <v>121.6699409</v>
      </c>
      <c r="F250">
        <v>9.6756455470000002</v>
      </c>
      <c r="G250">
        <v>7.3470347990000002</v>
      </c>
      <c r="H250">
        <v>1.3249120210000001</v>
      </c>
      <c r="I250">
        <v>124.8585178</v>
      </c>
      <c r="J250">
        <v>1.406484708</v>
      </c>
      <c r="K250">
        <v>8.91089266</v>
      </c>
      <c r="L250">
        <v>4.8416381270000004</v>
      </c>
      <c r="M250">
        <v>0.31364977900000002</v>
      </c>
      <c r="N250">
        <v>3.4437399999999999E-4</v>
      </c>
      <c r="O250">
        <v>53.4167779</v>
      </c>
      <c r="P250">
        <v>4.3543268230000001</v>
      </c>
      <c r="Q250">
        <v>6.0836199850000003</v>
      </c>
      <c r="R250">
        <v>17.031022709999998</v>
      </c>
      <c r="S250">
        <v>43.972770349999998</v>
      </c>
      <c r="T250">
        <v>0</v>
      </c>
      <c r="U250">
        <v>189755</v>
      </c>
      <c r="V250">
        <v>7187398</v>
      </c>
      <c r="W250">
        <v>56584.138630000001</v>
      </c>
    </row>
    <row r="251" spans="1:23" x14ac:dyDescent="0.3">
      <c r="A251" t="s">
        <v>50</v>
      </c>
      <c r="B251">
        <v>1994</v>
      </c>
      <c r="C251">
        <v>54.644140739999997</v>
      </c>
      <c r="D251">
        <v>53.713694279999999</v>
      </c>
      <c r="E251">
        <v>44.314218969999999</v>
      </c>
      <c r="F251">
        <v>4.0694471600000002</v>
      </c>
      <c r="G251">
        <v>6.074023725</v>
      </c>
      <c r="H251">
        <v>0.18645087599999999</v>
      </c>
      <c r="I251">
        <v>45.350357039999999</v>
      </c>
      <c r="J251">
        <v>0.290934902</v>
      </c>
      <c r="K251">
        <v>8.7070977799999998</v>
      </c>
      <c r="L251">
        <v>0.29575101500000001</v>
      </c>
      <c r="M251">
        <v>-0.93044645400000003</v>
      </c>
      <c r="N251">
        <v>0</v>
      </c>
      <c r="O251">
        <v>30.621263769999999</v>
      </c>
      <c r="P251">
        <v>0.90048815699999996</v>
      </c>
      <c r="Q251">
        <v>1.096086307</v>
      </c>
      <c r="R251">
        <v>6.5567451319999996</v>
      </c>
      <c r="S251">
        <v>5.3692214280000004</v>
      </c>
      <c r="T251">
        <v>0.80655224000000003</v>
      </c>
      <c r="U251">
        <v>15045</v>
      </c>
      <c r="V251">
        <v>644804</v>
      </c>
      <c r="W251">
        <v>8606.336002</v>
      </c>
    </row>
    <row r="252" spans="1:23" x14ac:dyDescent="0.3">
      <c r="A252" t="s">
        <v>51</v>
      </c>
      <c r="B252">
        <v>1994</v>
      </c>
      <c r="C252">
        <v>283.96898210000001</v>
      </c>
      <c r="D252">
        <v>262.20231969999998</v>
      </c>
      <c r="E252">
        <v>252.14170809999999</v>
      </c>
      <c r="F252">
        <v>17.283099780000001</v>
      </c>
      <c r="G252">
        <v>12.39808202</v>
      </c>
      <c r="H252">
        <v>2.1460663630000001</v>
      </c>
      <c r="I252">
        <v>258.75539149999997</v>
      </c>
      <c r="J252">
        <v>5.0212894349999999</v>
      </c>
      <c r="K252">
        <v>10.809943929999999</v>
      </c>
      <c r="L252">
        <v>9.382331379</v>
      </c>
      <c r="M252">
        <v>-21.766662440000001</v>
      </c>
      <c r="N252" s="1">
        <v>2.5899999999999999E-5</v>
      </c>
      <c r="O252">
        <v>112.29631070000001</v>
      </c>
      <c r="P252">
        <v>11.19738323</v>
      </c>
      <c r="Q252">
        <v>22.530496979999999</v>
      </c>
      <c r="R252">
        <v>45.501480119999997</v>
      </c>
      <c r="S252">
        <v>61.985303190000003</v>
      </c>
      <c r="T252">
        <v>5.24441735</v>
      </c>
      <c r="U252">
        <v>294384</v>
      </c>
      <c r="V252">
        <v>11152454</v>
      </c>
      <c r="W252">
        <v>100138.86109999999</v>
      </c>
    </row>
    <row r="253" spans="1:23" x14ac:dyDescent="0.3">
      <c r="A253" t="s">
        <v>52</v>
      </c>
      <c r="B253">
        <v>1994</v>
      </c>
      <c r="C253">
        <v>122.7778462</v>
      </c>
      <c r="D253">
        <v>112.9003424</v>
      </c>
      <c r="E253">
        <v>97.965783389999999</v>
      </c>
      <c r="F253">
        <v>17.16479971</v>
      </c>
      <c r="G253">
        <v>7.0573348190000003</v>
      </c>
      <c r="H253">
        <v>0.58992831300000004</v>
      </c>
      <c r="I253">
        <v>103.4582195</v>
      </c>
      <c r="J253">
        <v>3.7308326620000001</v>
      </c>
      <c r="K253">
        <v>12.828803049999999</v>
      </c>
      <c r="L253">
        <v>2.7599910539999999</v>
      </c>
      <c r="M253">
        <v>-9.8775038409999993</v>
      </c>
      <c r="N253">
        <v>0</v>
      </c>
      <c r="O253">
        <v>39.569574209999999</v>
      </c>
      <c r="P253">
        <v>2.1702843700000001</v>
      </c>
      <c r="Q253">
        <v>4.103471206</v>
      </c>
      <c r="R253">
        <v>22.70625166</v>
      </c>
      <c r="S253">
        <v>27.867694119999999</v>
      </c>
      <c r="T253">
        <v>7.0409439000000003</v>
      </c>
      <c r="U253">
        <v>72406</v>
      </c>
      <c r="V253">
        <v>3280940</v>
      </c>
      <c r="W253">
        <v>35151.217830000001</v>
      </c>
    </row>
    <row r="254" spans="1:23" x14ac:dyDescent="0.3">
      <c r="A254" t="s">
        <v>53</v>
      </c>
      <c r="B254">
        <v>1994</v>
      </c>
      <c r="C254">
        <v>46.330801999999998</v>
      </c>
      <c r="D254">
        <v>-31.54595522</v>
      </c>
      <c r="E254">
        <v>37.7168311</v>
      </c>
      <c r="F254">
        <v>4.0468101719999998</v>
      </c>
      <c r="G254">
        <v>3.3785463830000002</v>
      </c>
      <c r="H254">
        <v>1.1706779949999999</v>
      </c>
      <c r="I254">
        <v>38.446334229999998</v>
      </c>
      <c r="J254">
        <v>1.6448690749999999</v>
      </c>
      <c r="K254">
        <v>4.8244896370000001</v>
      </c>
      <c r="L254">
        <v>1.397172705</v>
      </c>
      <c r="M254">
        <v>-77.876757220000002</v>
      </c>
      <c r="N254">
        <v>1.7936352999999999E-2</v>
      </c>
      <c r="O254">
        <v>5.4826874810000001</v>
      </c>
      <c r="P254">
        <v>1.7482915720000001</v>
      </c>
      <c r="Q254">
        <v>2.4166988210000002</v>
      </c>
      <c r="R254">
        <v>6.1284112210000004</v>
      </c>
      <c r="S254">
        <v>22.665628699999999</v>
      </c>
      <c r="T254">
        <v>4.6164300000000004E-3</v>
      </c>
      <c r="U254">
        <v>76924</v>
      </c>
      <c r="V254">
        <v>3121264</v>
      </c>
      <c r="W254">
        <v>26053.313679999999</v>
      </c>
    </row>
    <row r="255" spans="1:23" x14ac:dyDescent="0.3">
      <c r="A255" t="s">
        <v>54</v>
      </c>
      <c r="B255">
        <v>1994</v>
      </c>
      <c r="C255">
        <v>300.60696289999998</v>
      </c>
      <c r="D255">
        <v>278.88053170000001</v>
      </c>
      <c r="E255">
        <v>270.02630809999999</v>
      </c>
      <c r="F255">
        <v>21.852297610000001</v>
      </c>
      <c r="G255">
        <v>6.8767928410000003</v>
      </c>
      <c r="H255">
        <v>1.82523122</v>
      </c>
      <c r="I255">
        <v>282.67749179999998</v>
      </c>
      <c r="J255">
        <v>6.2503733979999998</v>
      </c>
      <c r="K255">
        <v>6.2653059689999999</v>
      </c>
      <c r="L255">
        <v>5.3874585799999997</v>
      </c>
      <c r="M255">
        <v>-21.7264312</v>
      </c>
      <c r="N255">
        <v>2.6333150999999999E-2</v>
      </c>
      <c r="O255">
        <v>102.6645235</v>
      </c>
      <c r="P255">
        <v>14.49192324</v>
      </c>
      <c r="Q255">
        <v>26.145382720000001</v>
      </c>
      <c r="R255">
        <v>60.085368180000003</v>
      </c>
      <c r="S255">
        <v>65.884200809999996</v>
      </c>
      <c r="T255">
        <v>13.406093419999999</v>
      </c>
      <c r="U255">
        <v>311576</v>
      </c>
      <c r="V255">
        <v>12166050</v>
      </c>
      <c r="W255">
        <v>96320.343930000003</v>
      </c>
    </row>
    <row r="256" spans="1:23" x14ac:dyDescent="0.3">
      <c r="A256" t="s">
        <v>55</v>
      </c>
      <c r="B256">
        <v>1994</v>
      </c>
      <c r="C256">
        <v>13.645307819999999</v>
      </c>
      <c r="D256">
        <v>13.12952458</v>
      </c>
      <c r="E256">
        <v>12.85849004</v>
      </c>
      <c r="F256">
        <v>0.374968519</v>
      </c>
      <c r="G256">
        <v>0.30054999999999998</v>
      </c>
      <c r="H256">
        <v>0.11129926399999999</v>
      </c>
      <c r="I256">
        <v>13.1489995</v>
      </c>
      <c r="J256">
        <v>0.128041549</v>
      </c>
      <c r="K256">
        <v>3.437921E-2</v>
      </c>
      <c r="L256">
        <v>0.333887567</v>
      </c>
      <c r="M256">
        <v>-0.51578324099999995</v>
      </c>
      <c r="N256">
        <v>0</v>
      </c>
      <c r="O256">
        <v>2.1195914770000002</v>
      </c>
      <c r="P256">
        <v>1.3916733800000001</v>
      </c>
      <c r="Q256">
        <v>2.7471785290000001</v>
      </c>
      <c r="R256">
        <v>2.6290186960000002</v>
      </c>
      <c r="S256">
        <v>4.2615374170000004</v>
      </c>
      <c r="T256">
        <v>0</v>
      </c>
      <c r="U256">
        <v>25882</v>
      </c>
      <c r="V256">
        <v>1015960</v>
      </c>
      <c r="W256">
        <v>6024.4629210000003</v>
      </c>
    </row>
    <row r="257" spans="1:23" x14ac:dyDescent="0.3">
      <c r="A257" t="s">
        <v>56</v>
      </c>
      <c r="B257">
        <v>1994</v>
      </c>
      <c r="C257">
        <v>74.28749578</v>
      </c>
      <c r="D257">
        <v>54.929023989999997</v>
      </c>
      <c r="E257">
        <v>67.000332040000004</v>
      </c>
      <c r="F257">
        <v>3.3270051920000001</v>
      </c>
      <c r="G257">
        <v>2.9560836500000001</v>
      </c>
      <c r="H257">
        <v>1.002921526</v>
      </c>
      <c r="I257">
        <v>67.690920879999993</v>
      </c>
      <c r="J257">
        <v>1.948087436</v>
      </c>
      <c r="K257">
        <v>2.3484172879999998</v>
      </c>
      <c r="L257">
        <v>2.2989168040000001</v>
      </c>
      <c r="M257">
        <v>-19.358471789999999</v>
      </c>
      <c r="N257">
        <v>1.1533699999999999E-3</v>
      </c>
      <c r="O257">
        <v>25.590530279999999</v>
      </c>
      <c r="P257">
        <v>1.679318377</v>
      </c>
      <c r="Q257">
        <v>2.2615250160000002</v>
      </c>
      <c r="R257">
        <v>14.03554959</v>
      </c>
      <c r="S257">
        <v>24.123997620000001</v>
      </c>
      <c r="T257">
        <v>0</v>
      </c>
      <c r="U257">
        <v>85856</v>
      </c>
      <c r="V257">
        <v>3705397</v>
      </c>
      <c r="W257">
        <v>34360.127500000002</v>
      </c>
    </row>
    <row r="258" spans="1:23" x14ac:dyDescent="0.3">
      <c r="A258" t="s">
        <v>57</v>
      </c>
      <c r="B258">
        <v>1994</v>
      </c>
      <c r="C258">
        <v>27.388458910000001</v>
      </c>
      <c r="D258">
        <v>27.724452410000001</v>
      </c>
      <c r="E258">
        <v>14.16327656</v>
      </c>
      <c r="F258">
        <v>6.6205913929999998</v>
      </c>
      <c r="G258">
        <v>6.5093724899999996</v>
      </c>
      <c r="H258">
        <v>9.5218461000000004E-2</v>
      </c>
      <c r="I258">
        <v>14.084791360000001</v>
      </c>
      <c r="J258">
        <v>0.82626527400000005</v>
      </c>
      <c r="K258">
        <v>12.127403490000001</v>
      </c>
      <c r="L258">
        <v>0.34999878600000001</v>
      </c>
      <c r="M258">
        <v>0.335993496</v>
      </c>
      <c r="N258">
        <v>0</v>
      </c>
      <c r="O258">
        <v>3.347061391</v>
      </c>
      <c r="P258">
        <v>0.74754063500000001</v>
      </c>
      <c r="Q258">
        <v>1.176581753</v>
      </c>
      <c r="R258">
        <v>2.4805976520000002</v>
      </c>
      <c r="S258">
        <v>5.7400615730000002</v>
      </c>
      <c r="T258">
        <v>0.59294835700000004</v>
      </c>
      <c r="U258">
        <v>18141</v>
      </c>
      <c r="V258">
        <v>730790</v>
      </c>
      <c r="W258">
        <v>5954.8868890000003</v>
      </c>
    </row>
    <row r="259" spans="1:23" x14ac:dyDescent="0.3">
      <c r="A259" t="s">
        <v>58</v>
      </c>
      <c r="B259">
        <v>1994</v>
      </c>
      <c r="C259">
        <v>127.7804256</v>
      </c>
      <c r="D259">
        <v>68.947144320000007</v>
      </c>
      <c r="E259">
        <v>113.09898370000001</v>
      </c>
      <c r="F259">
        <v>7.8077203620000004</v>
      </c>
      <c r="G259">
        <v>5.5955347240000002</v>
      </c>
      <c r="H259">
        <v>1.278186767</v>
      </c>
      <c r="I259">
        <v>113.7650553</v>
      </c>
      <c r="J259">
        <v>3.1109985299999998</v>
      </c>
      <c r="K259">
        <v>6.8784229430000003</v>
      </c>
      <c r="L259">
        <v>4.0259488230000002</v>
      </c>
      <c r="M259">
        <v>-58.833281270000001</v>
      </c>
      <c r="N259">
        <v>0</v>
      </c>
      <c r="O259">
        <v>48.465034060000001</v>
      </c>
      <c r="P259">
        <v>3.5563232020000002</v>
      </c>
      <c r="Q259">
        <v>4.0609675139999997</v>
      </c>
      <c r="R259">
        <v>20.26158624</v>
      </c>
      <c r="S259">
        <v>37.285302139999999</v>
      </c>
      <c r="T259">
        <v>0.135842146</v>
      </c>
      <c r="U259">
        <v>136301</v>
      </c>
      <c r="V259">
        <v>5231438</v>
      </c>
      <c r="W259">
        <v>48586.095220000003</v>
      </c>
    </row>
    <row r="260" spans="1:23" x14ac:dyDescent="0.3">
      <c r="A260" t="s">
        <v>59</v>
      </c>
      <c r="B260">
        <v>1994</v>
      </c>
      <c r="C260">
        <v>728.5118162</v>
      </c>
      <c r="D260">
        <v>699.02822309999999</v>
      </c>
      <c r="E260">
        <v>640.81831550000004</v>
      </c>
      <c r="F260">
        <v>59.3520319</v>
      </c>
      <c r="G260">
        <v>24.153011490000001</v>
      </c>
      <c r="H260">
        <v>4.0994306820000004</v>
      </c>
      <c r="I260">
        <v>663.50598950000006</v>
      </c>
      <c r="J260">
        <v>10.86302362</v>
      </c>
      <c r="K260">
        <v>41.448905519999997</v>
      </c>
      <c r="L260">
        <v>12.60487088</v>
      </c>
      <c r="M260">
        <v>-29.483593119999998</v>
      </c>
      <c r="N260">
        <v>8.9026711999999994E-2</v>
      </c>
      <c r="O260">
        <v>193.70669050000001</v>
      </c>
      <c r="P260">
        <v>11.26706794</v>
      </c>
      <c r="Q260">
        <v>12.714970559999999</v>
      </c>
      <c r="R260">
        <v>259.95555910000002</v>
      </c>
      <c r="S260">
        <v>162.64585149999999</v>
      </c>
      <c r="T260">
        <v>23.21584996</v>
      </c>
      <c r="U260">
        <v>505162</v>
      </c>
      <c r="V260">
        <v>18564062</v>
      </c>
      <c r="W260">
        <v>275173.61229999998</v>
      </c>
    </row>
    <row r="261" spans="1:23" x14ac:dyDescent="0.3">
      <c r="A261" t="s">
        <v>60</v>
      </c>
      <c r="B261">
        <v>1994</v>
      </c>
      <c r="C261">
        <v>64.273735509999995</v>
      </c>
      <c r="D261">
        <v>36.968975100000002</v>
      </c>
      <c r="E261">
        <v>57.772621989999998</v>
      </c>
      <c r="F261">
        <v>4.2433880630000003</v>
      </c>
      <c r="G261">
        <v>2.0112199159999999</v>
      </c>
      <c r="H261">
        <v>0.24650554399999999</v>
      </c>
      <c r="I261">
        <v>59.951344929999998</v>
      </c>
      <c r="J261">
        <v>0.82532408800000001</v>
      </c>
      <c r="K261">
        <v>2.8394980470000002</v>
      </c>
      <c r="L261">
        <v>0.657568449</v>
      </c>
      <c r="M261">
        <v>-27.30476041</v>
      </c>
      <c r="N261">
        <v>0</v>
      </c>
      <c r="O261">
        <v>31.47136506</v>
      </c>
      <c r="P261">
        <v>1.913532657</v>
      </c>
      <c r="Q261">
        <v>2.906718058</v>
      </c>
      <c r="R261">
        <v>9.0036295640000006</v>
      </c>
      <c r="S261">
        <v>12.583974209999999</v>
      </c>
      <c r="T261">
        <v>2.0721253750000002</v>
      </c>
      <c r="U261">
        <v>44958</v>
      </c>
      <c r="V261">
        <v>1960446</v>
      </c>
      <c r="W261">
        <v>14807.221159999999</v>
      </c>
    </row>
    <row r="262" spans="1:23" x14ac:dyDescent="0.3">
      <c r="A262" t="s">
        <v>61</v>
      </c>
      <c r="B262">
        <v>1994</v>
      </c>
      <c r="C262">
        <v>7.3059037120000001</v>
      </c>
      <c r="D262">
        <v>-4.0770455630000004</v>
      </c>
      <c r="E262">
        <v>6.071323842</v>
      </c>
      <c r="F262">
        <v>0.58062539999999996</v>
      </c>
      <c r="G262">
        <v>0.49144920600000003</v>
      </c>
      <c r="H262">
        <v>0.16250526400000001</v>
      </c>
      <c r="I262">
        <v>6.3034607319999996</v>
      </c>
      <c r="J262">
        <v>0.18119195199999999</v>
      </c>
      <c r="K262">
        <v>0.89170516</v>
      </c>
      <c r="L262">
        <v>-7.0454132000000003E-2</v>
      </c>
      <c r="M262">
        <v>-11.38294928</v>
      </c>
      <c r="N262">
        <v>0</v>
      </c>
      <c r="O262">
        <v>2.3996277999999999E-2</v>
      </c>
      <c r="P262">
        <v>0.68434239699999999</v>
      </c>
      <c r="Q262">
        <v>1.502389043</v>
      </c>
      <c r="R262">
        <v>0.43705494499999997</v>
      </c>
      <c r="S262">
        <v>3.6556780689999999</v>
      </c>
      <c r="T262">
        <v>0</v>
      </c>
      <c r="U262">
        <v>14178</v>
      </c>
      <c r="V262">
        <v>583836</v>
      </c>
      <c r="W262">
        <v>3428.2008810000002</v>
      </c>
    </row>
    <row r="263" spans="1:23" x14ac:dyDescent="0.3">
      <c r="A263" t="s">
        <v>62</v>
      </c>
      <c r="B263">
        <v>1994</v>
      </c>
      <c r="C263">
        <v>128.0913989</v>
      </c>
      <c r="D263">
        <v>117.22802009999999</v>
      </c>
      <c r="E263">
        <v>102.6783564</v>
      </c>
      <c r="F263">
        <v>19.091109280000001</v>
      </c>
      <c r="G263">
        <v>5.3079721209999997</v>
      </c>
      <c r="H263">
        <v>1.0023198689999999</v>
      </c>
      <c r="I263">
        <v>114.4056351</v>
      </c>
      <c r="J263">
        <v>2.748491902</v>
      </c>
      <c r="K263">
        <v>5.1752256890000004</v>
      </c>
      <c r="L263">
        <v>5.7504050429999998</v>
      </c>
      <c r="M263">
        <v>-10.863378880000001</v>
      </c>
      <c r="N263">
        <v>1.1641231E-2</v>
      </c>
      <c r="O263">
        <v>29.231564240000001</v>
      </c>
      <c r="P263">
        <v>5.1256408310000001</v>
      </c>
      <c r="Q263">
        <v>7.200804529</v>
      </c>
      <c r="R263">
        <v>17.432823450000001</v>
      </c>
      <c r="S263">
        <v>44.334788570000001</v>
      </c>
      <c r="T263">
        <v>11.080013470000001</v>
      </c>
      <c r="U263">
        <v>188082</v>
      </c>
      <c r="V263">
        <v>6593139</v>
      </c>
      <c r="W263">
        <v>52625.007850000002</v>
      </c>
    </row>
    <row r="264" spans="1:23" x14ac:dyDescent="0.3">
      <c r="A264" t="s">
        <v>63</v>
      </c>
      <c r="B264">
        <v>1994</v>
      </c>
      <c r="C264">
        <v>94.508539670000005</v>
      </c>
      <c r="D264">
        <v>56.724632970000002</v>
      </c>
      <c r="E264">
        <v>81.592281470000003</v>
      </c>
      <c r="F264">
        <v>5.5229112770000004</v>
      </c>
      <c r="G264">
        <v>4.7977999230000004</v>
      </c>
      <c r="H264">
        <v>2.555801738</v>
      </c>
      <c r="I264">
        <v>83.241022709999996</v>
      </c>
      <c r="J264">
        <v>3.018626475</v>
      </c>
      <c r="K264">
        <v>5.8222385790000004</v>
      </c>
      <c r="L264">
        <v>2.386906642</v>
      </c>
      <c r="M264">
        <v>-37.783906700000003</v>
      </c>
      <c r="N264">
        <v>3.9745260999999997E-2</v>
      </c>
      <c r="O264">
        <v>11.98635732</v>
      </c>
      <c r="P264">
        <v>3.1405616260000002</v>
      </c>
      <c r="Q264">
        <v>4.3526276920000004</v>
      </c>
      <c r="R264">
        <v>18.649378720000001</v>
      </c>
      <c r="S264">
        <v>45.038707049999999</v>
      </c>
      <c r="T264">
        <v>7.3390303000000004E-2</v>
      </c>
      <c r="U264">
        <v>159470</v>
      </c>
      <c r="V264">
        <v>5375161</v>
      </c>
      <c r="W264">
        <v>51952.027950000003</v>
      </c>
    </row>
    <row r="265" spans="1:23" x14ac:dyDescent="0.3">
      <c r="A265" t="s">
        <v>64</v>
      </c>
      <c r="B265">
        <v>1994</v>
      </c>
      <c r="C265">
        <v>130.83676600000001</v>
      </c>
      <c r="D265">
        <v>118.3927506</v>
      </c>
      <c r="E265">
        <v>107.54969869999999</v>
      </c>
      <c r="F265">
        <v>21.240421189999999</v>
      </c>
      <c r="G265">
        <v>1.5469735</v>
      </c>
      <c r="H265">
        <v>0.49967261499999999</v>
      </c>
      <c r="I265">
        <v>126.0361748</v>
      </c>
      <c r="J265">
        <v>2.0250721490000001</v>
      </c>
      <c r="K265">
        <v>1.2549752750000001</v>
      </c>
      <c r="L265">
        <v>1.5205437980000001</v>
      </c>
      <c r="M265">
        <v>-12.444015370000001</v>
      </c>
      <c r="N265">
        <v>0</v>
      </c>
      <c r="O265">
        <v>73.535080690000001</v>
      </c>
      <c r="P265">
        <v>1.8376344769999999</v>
      </c>
      <c r="Q265">
        <v>2.5749984609999998</v>
      </c>
      <c r="R265">
        <v>16.456188480000002</v>
      </c>
      <c r="S265">
        <v>12.728977240000001</v>
      </c>
      <c r="T265">
        <v>18.90329543</v>
      </c>
      <c r="U265">
        <v>35963</v>
      </c>
      <c r="V265">
        <v>1820421</v>
      </c>
      <c r="W265">
        <v>18582.64702</v>
      </c>
    </row>
    <row r="266" spans="1:23" x14ac:dyDescent="0.3">
      <c r="A266" t="s">
        <v>65</v>
      </c>
      <c r="B266">
        <v>1994</v>
      </c>
      <c r="C266">
        <v>114.9715207</v>
      </c>
      <c r="D266">
        <v>85.232923060000005</v>
      </c>
      <c r="E266">
        <v>95.09787876</v>
      </c>
      <c r="F266">
        <v>11.43725927</v>
      </c>
      <c r="G266">
        <v>7.7230352739999999</v>
      </c>
      <c r="H266">
        <v>0.71334462700000001</v>
      </c>
      <c r="I266">
        <v>96.6577518</v>
      </c>
      <c r="J266">
        <v>1.3985477479999999</v>
      </c>
      <c r="K266">
        <v>12.3059069</v>
      </c>
      <c r="L266">
        <v>4.6093114799999997</v>
      </c>
      <c r="M266">
        <v>-29.738597609999999</v>
      </c>
      <c r="N266" s="1">
        <v>2.7499999999999999E-6</v>
      </c>
      <c r="O266">
        <v>36.46752773</v>
      </c>
      <c r="P266">
        <v>5.13494399</v>
      </c>
      <c r="Q266">
        <v>10.241455090000001</v>
      </c>
      <c r="R266">
        <v>16.024845379999999</v>
      </c>
      <c r="S266">
        <v>28.788979600000001</v>
      </c>
      <c r="T266">
        <v>0</v>
      </c>
      <c r="U266">
        <v>135190</v>
      </c>
      <c r="V266">
        <v>5133678</v>
      </c>
      <c r="W266">
        <v>41215.546479999997</v>
      </c>
    </row>
    <row r="267" spans="1:23" x14ac:dyDescent="0.3">
      <c r="A267" t="s">
        <v>66</v>
      </c>
      <c r="B267">
        <v>1994</v>
      </c>
      <c r="C267">
        <v>83.349195739999999</v>
      </c>
      <c r="D267">
        <v>89.582417750000005</v>
      </c>
      <c r="E267">
        <v>68.199656189999999</v>
      </c>
      <c r="F267">
        <v>12.68616123</v>
      </c>
      <c r="G267">
        <v>2.3454881109999999</v>
      </c>
      <c r="H267">
        <v>0.11789021</v>
      </c>
      <c r="I267">
        <v>80.312907030000005</v>
      </c>
      <c r="J267">
        <v>0.98503656500000003</v>
      </c>
      <c r="K267">
        <v>1.856751432</v>
      </c>
      <c r="L267">
        <v>0.19450071299999999</v>
      </c>
      <c r="M267">
        <v>6.2332220119999997</v>
      </c>
      <c r="N267">
        <v>0</v>
      </c>
      <c r="O267">
        <v>43.111063520000002</v>
      </c>
      <c r="P267">
        <v>1.0111089600000001</v>
      </c>
      <c r="Q267">
        <v>0.83238090200000003</v>
      </c>
      <c r="R267">
        <v>10.6681641</v>
      </c>
      <c r="S267">
        <v>6.1132202969999998</v>
      </c>
      <c r="T267">
        <v>18.576969250000001</v>
      </c>
      <c r="U267">
        <v>15105</v>
      </c>
      <c r="V267">
        <v>480283</v>
      </c>
      <c r="W267">
        <v>10292.01132</v>
      </c>
    </row>
    <row r="268" spans="1:23" x14ac:dyDescent="0.3">
      <c r="A268" t="s">
        <v>67</v>
      </c>
      <c r="B268">
        <v>1994</v>
      </c>
      <c r="C268">
        <v>6270.3783030000004</v>
      </c>
      <c r="D268">
        <v>5393.6343969999998</v>
      </c>
      <c r="E268">
        <v>5401.6637570000003</v>
      </c>
      <c r="F268">
        <v>508.3846514</v>
      </c>
      <c r="G268">
        <v>313.67050970000003</v>
      </c>
      <c r="H268">
        <v>46.22300122</v>
      </c>
      <c r="I268">
        <v>5578.5374849999998</v>
      </c>
      <c r="J268">
        <v>123.0199387</v>
      </c>
      <c r="K268">
        <v>401.39709499999998</v>
      </c>
      <c r="L268">
        <v>166.98740100000001</v>
      </c>
      <c r="M268">
        <v>-876.74390589999996</v>
      </c>
      <c r="N268">
        <v>0.43638335900000003</v>
      </c>
      <c r="O268">
        <v>1929.9376400000001</v>
      </c>
      <c r="P268">
        <v>230.0482532</v>
      </c>
      <c r="Q268">
        <v>370.41751829999998</v>
      </c>
      <c r="R268">
        <v>1141.793349</v>
      </c>
      <c r="S268">
        <v>1737.3172830000001</v>
      </c>
      <c r="T268">
        <v>169.02344049999999</v>
      </c>
      <c r="U268">
        <v>7288327</v>
      </c>
      <c r="V268">
        <v>263125821</v>
      </c>
      <c r="W268">
        <v>2245725.5890000002</v>
      </c>
    </row>
    <row r="269" spans="1:23" x14ac:dyDescent="0.3">
      <c r="A269" t="s">
        <v>16</v>
      </c>
      <c r="B269">
        <v>1995</v>
      </c>
      <c r="C269">
        <v>161.6633583</v>
      </c>
      <c r="D269">
        <v>92.746351739999994</v>
      </c>
      <c r="E269">
        <v>133.7553637</v>
      </c>
      <c r="F269">
        <v>21.778013179999999</v>
      </c>
      <c r="G269">
        <v>5.1129329449999998</v>
      </c>
      <c r="H269">
        <v>0.99689710899999995</v>
      </c>
      <c r="I269">
        <v>147.374303</v>
      </c>
      <c r="J269">
        <v>4.8275211679999996</v>
      </c>
      <c r="K269">
        <v>5.6083161989999999</v>
      </c>
      <c r="L269">
        <v>3.8330665759999998</v>
      </c>
      <c r="M269">
        <v>-68.917006599999993</v>
      </c>
      <c r="N269">
        <v>2.0151423000000002E-2</v>
      </c>
      <c r="O269">
        <v>64.777027000000004</v>
      </c>
      <c r="P269">
        <v>1.98100433</v>
      </c>
      <c r="Q269">
        <v>3.4084882410000001</v>
      </c>
      <c r="R269">
        <v>28.212612320000002</v>
      </c>
      <c r="S269">
        <v>33.95698101</v>
      </c>
      <c r="T269">
        <v>15.038190070000001</v>
      </c>
      <c r="U269">
        <v>98024</v>
      </c>
      <c r="V269">
        <v>4296800</v>
      </c>
      <c r="W269">
        <v>49704.603649999997</v>
      </c>
    </row>
    <row r="270" spans="1:23" x14ac:dyDescent="0.3">
      <c r="A270" t="s">
        <v>17</v>
      </c>
      <c r="B270">
        <v>1995</v>
      </c>
      <c r="C270">
        <v>50.865397010000002</v>
      </c>
      <c r="D270">
        <v>19.79355279</v>
      </c>
      <c r="E270">
        <v>42.23519804</v>
      </c>
      <c r="F270">
        <v>8.2389150149999999</v>
      </c>
      <c r="G270">
        <v>0.28742126699999998</v>
      </c>
      <c r="H270">
        <v>0.103336121</v>
      </c>
      <c r="I270">
        <v>49.07698456</v>
      </c>
      <c r="J270">
        <v>1.3983230170000001</v>
      </c>
      <c r="K270">
        <v>4.8485414999999997E-2</v>
      </c>
      <c r="L270">
        <v>0.34107744400000001</v>
      </c>
      <c r="M270">
        <v>-31.071844219999999</v>
      </c>
      <c r="N270">
        <v>5.2656700000000003E-4</v>
      </c>
      <c r="O270">
        <v>2.4149012189999999</v>
      </c>
      <c r="P270">
        <v>2.5143317789999999</v>
      </c>
      <c r="Q270">
        <v>1.8400432259999999</v>
      </c>
      <c r="R270">
        <v>21.459938050000002</v>
      </c>
      <c r="S270">
        <v>12.555146969999999</v>
      </c>
      <c r="T270">
        <v>8.2926233259999993</v>
      </c>
      <c r="U270">
        <v>27608</v>
      </c>
      <c r="V270">
        <v>604412</v>
      </c>
      <c r="W270">
        <v>17745.869859999999</v>
      </c>
    </row>
    <row r="271" spans="1:23" x14ac:dyDescent="0.3">
      <c r="A271" t="s">
        <v>18</v>
      </c>
      <c r="B271">
        <v>1995</v>
      </c>
      <c r="C271">
        <v>75.943121390000002</v>
      </c>
      <c r="D271">
        <v>86.583389690000004</v>
      </c>
      <c r="E271">
        <v>67.644071510000003</v>
      </c>
      <c r="F271">
        <v>3.8773506709999999</v>
      </c>
      <c r="G271">
        <v>2.9213546180000001</v>
      </c>
      <c r="H271">
        <v>1.5003445900000001</v>
      </c>
      <c r="I271">
        <v>68.399878340000001</v>
      </c>
      <c r="J271">
        <v>2.518411253</v>
      </c>
      <c r="K271">
        <v>3.4064028620000002</v>
      </c>
      <c r="L271">
        <v>1.6184289350000001</v>
      </c>
      <c r="M271">
        <v>10.64026831</v>
      </c>
      <c r="N271">
        <v>0</v>
      </c>
      <c r="O271">
        <v>32.457829680000003</v>
      </c>
      <c r="P271">
        <v>1.8058800660000001</v>
      </c>
      <c r="Q271">
        <v>1.753047494</v>
      </c>
      <c r="R271">
        <v>4.7021279180000004</v>
      </c>
      <c r="S271">
        <v>27.596598010000001</v>
      </c>
      <c r="T271">
        <v>8.4395175000000003E-2</v>
      </c>
      <c r="U271">
        <v>112019</v>
      </c>
      <c r="V271">
        <v>4432499</v>
      </c>
      <c r="W271">
        <v>27191.15019</v>
      </c>
    </row>
    <row r="272" spans="1:23" x14ac:dyDescent="0.3">
      <c r="A272" t="s">
        <v>19</v>
      </c>
      <c r="B272">
        <v>1995</v>
      </c>
      <c r="C272">
        <v>75.860977489999996</v>
      </c>
      <c r="D272">
        <v>37.532758029999997</v>
      </c>
      <c r="E272">
        <v>59.5406792</v>
      </c>
      <c r="F272">
        <v>8.5274091849999998</v>
      </c>
      <c r="G272">
        <v>7.2559758920000004</v>
      </c>
      <c r="H272">
        <v>0.53691321700000005</v>
      </c>
      <c r="I272">
        <v>60.552054810000001</v>
      </c>
      <c r="J272">
        <v>1.70353146</v>
      </c>
      <c r="K272">
        <v>11.89451274</v>
      </c>
      <c r="L272">
        <v>1.710878479</v>
      </c>
      <c r="M272">
        <v>-38.32821946</v>
      </c>
      <c r="N272">
        <v>0</v>
      </c>
      <c r="O272">
        <v>24.076825970000002</v>
      </c>
      <c r="P272">
        <v>1.804858093</v>
      </c>
      <c r="Q272">
        <v>2.7495733609999999</v>
      </c>
      <c r="R272">
        <v>11.54857868</v>
      </c>
      <c r="S272">
        <v>19.444392560000001</v>
      </c>
      <c r="T272">
        <v>0.92782615199999996</v>
      </c>
      <c r="U272">
        <v>55836</v>
      </c>
      <c r="V272">
        <v>2535399</v>
      </c>
      <c r="W272">
        <v>25975.421780000001</v>
      </c>
    </row>
    <row r="273" spans="1:23" x14ac:dyDescent="0.3">
      <c r="A273" t="s">
        <v>20</v>
      </c>
      <c r="B273">
        <v>1995</v>
      </c>
      <c r="C273">
        <v>413.72735299999999</v>
      </c>
      <c r="D273">
        <v>379.59504290000001</v>
      </c>
      <c r="E273">
        <v>357.48730119999999</v>
      </c>
      <c r="F273">
        <v>31.50562841</v>
      </c>
      <c r="G273">
        <v>18.42146082</v>
      </c>
      <c r="H273">
        <v>6.2089959439999998</v>
      </c>
      <c r="I273">
        <v>366.16592700000001</v>
      </c>
      <c r="J273">
        <v>11.938596009999999</v>
      </c>
      <c r="K273">
        <v>22.228339160000001</v>
      </c>
      <c r="L273">
        <v>13.29052414</v>
      </c>
      <c r="M273">
        <v>-34.132310150000002</v>
      </c>
      <c r="N273">
        <v>0.10396670299999999</v>
      </c>
      <c r="O273">
        <v>37.165327660000003</v>
      </c>
      <c r="P273">
        <v>17.10157688</v>
      </c>
      <c r="Q273">
        <v>27.220495280000002</v>
      </c>
      <c r="R273">
        <v>69.916733829999998</v>
      </c>
      <c r="S273">
        <v>210.58134509999999</v>
      </c>
      <c r="T273">
        <v>4.1804482329999999</v>
      </c>
      <c r="U273">
        <v>940599</v>
      </c>
      <c r="V273">
        <v>31696582</v>
      </c>
      <c r="W273">
        <v>184014.01579999999</v>
      </c>
    </row>
    <row r="274" spans="1:23" x14ac:dyDescent="0.3">
      <c r="A274" t="s">
        <v>21</v>
      </c>
      <c r="B274">
        <v>1995</v>
      </c>
      <c r="C274">
        <v>90.149990799999998</v>
      </c>
      <c r="D274">
        <v>79.618370310000003</v>
      </c>
      <c r="E274">
        <v>73.393877439999997</v>
      </c>
      <c r="F274">
        <v>10.89832163</v>
      </c>
      <c r="G274">
        <v>5.0797904020000004</v>
      </c>
      <c r="H274">
        <v>0.77800133299999996</v>
      </c>
      <c r="I274">
        <v>79.546101289999996</v>
      </c>
      <c r="J274">
        <v>1.4130197339999999</v>
      </c>
      <c r="K274">
        <v>8.4398447950000008</v>
      </c>
      <c r="L274">
        <v>0.75102498699999998</v>
      </c>
      <c r="M274">
        <v>-10.53162049</v>
      </c>
      <c r="N274">
        <v>0</v>
      </c>
      <c r="O274">
        <v>32.661872279999997</v>
      </c>
      <c r="P274">
        <v>4.0553338070000002</v>
      </c>
      <c r="Q274">
        <v>6.2203218219999998</v>
      </c>
      <c r="R274">
        <v>7.5948297670000002</v>
      </c>
      <c r="S274">
        <v>23.697395889999999</v>
      </c>
      <c r="T274">
        <v>5.3163477239999999</v>
      </c>
      <c r="U274">
        <v>116821</v>
      </c>
      <c r="V274">
        <v>3826653</v>
      </c>
      <c r="W274">
        <v>27177.088820000001</v>
      </c>
    </row>
    <row r="275" spans="1:23" x14ac:dyDescent="0.3">
      <c r="A275" t="s">
        <v>22</v>
      </c>
      <c r="B275">
        <v>1995</v>
      </c>
      <c r="C275">
        <v>40.808106590000001</v>
      </c>
      <c r="D275">
        <v>37.097863859999997</v>
      </c>
      <c r="E275">
        <v>37.674655899999998</v>
      </c>
      <c r="F275">
        <v>1.2908743330000001</v>
      </c>
      <c r="G275">
        <v>1.251887303</v>
      </c>
      <c r="H275">
        <v>0.59068905599999999</v>
      </c>
      <c r="I275">
        <v>37.980594910000001</v>
      </c>
      <c r="J275">
        <v>0.65417635399999996</v>
      </c>
      <c r="K275">
        <v>0.31529546200000003</v>
      </c>
      <c r="L275">
        <v>1.858039859</v>
      </c>
      <c r="M275">
        <v>-3.7102427250000001</v>
      </c>
      <c r="N275">
        <v>0</v>
      </c>
      <c r="O275">
        <v>8.0386114000000006</v>
      </c>
      <c r="P275">
        <v>3.8382199360000002</v>
      </c>
      <c r="Q275">
        <v>7.9503564679999998</v>
      </c>
      <c r="R275">
        <v>2.768659821</v>
      </c>
      <c r="S275">
        <v>15.38474729</v>
      </c>
      <c r="T275">
        <v>0</v>
      </c>
      <c r="U275">
        <v>128538</v>
      </c>
      <c r="V275">
        <v>3324144</v>
      </c>
      <c r="W275">
        <v>19511.881430000001</v>
      </c>
    </row>
    <row r="276" spans="1:23" x14ac:dyDescent="0.3">
      <c r="A276" t="s">
        <v>23</v>
      </c>
      <c r="B276">
        <v>1995</v>
      </c>
      <c r="C276">
        <v>18.970123780000002</v>
      </c>
      <c r="D276">
        <v>19.13543907</v>
      </c>
      <c r="E276">
        <v>17.72894221</v>
      </c>
      <c r="F276">
        <v>0.30541316600000001</v>
      </c>
      <c r="G276">
        <v>0.79787008000000004</v>
      </c>
      <c r="H276">
        <v>0.13789832499999999</v>
      </c>
      <c r="I276">
        <v>17.958112509999999</v>
      </c>
      <c r="J276">
        <v>0.14355242100000001</v>
      </c>
      <c r="K276">
        <v>0.57484064700000004</v>
      </c>
      <c r="L276">
        <v>0.29361820500000002</v>
      </c>
      <c r="M276">
        <v>0.165315293</v>
      </c>
      <c r="N276">
        <v>0</v>
      </c>
      <c r="O276">
        <v>6.6725831539999998</v>
      </c>
      <c r="P276">
        <v>0.57488866000000005</v>
      </c>
      <c r="Q276">
        <v>1.186648522</v>
      </c>
      <c r="R276">
        <v>4.9440673610000001</v>
      </c>
      <c r="S276">
        <v>4.5799248090000004</v>
      </c>
      <c r="T276">
        <v>0</v>
      </c>
      <c r="U276">
        <v>29941</v>
      </c>
      <c r="V276">
        <v>729734</v>
      </c>
      <c r="W276">
        <v>6683.1294699999999</v>
      </c>
    </row>
    <row r="277" spans="1:23" x14ac:dyDescent="0.3">
      <c r="A277" t="s">
        <v>24</v>
      </c>
      <c r="B277">
        <v>1995</v>
      </c>
      <c r="C277">
        <v>4.7897391450000004</v>
      </c>
      <c r="D277">
        <v>4.7300796920000003</v>
      </c>
      <c r="E277">
        <v>4.4388717289999997</v>
      </c>
      <c r="F277">
        <v>6.2524109999999994E-2</v>
      </c>
      <c r="G277">
        <v>0.13613160899999999</v>
      </c>
      <c r="H277">
        <v>0.15221169800000001</v>
      </c>
      <c r="I277">
        <v>4.577556693</v>
      </c>
      <c r="J277">
        <v>0.15960840200000001</v>
      </c>
      <c r="K277">
        <v>0</v>
      </c>
      <c r="L277">
        <v>5.2574049999999997E-2</v>
      </c>
      <c r="M277">
        <v>-5.9659454000000001E-2</v>
      </c>
      <c r="N277">
        <v>0</v>
      </c>
      <c r="O277">
        <v>0.22247226000000001</v>
      </c>
      <c r="P277">
        <v>1.4360606250000001</v>
      </c>
      <c r="Q277">
        <v>0.97819831899999998</v>
      </c>
      <c r="R277">
        <v>2.6385674000000001E-2</v>
      </c>
      <c r="S277">
        <v>1.9144398149999999</v>
      </c>
      <c r="T277">
        <v>0</v>
      </c>
      <c r="U277">
        <v>49889</v>
      </c>
      <c r="V277">
        <v>580517</v>
      </c>
      <c r="W277">
        <v>4813.6484360000004</v>
      </c>
    </row>
    <row r="278" spans="1:23" x14ac:dyDescent="0.3">
      <c r="A278" t="s">
        <v>25</v>
      </c>
      <c r="B278">
        <v>1995</v>
      </c>
      <c r="C278">
        <v>233.0068349</v>
      </c>
      <c r="D278">
        <v>199.40742710000001</v>
      </c>
      <c r="E278">
        <v>210.34158930000001</v>
      </c>
      <c r="F278">
        <v>11.633915139999999</v>
      </c>
      <c r="G278">
        <v>8.1226095820000008</v>
      </c>
      <c r="H278">
        <v>2.8899429099999998</v>
      </c>
      <c r="I278">
        <v>211.33573999999999</v>
      </c>
      <c r="J278">
        <v>4.9940926899999996</v>
      </c>
      <c r="K278">
        <v>6.8210995629999998</v>
      </c>
      <c r="L278">
        <v>9.8371246639999992</v>
      </c>
      <c r="M278">
        <v>-33.599407829999997</v>
      </c>
      <c r="N278">
        <v>1.8777934E-2</v>
      </c>
      <c r="O278">
        <v>97.570045100000002</v>
      </c>
      <c r="P278">
        <v>4.3535571710000003</v>
      </c>
      <c r="Q278">
        <v>1.558043254</v>
      </c>
      <c r="R278">
        <v>16.565801140000001</v>
      </c>
      <c r="S278">
        <v>91.207844420000001</v>
      </c>
      <c r="T278">
        <v>8.0448954000000003E-2</v>
      </c>
      <c r="U278">
        <v>358419</v>
      </c>
      <c r="V278">
        <v>14537875</v>
      </c>
      <c r="W278">
        <v>90822.199380000005</v>
      </c>
    </row>
    <row r="279" spans="1:23" x14ac:dyDescent="0.3">
      <c r="A279" t="s">
        <v>26</v>
      </c>
      <c r="B279">
        <v>1995</v>
      </c>
      <c r="C279">
        <v>168.59361870000001</v>
      </c>
      <c r="D279">
        <v>121.8768742</v>
      </c>
      <c r="E279">
        <v>153.0165034</v>
      </c>
      <c r="F279">
        <v>6.6553737049999997</v>
      </c>
      <c r="G279">
        <v>7.395567185</v>
      </c>
      <c r="H279">
        <v>1.5256286189999999</v>
      </c>
      <c r="I279">
        <v>155.2886723</v>
      </c>
      <c r="J279">
        <v>3.103564065</v>
      </c>
      <c r="K279">
        <v>6.530622052</v>
      </c>
      <c r="L279">
        <v>3.6702145320000001</v>
      </c>
      <c r="M279">
        <v>-46.71674445</v>
      </c>
      <c r="N279">
        <v>5.4575200000000004E-4</v>
      </c>
      <c r="O279">
        <v>64.239375570000007</v>
      </c>
      <c r="P279">
        <v>4.1626530290000003</v>
      </c>
      <c r="Q279">
        <v>7.3621973179999998</v>
      </c>
      <c r="R279">
        <v>20.032228880000002</v>
      </c>
      <c r="S279">
        <v>59.49221747</v>
      </c>
      <c r="T279">
        <v>0</v>
      </c>
      <c r="U279">
        <v>209292</v>
      </c>
      <c r="V279">
        <v>7328413</v>
      </c>
      <c r="W279">
        <v>65954.929000000004</v>
      </c>
    </row>
    <row r="280" spans="1:23" x14ac:dyDescent="0.3">
      <c r="A280" t="s">
        <v>27</v>
      </c>
      <c r="B280">
        <v>1995</v>
      </c>
      <c r="C280">
        <v>21.96704901</v>
      </c>
      <c r="D280">
        <v>21.726099850000001</v>
      </c>
      <c r="E280">
        <v>20.228713119999998</v>
      </c>
      <c r="F280">
        <v>0.93848390599999998</v>
      </c>
      <c r="G280">
        <v>0.58111518600000001</v>
      </c>
      <c r="H280">
        <v>0.20353260300000001</v>
      </c>
      <c r="I280">
        <v>20.10452927</v>
      </c>
      <c r="J280">
        <v>0.43110215699999999</v>
      </c>
      <c r="K280">
        <v>0.53566915199999998</v>
      </c>
      <c r="L280">
        <v>0.88054423000000004</v>
      </c>
      <c r="M280">
        <v>-0.240949157</v>
      </c>
      <c r="N280">
        <v>1.5204196999999999E-2</v>
      </c>
      <c r="O280">
        <v>7.527037773</v>
      </c>
      <c r="P280">
        <v>0.31980455699999999</v>
      </c>
      <c r="Q280">
        <v>4.1803123999999997E-2</v>
      </c>
      <c r="R280">
        <v>1.9880155719999999</v>
      </c>
      <c r="S280">
        <v>10.22786825</v>
      </c>
      <c r="T280">
        <v>0</v>
      </c>
      <c r="U280">
        <v>39552</v>
      </c>
      <c r="V280">
        <v>1196854</v>
      </c>
      <c r="W280">
        <v>7485.9376000000002</v>
      </c>
    </row>
    <row r="281" spans="1:23" x14ac:dyDescent="0.3">
      <c r="A281" t="s">
        <v>28</v>
      </c>
      <c r="B281">
        <v>1995</v>
      </c>
      <c r="C281">
        <v>22.329774879999999</v>
      </c>
      <c r="D281">
        <v>-9.2948101249999997</v>
      </c>
      <c r="E281">
        <v>13.95163421</v>
      </c>
      <c r="F281">
        <v>4.12950763</v>
      </c>
      <c r="G281">
        <v>3.8342204560000002</v>
      </c>
      <c r="H281">
        <v>0.414412589</v>
      </c>
      <c r="I281">
        <v>13.94210109</v>
      </c>
      <c r="J281">
        <v>0.94661000299999998</v>
      </c>
      <c r="K281">
        <v>7.0101249770000003</v>
      </c>
      <c r="L281">
        <v>0.43093880800000001</v>
      </c>
      <c r="M281">
        <v>-31.624585010000001</v>
      </c>
      <c r="N281">
        <v>0</v>
      </c>
      <c r="O281">
        <v>2.6501580000000001E-3</v>
      </c>
      <c r="P281">
        <v>0.85353130200000005</v>
      </c>
      <c r="Q281">
        <v>1.010543478</v>
      </c>
      <c r="R281">
        <v>3.8185803599999999</v>
      </c>
      <c r="S281">
        <v>8.2567957930000002</v>
      </c>
      <c r="T281">
        <v>0</v>
      </c>
      <c r="U281">
        <v>27995</v>
      </c>
      <c r="V281">
        <v>1177322</v>
      </c>
      <c r="W281">
        <v>11687.03471</v>
      </c>
    </row>
    <row r="282" spans="1:23" x14ac:dyDescent="0.3">
      <c r="A282" t="s">
        <v>29</v>
      </c>
      <c r="B282">
        <v>1995</v>
      </c>
      <c r="C282">
        <v>252.18602079999999</v>
      </c>
      <c r="D282">
        <v>242.20812749999999</v>
      </c>
      <c r="E282">
        <v>212.09331119999999</v>
      </c>
      <c r="F282">
        <v>18.981294640000002</v>
      </c>
      <c r="G282">
        <v>18.818769209999999</v>
      </c>
      <c r="H282">
        <v>2.2926458350000001</v>
      </c>
      <c r="I282">
        <v>218.13154499999999</v>
      </c>
      <c r="J282">
        <v>5.4471996970000003</v>
      </c>
      <c r="K282">
        <v>18.87697378</v>
      </c>
      <c r="L282">
        <v>9.7303023849999999</v>
      </c>
      <c r="M282">
        <v>-9.9778933609999996</v>
      </c>
      <c r="N282">
        <v>0</v>
      </c>
      <c r="O282">
        <v>67.208318180000006</v>
      </c>
      <c r="P282">
        <v>12.54325399</v>
      </c>
      <c r="Q282">
        <v>28.621615380000001</v>
      </c>
      <c r="R282">
        <v>45.590381209999997</v>
      </c>
      <c r="S282">
        <v>59.004529529999999</v>
      </c>
      <c r="T282">
        <v>5.1634466850000003</v>
      </c>
      <c r="U282">
        <v>374858</v>
      </c>
      <c r="V282">
        <v>12008437</v>
      </c>
      <c r="W282">
        <v>97191.190919999994</v>
      </c>
    </row>
    <row r="283" spans="1:23" x14ac:dyDescent="0.3">
      <c r="A283" t="s">
        <v>30</v>
      </c>
      <c r="B283">
        <v>1995</v>
      </c>
      <c r="C283">
        <v>230.54548940000001</v>
      </c>
      <c r="D283">
        <v>216.69631649999999</v>
      </c>
      <c r="E283">
        <v>210.23162139999999</v>
      </c>
      <c r="F283">
        <v>7.4265106200000002</v>
      </c>
      <c r="G283">
        <v>11.09944389</v>
      </c>
      <c r="H283">
        <v>1.7879134699999999</v>
      </c>
      <c r="I283">
        <v>211.30259380000001</v>
      </c>
      <c r="J283">
        <v>4.5349897180000003</v>
      </c>
      <c r="K283">
        <v>11.086117420000001</v>
      </c>
      <c r="L283">
        <v>3.621788515</v>
      </c>
      <c r="M283">
        <v>-13.849172920000001</v>
      </c>
      <c r="N283">
        <v>0</v>
      </c>
      <c r="O283">
        <v>102.29272949999999</v>
      </c>
      <c r="P283">
        <v>5.6954477609999996</v>
      </c>
      <c r="Q283">
        <v>10.45304705</v>
      </c>
      <c r="R283">
        <v>45.602279549999999</v>
      </c>
      <c r="S283">
        <v>46.285171329999997</v>
      </c>
      <c r="T283">
        <v>0.97391852800000001</v>
      </c>
      <c r="U283">
        <v>153785</v>
      </c>
      <c r="V283">
        <v>5851459</v>
      </c>
      <c r="W283">
        <v>65984.185710000005</v>
      </c>
    </row>
    <row r="284" spans="1:23" x14ac:dyDescent="0.3">
      <c r="A284" t="s">
        <v>31</v>
      </c>
      <c r="B284">
        <v>1995</v>
      </c>
      <c r="C284">
        <v>106.2651161</v>
      </c>
      <c r="D284">
        <v>97.9063242</v>
      </c>
      <c r="E284">
        <v>74.722035439999999</v>
      </c>
      <c r="F284">
        <v>12.02209629</v>
      </c>
      <c r="G284">
        <v>18.944478010000001</v>
      </c>
      <c r="H284">
        <v>0.57650638200000004</v>
      </c>
      <c r="I284">
        <v>74.200236759999996</v>
      </c>
      <c r="J284">
        <v>2.3196574820000002</v>
      </c>
      <c r="K284">
        <v>28.106940860000002</v>
      </c>
      <c r="L284">
        <v>1.638281026</v>
      </c>
      <c r="M284">
        <v>-8.3587919240000002</v>
      </c>
      <c r="N284">
        <v>0</v>
      </c>
      <c r="O284">
        <v>30.474295619999999</v>
      </c>
      <c r="P284">
        <v>3.1756511349999998</v>
      </c>
      <c r="Q284">
        <v>5.8105464729999996</v>
      </c>
      <c r="R284">
        <v>15.994966720000001</v>
      </c>
      <c r="S284">
        <v>18.744776810000001</v>
      </c>
      <c r="T284">
        <v>0</v>
      </c>
      <c r="U284">
        <v>74568</v>
      </c>
      <c r="V284">
        <v>2867373</v>
      </c>
      <c r="W284">
        <v>27867.103640000001</v>
      </c>
    </row>
    <row r="285" spans="1:23" x14ac:dyDescent="0.3">
      <c r="A285" t="s">
        <v>32</v>
      </c>
      <c r="B285">
        <v>1995</v>
      </c>
      <c r="C285">
        <v>100.4115527</v>
      </c>
      <c r="D285">
        <v>92.838662490000004</v>
      </c>
      <c r="E285">
        <v>73.181787470000003</v>
      </c>
      <c r="F285">
        <v>15.578170869999999</v>
      </c>
      <c r="G285">
        <v>11.132031400000001</v>
      </c>
      <c r="H285">
        <v>0.51956291200000004</v>
      </c>
      <c r="I285">
        <v>76.394631270000005</v>
      </c>
      <c r="J285">
        <v>3.3945741909999998</v>
      </c>
      <c r="K285">
        <v>18.933069379999999</v>
      </c>
      <c r="L285">
        <v>1.689277806</v>
      </c>
      <c r="M285">
        <v>-7.5728901610000001</v>
      </c>
      <c r="N285">
        <v>0</v>
      </c>
      <c r="O285">
        <v>29.056463829999998</v>
      </c>
      <c r="P285">
        <v>3.2335937189999999</v>
      </c>
      <c r="Q285">
        <v>4.4712779789999999</v>
      </c>
      <c r="R285">
        <v>14.711693520000001</v>
      </c>
      <c r="S285">
        <v>19.97204571</v>
      </c>
      <c r="T285">
        <v>4.9495565089999998</v>
      </c>
      <c r="U285">
        <v>67531</v>
      </c>
      <c r="V285">
        <v>2601007</v>
      </c>
      <c r="W285">
        <v>26851.535479999999</v>
      </c>
    </row>
    <row r="286" spans="1:23" x14ac:dyDescent="0.3">
      <c r="A286" t="s">
        <v>33</v>
      </c>
      <c r="B286">
        <v>1995</v>
      </c>
      <c r="C286">
        <v>158.59126549999999</v>
      </c>
      <c r="D286">
        <v>139.86142939999999</v>
      </c>
      <c r="E286">
        <v>137.82936889999999</v>
      </c>
      <c r="F286">
        <v>13.45050689</v>
      </c>
      <c r="G286">
        <v>5.8588144819999997</v>
      </c>
      <c r="H286">
        <v>1.45257525</v>
      </c>
      <c r="I286">
        <v>144.72768439999999</v>
      </c>
      <c r="J286">
        <v>2.9143808309999999</v>
      </c>
      <c r="K286">
        <v>8.0625347129999998</v>
      </c>
      <c r="L286">
        <v>2.8866655739999998</v>
      </c>
      <c r="M286">
        <v>-18.72983614</v>
      </c>
      <c r="N286">
        <v>0</v>
      </c>
      <c r="O286">
        <v>77.666295739999995</v>
      </c>
      <c r="P286">
        <v>3.1572496079999999</v>
      </c>
      <c r="Q286">
        <v>5.0041824860000004</v>
      </c>
      <c r="R286">
        <v>21.365226010000001</v>
      </c>
      <c r="S286">
        <v>31.250993009999998</v>
      </c>
      <c r="T286">
        <v>6.283737533</v>
      </c>
      <c r="U286">
        <v>94259</v>
      </c>
      <c r="V286">
        <v>3887427</v>
      </c>
      <c r="W286">
        <v>42944.035880000003</v>
      </c>
    </row>
    <row r="287" spans="1:23" x14ac:dyDescent="0.3">
      <c r="A287" t="s">
        <v>34</v>
      </c>
      <c r="B287">
        <v>1995</v>
      </c>
      <c r="C287">
        <v>244.4208678</v>
      </c>
      <c r="D287">
        <v>220.2967749</v>
      </c>
      <c r="E287">
        <v>226.27074909999999</v>
      </c>
      <c r="F287">
        <v>12.81505374</v>
      </c>
      <c r="G287">
        <v>4.2275371460000004</v>
      </c>
      <c r="H287">
        <v>1.0245942800000001</v>
      </c>
      <c r="I287">
        <v>228.31407139999999</v>
      </c>
      <c r="J287">
        <v>7.2164764449999996</v>
      </c>
      <c r="K287">
        <v>6.0524044479999999</v>
      </c>
      <c r="L287">
        <v>2.7549819630000001</v>
      </c>
      <c r="M287">
        <v>-24.124092940000001</v>
      </c>
      <c r="N287">
        <v>8.2933552999999993E-2</v>
      </c>
      <c r="O287">
        <v>40.149575480000003</v>
      </c>
      <c r="P287">
        <v>1.5045882580000001</v>
      </c>
      <c r="Q287">
        <v>3.0754119040000001</v>
      </c>
      <c r="R287">
        <v>121.10396919999999</v>
      </c>
      <c r="S287">
        <v>55.478498340000002</v>
      </c>
      <c r="T287">
        <v>7.0020282590000003</v>
      </c>
      <c r="U287">
        <v>120333</v>
      </c>
      <c r="V287">
        <v>4378779</v>
      </c>
      <c r="W287">
        <v>106080.6694</v>
      </c>
    </row>
    <row r="288" spans="1:23" x14ac:dyDescent="0.3">
      <c r="A288" t="s">
        <v>35</v>
      </c>
      <c r="B288">
        <v>1995</v>
      </c>
      <c r="C288">
        <v>21.685121290000001</v>
      </c>
      <c r="D288">
        <v>8.3914240769999999</v>
      </c>
      <c r="E288">
        <v>19.890326940000001</v>
      </c>
      <c r="F288">
        <v>0.65866106300000005</v>
      </c>
      <c r="G288">
        <v>0.79579989900000003</v>
      </c>
      <c r="H288">
        <v>0.340329677</v>
      </c>
      <c r="I288">
        <v>19.614757569999998</v>
      </c>
      <c r="J288">
        <v>1.1273475040000001</v>
      </c>
      <c r="K288">
        <v>0.39090533700000002</v>
      </c>
      <c r="L288">
        <v>0.55210716800000004</v>
      </c>
      <c r="M288">
        <v>-13.29369722</v>
      </c>
      <c r="N288" s="1">
        <v>3.7100000000000001E-6</v>
      </c>
      <c r="O288">
        <v>1.2631883189999999</v>
      </c>
      <c r="P288">
        <v>1.539596891</v>
      </c>
      <c r="Q288">
        <v>3.9947577540000001</v>
      </c>
      <c r="R288">
        <v>5.0639078050000004</v>
      </c>
      <c r="S288">
        <v>7.753306802</v>
      </c>
      <c r="T288">
        <v>0</v>
      </c>
      <c r="U288">
        <v>28769</v>
      </c>
      <c r="V288">
        <v>1243480</v>
      </c>
      <c r="W288">
        <v>11751.29364</v>
      </c>
    </row>
    <row r="289" spans="1:23" x14ac:dyDescent="0.3">
      <c r="A289" t="s">
        <v>36</v>
      </c>
      <c r="B289">
        <v>1995</v>
      </c>
      <c r="C289">
        <v>79.683992180000004</v>
      </c>
      <c r="D289">
        <v>77.179468740000004</v>
      </c>
      <c r="E289">
        <v>71.575421410000004</v>
      </c>
      <c r="F289">
        <v>3.8542777699999999</v>
      </c>
      <c r="G289">
        <v>3.040781237</v>
      </c>
      <c r="H289">
        <v>1.2109518130000001</v>
      </c>
      <c r="I289">
        <v>72.464555169999997</v>
      </c>
      <c r="J289">
        <v>1.9062253760000001</v>
      </c>
      <c r="K289">
        <v>1.851948347</v>
      </c>
      <c r="L289">
        <v>3.4587033460000001</v>
      </c>
      <c r="M289">
        <v>-2.5045234399999998</v>
      </c>
      <c r="N289">
        <v>2.5599490000000002E-3</v>
      </c>
      <c r="O289">
        <v>27.22583011</v>
      </c>
      <c r="P289">
        <v>4.8182410720000002</v>
      </c>
      <c r="Q289">
        <v>7.0206267430000002</v>
      </c>
      <c r="R289">
        <v>6.9076506259999997</v>
      </c>
      <c r="S289">
        <v>26.386072080000002</v>
      </c>
      <c r="T289">
        <v>0.106134533</v>
      </c>
      <c r="U289">
        <v>144424</v>
      </c>
      <c r="V289">
        <v>5070033</v>
      </c>
      <c r="W289">
        <v>33419.880879999997</v>
      </c>
    </row>
    <row r="290" spans="1:23" x14ac:dyDescent="0.3">
      <c r="A290" t="s">
        <v>37</v>
      </c>
      <c r="B290">
        <v>1995</v>
      </c>
      <c r="C290">
        <v>86.449369959999999</v>
      </c>
      <c r="D290">
        <v>81.605521379999999</v>
      </c>
      <c r="E290">
        <v>80.311481540000003</v>
      </c>
      <c r="F290">
        <v>2.870902804</v>
      </c>
      <c r="G290">
        <v>2.1031363889999999</v>
      </c>
      <c r="H290">
        <v>1.1627021150000001</v>
      </c>
      <c r="I290">
        <v>80.745184230000007</v>
      </c>
      <c r="J290">
        <v>1.3441993299999999</v>
      </c>
      <c r="K290">
        <v>0.29571324700000001</v>
      </c>
      <c r="L290">
        <v>4.0631260400000002</v>
      </c>
      <c r="M290">
        <v>-4.8438485809999996</v>
      </c>
      <c r="N290">
        <v>1.1471109999999999E-3</v>
      </c>
      <c r="O290">
        <v>21.365783239999999</v>
      </c>
      <c r="P290">
        <v>9.0063522030000005</v>
      </c>
      <c r="Q290">
        <v>14.942304119999999</v>
      </c>
      <c r="R290">
        <v>5.2502175490000003</v>
      </c>
      <c r="S290">
        <v>30.180527120000001</v>
      </c>
      <c r="T290">
        <v>0</v>
      </c>
      <c r="U290">
        <v>203189</v>
      </c>
      <c r="V290">
        <v>6141445</v>
      </c>
      <c r="W290">
        <v>35901.434439999997</v>
      </c>
    </row>
    <row r="291" spans="1:23" x14ac:dyDescent="0.3">
      <c r="A291" t="s">
        <v>38</v>
      </c>
      <c r="B291">
        <v>1995</v>
      </c>
      <c r="C291">
        <v>212.00140479999999</v>
      </c>
      <c r="D291">
        <v>221.77326289999999</v>
      </c>
      <c r="E291">
        <v>191.66724310000001</v>
      </c>
      <c r="F291">
        <v>10.35297862</v>
      </c>
      <c r="G291">
        <v>8.1746017860000002</v>
      </c>
      <c r="H291">
        <v>1.8065812990000001</v>
      </c>
      <c r="I291">
        <v>192.45565360000001</v>
      </c>
      <c r="J291">
        <v>4.9802265549999998</v>
      </c>
      <c r="K291">
        <v>7.1074602269999998</v>
      </c>
      <c r="L291">
        <v>7.4580644180000002</v>
      </c>
      <c r="M291">
        <v>9.7718581520000001</v>
      </c>
      <c r="N291">
        <v>0</v>
      </c>
      <c r="O291">
        <v>70.378431550000002</v>
      </c>
      <c r="P291">
        <v>12.222699540000001</v>
      </c>
      <c r="Q291">
        <v>24.99982949</v>
      </c>
      <c r="R291">
        <v>27.2668553</v>
      </c>
      <c r="S291">
        <v>56.66229285</v>
      </c>
      <c r="T291">
        <v>0.92554484199999998</v>
      </c>
      <c r="U291">
        <v>264125</v>
      </c>
      <c r="V291">
        <v>9676211</v>
      </c>
      <c r="W291">
        <v>75582.251080000002</v>
      </c>
    </row>
    <row r="292" spans="1:23" x14ac:dyDescent="0.3">
      <c r="A292" t="s">
        <v>39</v>
      </c>
      <c r="B292">
        <v>1995</v>
      </c>
      <c r="C292">
        <v>112.003479</v>
      </c>
      <c r="D292">
        <v>138.60491189999999</v>
      </c>
      <c r="E292">
        <v>90.76548348</v>
      </c>
      <c r="F292">
        <v>6.6376163750000003</v>
      </c>
      <c r="G292">
        <v>13.653904280000001</v>
      </c>
      <c r="H292">
        <v>0.94631549299999995</v>
      </c>
      <c r="I292">
        <v>91.897815750000007</v>
      </c>
      <c r="J292">
        <v>1.1931628599999999</v>
      </c>
      <c r="K292">
        <v>17.261073490000001</v>
      </c>
      <c r="L292">
        <v>1.6512675290000001</v>
      </c>
      <c r="M292">
        <v>26.601432930000001</v>
      </c>
      <c r="N292">
        <v>1.59393E-4</v>
      </c>
      <c r="O292">
        <v>30.682062470000002</v>
      </c>
      <c r="P292">
        <v>5.9435966990000004</v>
      </c>
      <c r="Q292">
        <v>9.5147921449999995</v>
      </c>
      <c r="R292">
        <v>14.45132993</v>
      </c>
      <c r="S292">
        <v>31.306034499999999</v>
      </c>
      <c r="T292">
        <v>0</v>
      </c>
      <c r="U292">
        <v>138724</v>
      </c>
      <c r="V292">
        <v>4660180</v>
      </c>
      <c r="W292">
        <v>40557.509919999997</v>
      </c>
    </row>
    <row r="293" spans="1:23" x14ac:dyDescent="0.3">
      <c r="A293" t="s">
        <v>40</v>
      </c>
      <c r="B293">
        <v>1995</v>
      </c>
      <c r="C293">
        <v>62.654691270000001</v>
      </c>
      <c r="D293">
        <v>8.4099779570000006</v>
      </c>
      <c r="E293">
        <v>52.746206610000002</v>
      </c>
      <c r="F293">
        <v>4.9060489299999999</v>
      </c>
      <c r="G293">
        <v>4.41812381</v>
      </c>
      <c r="H293">
        <v>0.58431192399999998</v>
      </c>
      <c r="I293">
        <v>53.781195910000001</v>
      </c>
      <c r="J293">
        <v>1.4090198730000001</v>
      </c>
      <c r="K293">
        <v>5.939941567</v>
      </c>
      <c r="L293">
        <v>1.524533916</v>
      </c>
      <c r="M293">
        <v>-54.244713310000002</v>
      </c>
      <c r="N293">
        <v>0</v>
      </c>
      <c r="O293">
        <v>15.265331740000001</v>
      </c>
      <c r="P293">
        <v>1.3771350819999999</v>
      </c>
      <c r="Q293">
        <v>1.9366844489999999</v>
      </c>
      <c r="R293">
        <v>10.200717089999999</v>
      </c>
      <c r="S293">
        <v>24.382058969999999</v>
      </c>
      <c r="T293">
        <v>0.61926858399999996</v>
      </c>
      <c r="U293">
        <v>56528</v>
      </c>
      <c r="V293">
        <v>2722659</v>
      </c>
      <c r="W293">
        <v>28452.288229999998</v>
      </c>
    </row>
    <row r="294" spans="1:23" x14ac:dyDescent="0.3">
      <c r="A294" t="s">
        <v>41</v>
      </c>
      <c r="B294">
        <v>1995</v>
      </c>
      <c r="C294">
        <v>144.01172969999999</v>
      </c>
      <c r="D294">
        <v>125.15436339999999</v>
      </c>
      <c r="E294">
        <v>120.44801870000001</v>
      </c>
      <c r="F294">
        <v>11.369359579999999</v>
      </c>
      <c r="G294">
        <v>10.74419773</v>
      </c>
      <c r="H294">
        <v>1.4501537769999999</v>
      </c>
      <c r="I294">
        <v>119.3416612</v>
      </c>
      <c r="J294">
        <v>5.1716395549999996</v>
      </c>
      <c r="K294">
        <v>16.021499349999999</v>
      </c>
      <c r="L294">
        <v>3.4769296609999998</v>
      </c>
      <c r="M294">
        <v>-18.85736636</v>
      </c>
      <c r="N294">
        <v>0</v>
      </c>
      <c r="O294">
        <v>55.595889620000001</v>
      </c>
      <c r="P294">
        <v>4.7653624509999997</v>
      </c>
      <c r="Q294">
        <v>8.3472458520000004</v>
      </c>
      <c r="R294">
        <v>10.06512798</v>
      </c>
      <c r="S294">
        <v>40.545876079999999</v>
      </c>
      <c r="T294">
        <v>2.2159207E-2</v>
      </c>
      <c r="U294">
        <v>144371</v>
      </c>
      <c r="V294">
        <v>5378247</v>
      </c>
      <c r="W294">
        <v>42559.843130000001</v>
      </c>
    </row>
    <row r="295" spans="1:23" x14ac:dyDescent="0.3">
      <c r="A295" t="s">
        <v>42</v>
      </c>
      <c r="B295">
        <v>1995</v>
      </c>
      <c r="C295">
        <v>42.28710865</v>
      </c>
      <c r="D295">
        <v>-4.2315397399999997</v>
      </c>
      <c r="E295">
        <v>31.574475450000001</v>
      </c>
      <c r="F295">
        <v>6.2821760879999999</v>
      </c>
      <c r="G295">
        <v>4.0217450780000004</v>
      </c>
      <c r="H295">
        <v>0.408712036</v>
      </c>
      <c r="I295">
        <v>33.28831375</v>
      </c>
      <c r="J295">
        <v>0.81290205199999999</v>
      </c>
      <c r="K295">
        <v>8.0325475799999992</v>
      </c>
      <c r="L295">
        <v>0.15334526900000001</v>
      </c>
      <c r="M295">
        <v>-46.518648390000003</v>
      </c>
      <c r="N295">
        <v>0</v>
      </c>
      <c r="O295">
        <v>16.75218864</v>
      </c>
      <c r="P295">
        <v>0.83172179400000001</v>
      </c>
      <c r="Q295">
        <v>1.2930171500000001</v>
      </c>
      <c r="R295">
        <v>5.4006530479999997</v>
      </c>
      <c r="S295">
        <v>7.36479645</v>
      </c>
      <c r="T295">
        <v>1.6459366639999999</v>
      </c>
      <c r="U295">
        <v>18036</v>
      </c>
      <c r="V295">
        <v>876553</v>
      </c>
      <c r="W295">
        <v>9791.1193239999993</v>
      </c>
    </row>
    <row r="296" spans="1:23" x14ac:dyDescent="0.3">
      <c r="A296" t="s">
        <v>43</v>
      </c>
      <c r="B296">
        <v>1995</v>
      </c>
      <c r="C296">
        <v>63.426060839999998</v>
      </c>
      <c r="D296">
        <v>59.486674899999997</v>
      </c>
      <c r="E296">
        <v>39.947824490000002</v>
      </c>
      <c r="F296">
        <v>10.46574929</v>
      </c>
      <c r="G296">
        <v>12.672485719999999</v>
      </c>
      <c r="H296">
        <v>0.34000134500000001</v>
      </c>
      <c r="I296">
        <v>39.609892760000001</v>
      </c>
      <c r="J296">
        <v>1.4826528409999999</v>
      </c>
      <c r="K296">
        <v>21.621041259999998</v>
      </c>
      <c r="L296">
        <v>0.71247396900000004</v>
      </c>
      <c r="M296">
        <v>-3.9393859400000002</v>
      </c>
      <c r="N296">
        <v>0</v>
      </c>
      <c r="O296">
        <v>16.939201059999998</v>
      </c>
      <c r="P296">
        <v>2.2058135509999999</v>
      </c>
      <c r="Q296">
        <v>2.7168447630000001</v>
      </c>
      <c r="R296">
        <v>5.5247443870000001</v>
      </c>
      <c r="S296">
        <v>12.15461395</v>
      </c>
      <c r="T296">
        <v>6.8675045000000004E-2</v>
      </c>
      <c r="U296">
        <v>46556</v>
      </c>
      <c r="V296">
        <v>1656992</v>
      </c>
      <c r="W296">
        <v>15207.566849999999</v>
      </c>
    </row>
    <row r="297" spans="1:23" x14ac:dyDescent="0.3">
      <c r="A297" t="s">
        <v>44</v>
      </c>
      <c r="B297">
        <v>1995</v>
      </c>
      <c r="C297">
        <v>39.177731309999999</v>
      </c>
      <c r="D297">
        <v>30.135039599999999</v>
      </c>
      <c r="E297">
        <v>36.187072039999997</v>
      </c>
      <c r="F297">
        <v>1.5359816589999999</v>
      </c>
      <c r="G297">
        <v>1.129136315</v>
      </c>
      <c r="H297">
        <v>0.32554129599999998</v>
      </c>
      <c r="I297">
        <v>36.08966624</v>
      </c>
      <c r="J297">
        <v>1.0906257290000001</v>
      </c>
      <c r="K297">
        <v>1.413728077</v>
      </c>
      <c r="L297">
        <v>0.58371126500000003</v>
      </c>
      <c r="M297">
        <v>-9.0426917049999993</v>
      </c>
      <c r="N297">
        <v>0</v>
      </c>
      <c r="O297">
        <v>18.26930806</v>
      </c>
      <c r="P297">
        <v>1.4399560170000001</v>
      </c>
      <c r="Q297">
        <v>1.3337328319999999</v>
      </c>
      <c r="R297">
        <v>3.0683693189999999</v>
      </c>
      <c r="S297">
        <v>11.959974949999999</v>
      </c>
      <c r="T297">
        <v>1.8325062999999999E-2</v>
      </c>
      <c r="U297">
        <v>51081</v>
      </c>
      <c r="V297">
        <v>1581578</v>
      </c>
      <c r="W297">
        <v>12751.086859999999</v>
      </c>
    </row>
    <row r="298" spans="1:23" x14ac:dyDescent="0.3">
      <c r="A298" t="s">
        <v>45</v>
      </c>
      <c r="B298">
        <v>1995</v>
      </c>
      <c r="C298">
        <v>16.35640325</v>
      </c>
      <c r="D298">
        <v>10.49911758</v>
      </c>
      <c r="E298">
        <v>15.167962449999999</v>
      </c>
      <c r="F298">
        <v>0.475175654</v>
      </c>
      <c r="G298">
        <v>0.49787319299999999</v>
      </c>
      <c r="H298">
        <v>0.21539195</v>
      </c>
      <c r="I298">
        <v>15.5109303</v>
      </c>
      <c r="J298">
        <v>0.238757734</v>
      </c>
      <c r="K298">
        <v>0.159484243</v>
      </c>
      <c r="L298">
        <v>0.44723097000000001</v>
      </c>
      <c r="M298">
        <v>-5.8572856680000003</v>
      </c>
      <c r="N298">
        <v>0</v>
      </c>
      <c r="O298">
        <v>4.3225259630000004</v>
      </c>
      <c r="P298">
        <v>1.226526392</v>
      </c>
      <c r="Q298">
        <v>2.7712395270000001</v>
      </c>
      <c r="R298">
        <v>1.058599598</v>
      </c>
      <c r="S298">
        <v>6.1320388189999999</v>
      </c>
      <c r="T298">
        <v>0</v>
      </c>
      <c r="U298">
        <v>32379</v>
      </c>
      <c r="V298">
        <v>1157561</v>
      </c>
      <c r="W298">
        <v>6739.0977309999998</v>
      </c>
    </row>
    <row r="299" spans="1:23" x14ac:dyDescent="0.3">
      <c r="A299" t="s">
        <v>46</v>
      </c>
      <c r="B299">
        <v>1995</v>
      </c>
      <c r="C299">
        <v>134.76227919999999</v>
      </c>
      <c r="D299">
        <v>124.83501870000001</v>
      </c>
      <c r="E299">
        <v>126.113902</v>
      </c>
      <c r="F299">
        <v>4.3458469989999999</v>
      </c>
      <c r="G299">
        <v>2.8759709560000002</v>
      </c>
      <c r="H299">
        <v>1.4265592220000001</v>
      </c>
      <c r="I299">
        <v>127.83289720000001</v>
      </c>
      <c r="J299">
        <v>1.5199395760000001</v>
      </c>
      <c r="K299">
        <v>0.44861659599999998</v>
      </c>
      <c r="L299">
        <v>4.960825796</v>
      </c>
      <c r="M299">
        <v>-9.9272604849999997</v>
      </c>
      <c r="N299">
        <v>0</v>
      </c>
      <c r="O299">
        <v>16.984644289999999</v>
      </c>
      <c r="P299">
        <v>10.12535845</v>
      </c>
      <c r="Q299">
        <v>16.428935979999999</v>
      </c>
      <c r="R299">
        <v>20.762339879999999</v>
      </c>
      <c r="S299">
        <v>63.531618629999997</v>
      </c>
      <c r="T299">
        <v>0</v>
      </c>
      <c r="U299">
        <v>271764</v>
      </c>
      <c r="V299">
        <v>8083242</v>
      </c>
      <c r="W299">
        <v>62431.196530000001</v>
      </c>
    </row>
    <row r="300" spans="1:23" x14ac:dyDescent="0.3">
      <c r="A300" t="s">
        <v>47</v>
      </c>
      <c r="B300">
        <v>1995</v>
      </c>
      <c r="C300">
        <v>63.920282999999998</v>
      </c>
      <c r="D300">
        <v>61.467778819999999</v>
      </c>
      <c r="E300">
        <v>50.778568300000003</v>
      </c>
      <c r="F300">
        <v>10.4464936</v>
      </c>
      <c r="G300">
        <v>2.2682777559999998</v>
      </c>
      <c r="H300">
        <v>0.42694334299999998</v>
      </c>
      <c r="I300">
        <v>57.636592110000002</v>
      </c>
      <c r="J300">
        <v>0.96712039100000002</v>
      </c>
      <c r="K300">
        <v>4.562836677</v>
      </c>
      <c r="L300">
        <v>0.753733816</v>
      </c>
      <c r="M300">
        <v>-2.4525041750000001</v>
      </c>
      <c r="N300">
        <v>0</v>
      </c>
      <c r="O300">
        <v>27.391211779999999</v>
      </c>
      <c r="P300">
        <v>1.472158536</v>
      </c>
      <c r="Q300">
        <v>1.782416859</v>
      </c>
      <c r="R300">
        <v>6.923895312</v>
      </c>
      <c r="S300">
        <v>13.50659988</v>
      </c>
      <c r="T300">
        <v>6.5603097430000004</v>
      </c>
      <c r="U300">
        <v>42733</v>
      </c>
      <c r="V300">
        <v>1720394</v>
      </c>
      <c r="W300">
        <v>14641.81114</v>
      </c>
    </row>
    <row r="301" spans="1:23" x14ac:dyDescent="0.3">
      <c r="A301" t="s">
        <v>48</v>
      </c>
      <c r="B301">
        <v>1995</v>
      </c>
      <c r="C301">
        <v>226.39696530000001</v>
      </c>
      <c r="D301">
        <v>173.10993089999999</v>
      </c>
      <c r="E301">
        <v>200.65417769999999</v>
      </c>
      <c r="F301">
        <v>15.87452534</v>
      </c>
      <c r="G301">
        <v>6.4167274770000002</v>
      </c>
      <c r="H301">
        <v>3.438572594</v>
      </c>
      <c r="I301">
        <v>203.02582989999999</v>
      </c>
      <c r="J301">
        <v>4.6815248360000004</v>
      </c>
      <c r="K301">
        <v>4.8825463720000002</v>
      </c>
      <c r="L301">
        <v>13.794102000000001</v>
      </c>
      <c r="M301">
        <v>-53.287034390000002</v>
      </c>
      <c r="N301">
        <v>1.2962202000000001E-2</v>
      </c>
      <c r="O301">
        <v>51.265201519999998</v>
      </c>
      <c r="P301">
        <v>27.07777145</v>
      </c>
      <c r="Q301">
        <v>34.883906009999997</v>
      </c>
      <c r="R301">
        <v>22.459516600000001</v>
      </c>
      <c r="S301">
        <v>66.812298350000006</v>
      </c>
      <c r="T301">
        <v>0.52713597199999995</v>
      </c>
      <c r="U301">
        <v>608937</v>
      </c>
      <c r="V301">
        <v>18524104</v>
      </c>
      <c r="W301">
        <v>94879.633700000006</v>
      </c>
    </row>
    <row r="302" spans="1:23" x14ac:dyDescent="0.3">
      <c r="A302" t="s">
        <v>49</v>
      </c>
      <c r="B302">
        <v>1995</v>
      </c>
      <c r="C302">
        <v>147.46744620000001</v>
      </c>
      <c r="D302">
        <v>147.77106470000001</v>
      </c>
      <c r="E302">
        <v>127.9471429</v>
      </c>
      <c r="F302">
        <v>10.37548958</v>
      </c>
      <c r="G302">
        <v>7.3918261340000004</v>
      </c>
      <c r="H302">
        <v>1.7525094459999999</v>
      </c>
      <c r="I302">
        <v>131.16549749999999</v>
      </c>
      <c r="J302">
        <v>1.8437181979999999</v>
      </c>
      <c r="K302">
        <v>9.4795061950000008</v>
      </c>
      <c r="L302">
        <v>4.9782460979999996</v>
      </c>
      <c r="M302">
        <v>0.30361843399999999</v>
      </c>
      <c r="N302">
        <v>4.7819399999999998E-4</v>
      </c>
      <c r="O302">
        <v>56.441677310000003</v>
      </c>
      <c r="P302">
        <v>4.1675255800000004</v>
      </c>
      <c r="Q302">
        <v>6.714719455</v>
      </c>
      <c r="R302">
        <v>18.19712264</v>
      </c>
      <c r="S302">
        <v>45.644452549999997</v>
      </c>
      <c r="T302">
        <v>0</v>
      </c>
      <c r="U302">
        <v>199056</v>
      </c>
      <c r="V302">
        <v>7344674</v>
      </c>
      <c r="W302">
        <v>59422.870999999999</v>
      </c>
    </row>
    <row r="303" spans="1:23" x14ac:dyDescent="0.3">
      <c r="A303" t="s">
        <v>50</v>
      </c>
      <c r="B303">
        <v>1995</v>
      </c>
      <c r="C303">
        <v>55.165354829999998</v>
      </c>
      <c r="D303">
        <v>54.24352227</v>
      </c>
      <c r="E303">
        <v>44.255830510000003</v>
      </c>
      <c r="F303">
        <v>4.2549450479999997</v>
      </c>
      <c r="G303">
        <v>6.4101681020000001</v>
      </c>
      <c r="H303">
        <v>0.24441117500000001</v>
      </c>
      <c r="I303">
        <v>45.383120980000001</v>
      </c>
      <c r="J303">
        <v>0.35774452600000001</v>
      </c>
      <c r="K303">
        <v>9.1232428859999999</v>
      </c>
      <c r="L303">
        <v>0.30124643800000001</v>
      </c>
      <c r="M303">
        <v>-0.921832557</v>
      </c>
      <c r="N303">
        <v>0</v>
      </c>
      <c r="O303">
        <v>29.823805620000002</v>
      </c>
      <c r="P303">
        <v>0.91014555500000005</v>
      </c>
      <c r="Q303">
        <v>1.1522069909999999</v>
      </c>
      <c r="R303">
        <v>7.1322808579999997</v>
      </c>
      <c r="S303">
        <v>5.3682470579999997</v>
      </c>
      <c r="T303">
        <v>0.99643489900000004</v>
      </c>
      <c r="U303">
        <v>15325</v>
      </c>
      <c r="V303">
        <v>647832</v>
      </c>
      <c r="W303">
        <v>8811.9393529999998</v>
      </c>
    </row>
    <row r="304" spans="1:23" x14ac:dyDescent="0.3">
      <c r="A304" t="s">
        <v>51</v>
      </c>
      <c r="B304">
        <v>1995</v>
      </c>
      <c r="C304">
        <v>286.0710722</v>
      </c>
      <c r="D304">
        <v>264.65785979999998</v>
      </c>
      <c r="E304">
        <v>254.76007480000001</v>
      </c>
      <c r="F304">
        <v>16.23509718</v>
      </c>
      <c r="G304">
        <v>12.29674582</v>
      </c>
      <c r="H304">
        <v>2.7791479510000001</v>
      </c>
      <c r="I304">
        <v>260.91110409999999</v>
      </c>
      <c r="J304">
        <v>5.8511545759999999</v>
      </c>
      <c r="K304">
        <v>10.74043226</v>
      </c>
      <c r="L304">
        <v>8.5683747799999992</v>
      </c>
      <c r="M304">
        <v>-21.41321233</v>
      </c>
      <c r="N304" s="1">
        <v>6.3899999999999998E-6</v>
      </c>
      <c r="O304">
        <v>113.49620349999999</v>
      </c>
      <c r="P304">
        <v>11.65261304</v>
      </c>
      <c r="Q304">
        <v>23.19368592</v>
      </c>
      <c r="R304">
        <v>44.480795639999997</v>
      </c>
      <c r="S304">
        <v>63.059770030000003</v>
      </c>
      <c r="T304">
        <v>5.0280359990000001</v>
      </c>
      <c r="U304">
        <v>304834</v>
      </c>
      <c r="V304">
        <v>11202751</v>
      </c>
      <c r="W304">
        <v>101872.6424</v>
      </c>
    </row>
    <row r="305" spans="1:23" x14ac:dyDescent="0.3">
      <c r="A305" t="s">
        <v>52</v>
      </c>
      <c r="B305">
        <v>1995</v>
      </c>
      <c r="C305">
        <v>124.9488934</v>
      </c>
      <c r="D305">
        <v>115.1569485</v>
      </c>
      <c r="E305">
        <v>99.076454830000003</v>
      </c>
      <c r="F305">
        <v>17.893448070000002</v>
      </c>
      <c r="G305">
        <v>7.1890852790000004</v>
      </c>
      <c r="H305">
        <v>0.78990522699999999</v>
      </c>
      <c r="I305">
        <v>104.6035333</v>
      </c>
      <c r="J305">
        <v>4.0287251690000003</v>
      </c>
      <c r="K305">
        <v>13.664046730000001</v>
      </c>
      <c r="L305">
        <v>2.6525881889999998</v>
      </c>
      <c r="M305">
        <v>-9.7919449220000008</v>
      </c>
      <c r="N305">
        <v>0</v>
      </c>
      <c r="O305">
        <v>41.507437189999997</v>
      </c>
      <c r="P305">
        <v>2.3534709349999998</v>
      </c>
      <c r="Q305">
        <v>4.0454072910000001</v>
      </c>
      <c r="R305">
        <v>22.910691889999999</v>
      </c>
      <c r="S305">
        <v>26.62996192</v>
      </c>
      <c r="T305">
        <v>7.1565640869999996</v>
      </c>
      <c r="U305">
        <v>73889</v>
      </c>
      <c r="V305">
        <v>3308208</v>
      </c>
      <c r="W305">
        <v>34503.2359</v>
      </c>
    </row>
    <row r="306" spans="1:23" x14ac:dyDescent="0.3">
      <c r="A306" t="s">
        <v>53</v>
      </c>
      <c r="B306">
        <v>1995</v>
      </c>
      <c r="C306">
        <v>44.216539140000002</v>
      </c>
      <c r="D306">
        <v>-30.678603429999999</v>
      </c>
      <c r="E306">
        <v>35.015535649999997</v>
      </c>
      <c r="F306">
        <v>4.2397742230000004</v>
      </c>
      <c r="G306">
        <v>3.5042805220000002</v>
      </c>
      <c r="H306">
        <v>1.4436654870000001</v>
      </c>
      <c r="I306">
        <v>35.707346970000003</v>
      </c>
      <c r="J306">
        <v>1.9308501440000001</v>
      </c>
      <c r="K306">
        <v>5.1035784179999997</v>
      </c>
      <c r="L306">
        <v>1.461480353</v>
      </c>
      <c r="M306">
        <v>-74.895142559999996</v>
      </c>
      <c r="N306">
        <v>1.3283254E-2</v>
      </c>
      <c r="O306">
        <v>2.7436277759999999</v>
      </c>
      <c r="P306">
        <v>1.819399161</v>
      </c>
      <c r="Q306">
        <v>2.283506037</v>
      </c>
      <c r="R306">
        <v>6.5663033750000004</v>
      </c>
      <c r="S306">
        <v>22.290248040000002</v>
      </c>
      <c r="T306">
        <v>4.2625800000000002E-3</v>
      </c>
      <c r="U306">
        <v>81919</v>
      </c>
      <c r="V306">
        <v>3184369</v>
      </c>
      <c r="W306">
        <v>26242.6633</v>
      </c>
    </row>
    <row r="307" spans="1:23" x14ac:dyDescent="0.3">
      <c r="A307" t="s">
        <v>54</v>
      </c>
      <c r="B307">
        <v>1995</v>
      </c>
      <c r="C307">
        <v>304.50949960000003</v>
      </c>
      <c r="D307">
        <v>282.84782810000002</v>
      </c>
      <c r="E307">
        <v>272.97378420000001</v>
      </c>
      <c r="F307">
        <v>22.147382189999998</v>
      </c>
      <c r="G307">
        <v>6.7906413480000003</v>
      </c>
      <c r="H307">
        <v>2.5688078879999998</v>
      </c>
      <c r="I307">
        <v>285.99997209999998</v>
      </c>
      <c r="J307">
        <v>7.4247696970000003</v>
      </c>
      <c r="K307">
        <v>6.1373828640000001</v>
      </c>
      <c r="L307">
        <v>4.9184909829999999</v>
      </c>
      <c r="M307">
        <v>-21.66167153</v>
      </c>
      <c r="N307">
        <v>2.8883986E-2</v>
      </c>
      <c r="O307">
        <v>105.7395807</v>
      </c>
      <c r="P307">
        <v>14.323390119999999</v>
      </c>
      <c r="Q307">
        <v>25.2720159</v>
      </c>
      <c r="R307">
        <v>59.973197159999998</v>
      </c>
      <c r="S307">
        <v>66.58870555</v>
      </c>
      <c r="T307">
        <v>14.103082580000001</v>
      </c>
      <c r="U307">
        <v>321832</v>
      </c>
      <c r="V307">
        <v>12198403</v>
      </c>
      <c r="W307">
        <v>97762.742530000003</v>
      </c>
    </row>
    <row r="308" spans="1:23" x14ac:dyDescent="0.3">
      <c r="A308" t="s">
        <v>55</v>
      </c>
      <c r="B308">
        <v>1995</v>
      </c>
      <c r="C308">
        <v>12.961838650000001</v>
      </c>
      <c r="D308">
        <v>12.456708709999999</v>
      </c>
      <c r="E308">
        <v>12.12185646</v>
      </c>
      <c r="F308">
        <v>0.38373938299999999</v>
      </c>
      <c r="G308">
        <v>0.28521345100000001</v>
      </c>
      <c r="H308">
        <v>0.17102935499999999</v>
      </c>
      <c r="I308">
        <v>12.390978779999999</v>
      </c>
      <c r="J308">
        <v>0.19266543999999999</v>
      </c>
      <c r="K308">
        <v>3.2626378999999997E-2</v>
      </c>
      <c r="L308">
        <v>0.34556805200000001</v>
      </c>
      <c r="M308">
        <v>-0.505129944</v>
      </c>
      <c r="N308">
        <v>0</v>
      </c>
      <c r="O308">
        <v>1.980884842</v>
      </c>
      <c r="P308">
        <v>1.2690786919999999</v>
      </c>
      <c r="Q308">
        <v>2.5363675589999999</v>
      </c>
      <c r="R308">
        <v>2.2345861020000002</v>
      </c>
      <c r="S308">
        <v>4.3700615860000003</v>
      </c>
      <c r="T308">
        <v>0</v>
      </c>
      <c r="U308">
        <v>26552</v>
      </c>
      <c r="V308">
        <v>1017002</v>
      </c>
      <c r="W308">
        <v>5744.1176249999999</v>
      </c>
    </row>
    <row r="309" spans="1:23" x14ac:dyDescent="0.3">
      <c r="A309" t="s">
        <v>56</v>
      </c>
      <c r="B309">
        <v>1995</v>
      </c>
      <c r="C309">
        <v>73.618457969999994</v>
      </c>
      <c r="D309">
        <v>54.26631793</v>
      </c>
      <c r="E309">
        <v>65.943708169999994</v>
      </c>
      <c r="F309">
        <v>3.470357398</v>
      </c>
      <c r="G309">
        <v>2.9625643369999999</v>
      </c>
      <c r="H309">
        <v>1.2409463949999999</v>
      </c>
      <c r="I309">
        <v>66.721604740000004</v>
      </c>
      <c r="J309">
        <v>2.1312453800000002</v>
      </c>
      <c r="K309">
        <v>2.3412584179999998</v>
      </c>
      <c r="L309">
        <v>2.4234677570000001</v>
      </c>
      <c r="M309">
        <v>-19.352140039999998</v>
      </c>
      <c r="N309">
        <v>8.8167599999999997E-4</v>
      </c>
      <c r="O309">
        <v>24.68257191</v>
      </c>
      <c r="P309">
        <v>1.7429019610000001</v>
      </c>
      <c r="Q309">
        <v>2.3341533249999999</v>
      </c>
      <c r="R309">
        <v>13.83059089</v>
      </c>
      <c r="S309">
        <v>24.13138666</v>
      </c>
      <c r="T309">
        <v>0</v>
      </c>
      <c r="U309">
        <v>89046</v>
      </c>
      <c r="V309">
        <v>3748582</v>
      </c>
      <c r="W309">
        <v>35693.084340000001</v>
      </c>
    </row>
    <row r="310" spans="1:23" x14ac:dyDescent="0.3">
      <c r="A310" t="s">
        <v>57</v>
      </c>
      <c r="B310">
        <v>1995</v>
      </c>
      <c r="C310">
        <v>27.39523483</v>
      </c>
      <c r="D310">
        <v>27.96372478</v>
      </c>
      <c r="E310">
        <v>13.95639005</v>
      </c>
      <c r="F310">
        <v>6.9907092710000001</v>
      </c>
      <c r="G310">
        <v>6.3101597150000002</v>
      </c>
      <c r="H310">
        <v>0.13797579300000001</v>
      </c>
      <c r="I310">
        <v>13.9561777</v>
      </c>
      <c r="J310">
        <v>0.84516120800000005</v>
      </c>
      <c r="K310">
        <v>12.232539239999999</v>
      </c>
      <c r="L310">
        <v>0.36135667999999999</v>
      </c>
      <c r="M310">
        <v>0.56848995700000005</v>
      </c>
      <c r="N310">
        <v>0</v>
      </c>
      <c r="O310">
        <v>3.0876632439999998</v>
      </c>
      <c r="P310">
        <v>0.78647203600000004</v>
      </c>
      <c r="Q310">
        <v>1.2360301220000001</v>
      </c>
      <c r="R310">
        <v>2.2766421339999998</v>
      </c>
      <c r="S310">
        <v>5.8492134690000004</v>
      </c>
      <c r="T310">
        <v>0.72015669299999996</v>
      </c>
      <c r="U310">
        <v>18520</v>
      </c>
      <c r="V310">
        <v>737925</v>
      </c>
      <c r="W310">
        <v>6044.672982</v>
      </c>
    </row>
    <row r="311" spans="1:23" x14ac:dyDescent="0.3">
      <c r="A311" t="s">
        <v>58</v>
      </c>
      <c r="B311">
        <v>1995</v>
      </c>
      <c r="C311">
        <v>134.37398830000001</v>
      </c>
      <c r="D311">
        <v>75.531981650000006</v>
      </c>
      <c r="E311">
        <v>119.6201669</v>
      </c>
      <c r="F311">
        <v>7.4913899050000001</v>
      </c>
      <c r="G311">
        <v>5.6877262929999999</v>
      </c>
      <c r="H311">
        <v>1.5747052290000001</v>
      </c>
      <c r="I311">
        <v>120.42248119999999</v>
      </c>
      <c r="J311">
        <v>3.330021994</v>
      </c>
      <c r="K311">
        <v>7.0104989560000002</v>
      </c>
      <c r="L311">
        <v>3.610986129</v>
      </c>
      <c r="M311">
        <v>-58.842006640000001</v>
      </c>
      <c r="N311">
        <v>0</v>
      </c>
      <c r="O311">
        <v>53.366417159999997</v>
      </c>
      <c r="P311">
        <v>3.6171683469999998</v>
      </c>
      <c r="Q311">
        <v>4.1861851919999999</v>
      </c>
      <c r="R311">
        <v>19.927297660000001</v>
      </c>
      <c r="S311">
        <v>39.17296915</v>
      </c>
      <c r="T311">
        <v>0.15244371200000001</v>
      </c>
      <c r="U311">
        <v>140814</v>
      </c>
      <c r="V311">
        <v>5326936</v>
      </c>
      <c r="W311">
        <v>49026.60903</v>
      </c>
    </row>
    <row r="312" spans="1:23" x14ac:dyDescent="0.3">
      <c r="A312" t="s">
        <v>59</v>
      </c>
      <c r="B312">
        <v>1995</v>
      </c>
      <c r="C312">
        <v>731.6420607</v>
      </c>
      <c r="D312">
        <v>702.33106099999998</v>
      </c>
      <c r="E312">
        <v>641.89097189999995</v>
      </c>
      <c r="F312">
        <v>60.540068560000002</v>
      </c>
      <c r="G312">
        <v>23.804870879999999</v>
      </c>
      <c r="H312">
        <v>5.3118091810000001</v>
      </c>
      <c r="I312">
        <v>665.6282496</v>
      </c>
      <c r="J312">
        <v>12.308432160000001</v>
      </c>
      <c r="K312">
        <v>41.20278003</v>
      </c>
      <c r="L312">
        <v>12.40825867</v>
      </c>
      <c r="M312">
        <v>-29.310999710000001</v>
      </c>
      <c r="N312">
        <v>9.4340183999999994E-2</v>
      </c>
      <c r="O312">
        <v>193.65837959999999</v>
      </c>
      <c r="P312">
        <v>13.07241428</v>
      </c>
      <c r="Q312">
        <v>12.255214710000001</v>
      </c>
      <c r="R312">
        <v>261.54377790000001</v>
      </c>
      <c r="S312">
        <v>160.30267190000001</v>
      </c>
      <c r="T312">
        <v>24.795791170000001</v>
      </c>
      <c r="U312">
        <v>530666</v>
      </c>
      <c r="V312">
        <v>18958751</v>
      </c>
      <c r="W312">
        <v>280036.60149999999</v>
      </c>
    </row>
    <row r="313" spans="1:23" x14ac:dyDescent="0.3">
      <c r="A313" t="s">
        <v>60</v>
      </c>
      <c r="B313">
        <v>1995</v>
      </c>
      <c r="C313">
        <v>68.039482230000004</v>
      </c>
      <c r="D313">
        <v>40.750246760000003</v>
      </c>
      <c r="E313">
        <v>59.771924069999997</v>
      </c>
      <c r="F313">
        <v>5.8375731069999999</v>
      </c>
      <c r="G313">
        <v>2.0640299340000001</v>
      </c>
      <c r="H313">
        <v>0.36595512299999999</v>
      </c>
      <c r="I313">
        <v>63.217398340000003</v>
      </c>
      <c r="J313">
        <v>1.1391621089999999</v>
      </c>
      <c r="K313">
        <v>2.9600489190000001</v>
      </c>
      <c r="L313">
        <v>0.72287286399999995</v>
      </c>
      <c r="M313">
        <v>-27.289235470000001</v>
      </c>
      <c r="N313">
        <v>0</v>
      </c>
      <c r="O313">
        <v>29.568177370000001</v>
      </c>
      <c r="P313">
        <v>1.867981978</v>
      </c>
      <c r="Q313">
        <v>2.8804304630000002</v>
      </c>
      <c r="R313">
        <v>10.17593147</v>
      </c>
      <c r="S313">
        <v>13.624681020000001</v>
      </c>
      <c r="T313">
        <v>5.1001960349999997</v>
      </c>
      <c r="U313">
        <v>48212</v>
      </c>
      <c r="V313">
        <v>2014177</v>
      </c>
      <c r="W313">
        <v>16059.03536</v>
      </c>
    </row>
    <row r="314" spans="1:23" x14ac:dyDescent="0.3">
      <c r="A314" t="s">
        <v>61</v>
      </c>
      <c r="B314">
        <v>1995</v>
      </c>
      <c r="C314">
        <v>7.3623309020000001</v>
      </c>
      <c r="D314">
        <v>-4.0167353529999996</v>
      </c>
      <c r="E314">
        <v>6.0731308769999996</v>
      </c>
      <c r="F314">
        <v>0.60348089699999996</v>
      </c>
      <c r="G314">
        <v>0.46794324500000001</v>
      </c>
      <c r="H314">
        <v>0.217775884</v>
      </c>
      <c r="I314">
        <v>6.2658240310000002</v>
      </c>
      <c r="J314">
        <v>0.25794415500000001</v>
      </c>
      <c r="K314">
        <v>0.878820355</v>
      </c>
      <c r="L314">
        <v>-4.0257639999999997E-2</v>
      </c>
      <c r="M314">
        <v>-11.37906626</v>
      </c>
      <c r="N314">
        <v>0</v>
      </c>
      <c r="O314">
        <v>3.0050548E-2</v>
      </c>
      <c r="P314">
        <v>0.59940572800000003</v>
      </c>
      <c r="Q314">
        <v>1.45263276</v>
      </c>
      <c r="R314">
        <v>0.39766669100000002</v>
      </c>
      <c r="S314">
        <v>3.7860683050000001</v>
      </c>
      <c r="T314">
        <v>0</v>
      </c>
      <c r="U314">
        <v>14211</v>
      </c>
      <c r="V314">
        <v>589002</v>
      </c>
      <c r="W314">
        <v>3358.2720549999999</v>
      </c>
    </row>
    <row r="315" spans="1:23" x14ac:dyDescent="0.3">
      <c r="A315" t="s">
        <v>62</v>
      </c>
      <c r="B315">
        <v>1995</v>
      </c>
      <c r="C315">
        <v>129.23168269999999</v>
      </c>
      <c r="D315">
        <v>118.41242010000001</v>
      </c>
      <c r="E315">
        <v>105.1786439</v>
      </c>
      <c r="F315">
        <v>17.363374159999999</v>
      </c>
      <c r="G315">
        <v>5.2960824740000003</v>
      </c>
      <c r="H315">
        <v>1.383372045</v>
      </c>
      <c r="I315">
        <v>115.13269630000001</v>
      </c>
      <c r="J315">
        <v>3.198907781</v>
      </c>
      <c r="K315">
        <v>5.1751138279999997</v>
      </c>
      <c r="L315">
        <v>5.7147546949999999</v>
      </c>
      <c r="M315">
        <v>-10.8192626</v>
      </c>
      <c r="N315">
        <v>1.0210152E-2</v>
      </c>
      <c r="O315">
        <v>30.476407559999998</v>
      </c>
      <c r="P315">
        <v>5.3682980359999997</v>
      </c>
      <c r="Q315">
        <v>7.2769267260000001</v>
      </c>
      <c r="R315">
        <v>17.53803946</v>
      </c>
      <c r="S315">
        <v>45.054966299999997</v>
      </c>
      <c r="T315">
        <v>9.4180581910000001</v>
      </c>
      <c r="U315">
        <v>193402</v>
      </c>
      <c r="V315">
        <v>6670693</v>
      </c>
      <c r="W315">
        <v>54241.762329999998</v>
      </c>
    </row>
    <row r="316" spans="1:23" x14ac:dyDescent="0.3">
      <c r="A316" t="s">
        <v>63</v>
      </c>
      <c r="B316">
        <v>1995</v>
      </c>
      <c r="C316">
        <v>92.997203369999994</v>
      </c>
      <c r="D316">
        <v>55.06988862</v>
      </c>
      <c r="E316">
        <v>79.605211330000003</v>
      </c>
      <c r="F316">
        <v>5.4770562219999999</v>
      </c>
      <c r="G316">
        <v>4.9883648699999998</v>
      </c>
      <c r="H316">
        <v>2.8904506369999998</v>
      </c>
      <c r="I316">
        <v>81.127145010000007</v>
      </c>
      <c r="J316">
        <v>3.4776184149999998</v>
      </c>
      <c r="K316">
        <v>5.8942111549999998</v>
      </c>
      <c r="L316">
        <v>2.4621084799999999</v>
      </c>
      <c r="M316">
        <v>-37.927314750000001</v>
      </c>
      <c r="N316">
        <v>3.6120305999999998E-2</v>
      </c>
      <c r="O316">
        <v>8.3865403070000006</v>
      </c>
      <c r="P316">
        <v>3.2195529010000001</v>
      </c>
      <c r="Q316">
        <v>4.243423849</v>
      </c>
      <c r="R316">
        <v>18.07436276</v>
      </c>
      <c r="S316">
        <v>47.13024987</v>
      </c>
      <c r="T316">
        <v>7.3015327000000005E-2</v>
      </c>
      <c r="U316">
        <v>160182</v>
      </c>
      <c r="V316">
        <v>5481027</v>
      </c>
      <c r="W316">
        <v>53177.256589999997</v>
      </c>
    </row>
    <row r="317" spans="1:23" x14ac:dyDescent="0.3">
      <c r="A317" t="s">
        <v>64</v>
      </c>
      <c r="B317">
        <v>1995</v>
      </c>
      <c r="C317">
        <v>128.47387069999999</v>
      </c>
      <c r="D317">
        <v>116.0405913</v>
      </c>
      <c r="E317">
        <v>105.6053998</v>
      </c>
      <c r="F317">
        <v>20.736616210000001</v>
      </c>
      <c r="G317">
        <v>1.5223806799999999</v>
      </c>
      <c r="H317">
        <v>0.60947396799999998</v>
      </c>
      <c r="I317">
        <v>123.7436084</v>
      </c>
      <c r="J317">
        <v>1.919895701</v>
      </c>
      <c r="K317">
        <v>1.2567785920000001</v>
      </c>
      <c r="L317">
        <v>1.5535879669999999</v>
      </c>
      <c r="M317">
        <v>-12.43327938</v>
      </c>
      <c r="N317">
        <v>0</v>
      </c>
      <c r="O317">
        <v>73.116441969999997</v>
      </c>
      <c r="P317">
        <v>1.79562333</v>
      </c>
      <c r="Q317">
        <v>2.4783601449999999</v>
      </c>
      <c r="R317">
        <v>15.14327712</v>
      </c>
      <c r="S317">
        <v>12.848234039999999</v>
      </c>
      <c r="T317">
        <v>18.3616718</v>
      </c>
      <c r="U317">
        <v>36902</v>
      </c>
      <c r="V317">
        <v>1823700</v>
      </c>
      <c r="W317">
        <v>18628.61105</v>
      </c>
    </row>
    <row r="318" spans="1:23" x14ac:dyDescent="0.3">
      <c r="A318" t="s">
        <v>65</v>
      </c>
      <c r="B318">
        <v>1995</v>
      </c>
      <c r="C318">
        <v>117.5007822</v>
      </c>
      <c r="D318">
        <v>125.4826769</v>
      </c>
      <c r="E318">
        <v>98.008164100000002</v>
      </c>
      <c r="F318">
        <v>10.63366783</v>
      </c>
      <c r="G318">
        <v>7.8405809639999999</v>
      </c>
      <c r="H318">
        <v>1.0183643259999999</v>
      </c>
      <c r="I318">
        <v>99.582200760000006</v>
      </c>
      <c r="J318">
        <v>1.6884847650000001</v>
      </c>
      <c r="K318">
        <v>12.443491330000001</v>
      </c>
      <c r="L318">
        <v>3.7866003680000002</v>
      </c>
      <c r="M318">
        <v>7.9818946989999997</v>
      </c>
      <c r="N318">
        <v>4.9529999999999998E-6</v>
      </c>
      <c r="O318">
        <v>38.303066440000002</v>
      </c>
      <c r="P318">
        <v>5.5024505240000003</v>
      </c>
      <c r="Q318">
        <v>10.389078339999999</v>
      </c>
      <c r="R318">
        <v>16.072683340000001</v>
      </c>
      <c r="S318">
        <v>29.3149221</v>
      </c>
      <c r="T318">
        <v>0</v>
      </c>
      <c r="U318">
        <v>138010</v>
      </c>
      <c r="V318">
        <v>5184836</v>
      </c>
      <c r="W318">
        <v>42791.049249999996</v>
      </c>
    </row>
    <row r="319" spans="1:23" x14ac:dyDescent="0.3">
      <c r="A319" t="s">
        <v>66</v>
      </c>
      <c r="B319">
        <v>1995</v>
      </c>
      <c r="C319">
        <v>83.720790199999996</v>
      </c>
      <c r="D319">
        <v>89.950937260000003</v>
      </c>
      <c r="E319">
        <v>66.82090882</v>
      </c>
      <c r="F319">
        <v>14.35507597</v>
      </c>
      <c r="G319">
        <v>2.4091523480000001</v>
      </c>
      <c r="H319">
        <v>0.13565305699999999</v>
      </c>
      <c r="I319">
        <v>80.701502450000007</v>
      </c>
      <c r="J319">
        <v>0.88870389999999999</v>
      </c>
      <c r="K319">
        <v>1.9269939220000001</v>
      </c>
      <c r="L319">
        <v>0.20358993</v>
      </c>
      <c r="M319">
        <v>6.230147058</v>
      </c>
      <c r="N319">
        <v>0</v>
      </c>
      <c r="O319">
        <v>40.478403319999998</v>
      </c>
      <c r="P319">
        <v>0.94980782600000002</v>
      </c>
      <c r="Q319">
        <v>0.86554068399999995</v>
      </c>
      <c r="R319">
        <v>10.059055819999999</v>
      </c>
      <c r="S319">
        <v>7.0394947999999999</v>
      </c>
      <c r="T319">
        <v>21.30919999</v>
      </c>
      <c r="U319">
        <v>15539</v>
      </c>
      <c r="V319">
        <v>485160</v>
      </c>
      <c r="W319">
        <v>10167.046619999999</v>
      </c>
    </row>
    <row r="320" spans="1:23" x14ac:dyDescent="0.3">
      <c r="A320" t="s">
        <v>67</v>
      </c>
      <c r="B320">
        <v>1995</v>
      </c>
      <c r="C320">
        <v>6345.608905</v>
      </c>
      <c r="D320">
        <v>5465.0154650000004</v>
      </c>
      <c r="E320">
        <v>5462.2197379999998</v>
      </c>
      <c r="F320">
        <v>509.2204021</v>
      </c>
      <c r="G320">
        <v>311.31398949999999</v>
      </c>
      <c r="H320">
        <v>62.411628290000003</v>
      </c>
      <c r="I320">
        <v>5641.3287060000002</v>
      </c>
      <c r="J320">
        <v>140.7999366</v>
      </c>
      <c r="K320">
        <v>402.12428649999998</v>
      </c>
      <c r="L320">
        <v>160.91282810000001</v>
      </c>
      <c r="M320">
        <v>-880.59344050000004</v>
      </c>
      <c r="N320">
        <v>0.44314759799999998</v>
      </c>
      <c r="O320">
        <v>1945.2623719999999</v>
      </c>
      <c r="P320">
        <v>233.18147490000001</v>
      </c>
      <c r="Q320">
        <v>367.47806029999998</v>
      </c>
      <c r="R320">
        <v>1148.885303</v>
      </c>
      <c r="S320">
        <v>1770.516126</v>
      </c>
      <c r="T320">
        <v>176.00536990000001</v>
      </c>
      <c r="U320">
        <v>7539096</v>
      </c>
      <c r="V320">
        <v>266278393</v>
      </c>
      <c r="W320">
        <v>2295474.4939999999</v>
      </c>
    </row>
    <row r="321" spans="1:23" x14ac:dyDescent="0.3">
      <c r="A321" t="s">
        <v>16</v>
      </c>
      <c r="B321">
        <v>1996</v>
      </c>
      <c r="C321">
        <v>166.54554419999999</v>
      </c>
      <c r="D321">
        <v>97.602529419999996</v>
      </c>
      <c r="E321">
        <v>139.7961827</v>
      </c>
      <c r="F321">
        <v>20.16143825</v>
      </c>
      <c r="G321">
        <v>5.4222717810000001</v>
      </c>
      <c r="H321">
        <v>1.149620525</v>
      </c>
      <c r="I321">
        <v>151.7709084</v>
      </c>
      <c r="J321">
        <v>5.0411175149999998</v>
      </c>
      <c r="K321">
        <v>5.7998642499999997</v>
      </c>
      <c r="L321">
        <v>3.9176230670000001</v>
      </c>
      <c r="M321">
        <v>-68.943014770000005</v>
      </c>
      <c r="N321">
        <v>1.6030987999999999E-2</v>
      </c>
      <c r="O321">
        <v>69.973330070000003</v>
      </c>
      <c r="P321">
        <v>2.180803235</v>
      </c>
      <c r="Q321">
        <v>3.8279399889999999</v>
      </c>
      <c r="R321">
        <v>29.045721449999998</v>
      </c>
      <c r="S321">
        <v>33.373306280000001</v>
      </c>
      <c r="T321">
        <v>13.36980735</v>
      </c>
      <c r="U321">
        <v>101379</v>
      </c>
      <c r="V321">
        <v>4331102</v>
      </c>
      <c r="W321">
        <v>50526.05947</v>
      </c>
    </row>
    <row r="322" spans="1:23" x14ac:dyDescent="0.3">
      <c r="A322" t="s">
        <v>17</v>
      </c>
      <c r="B322">
        <v>1996</v>
      </c>
      <c r="C322">
        <v>51.351680360000003</v>
      </c>
      <c r="D322">
        <v>20.281154990000001</v>
      </c>
      <c r="E322">
        <v>43.102492689999998</v>
      </c>
      <c r="F322">
        <v>7.8241321060000004</v>
      </c>
      <c r="G322">
        <v>0.29700407699999998</v>
      </c>
      <c r="H322">
        <v>0.127150659</v>
      </c>
      <c r="I322">
        <v>49.642196169999998</v>
      </c>
      <c r="J322">
        <v>1.3066071210000001</v>
      </c>
      <c r="K322">
        <v>5.0322257000000002E-2</v>
      </c>
      <c r="L322">
        <v>0.35165397399999998</v>
      </c>
      <c r="M322">
        <v>-31.070525369999999</v>
      </c>
      <c r="N322">
        <v>9.0083299999999997E-4</v>
      </c>
      <c r="O322">
        <v>2.536842316</v>
      </c>
      <c r="P322">
        <v>2.723694252</v>
      </c>
      <c r="Q322">
        <v>1.822439607</v>
      </c>
      <c r="R322">
        <v>22.533239089999999</v>
      </c>
      <c r="S322">
        <v>12.23602327</v>
      </c>
      <c r="T322">
        <v>7.7899576399999999</v>
      </c>
      <c r="U322">
        <v>27271</v>
      </c>
      <c r="V322">
        <v>608569</v>
      </c>
      <c r="W322">
        <v>18114.489269999998</v>
      </c>
    </row>
    <row r="323" spans="1:23" x14ac:dyDescent="0.3">
      <c r="A323" t="s">
        <v>18</v>
      </c>
      <c r="B323">
        <v>1996</v>
      </c>
      <c r="C323">
        <v>78.842418739999999</v>
      </c>
      <c r="D323">
        <v>81.762865360000006</v>
      </c>
      <c r="E323">
        <v>70.006019670000001</v>
      </c>
      <c r="F323">
        <v>3.9193231970000002</v>
      </c>
      <c r="G323">
        <v>3.154957327</v>
      </c>
      <c r="H323">
        <v>1.762118544</v>
      </c>
      <c r="I323">
        <v>70.338790860000003</v>
      </c>
      <c r="J323">
        <v>3.2846407129999999</v>
      </c>
      <c r="K323">
        <v>3.5883751859999999</v>
      </c>
      <c r="L323">
        <v>1.630611982</v>
      </c>
      <c r="M323">
        <v>2.9204466189999998</v>
      </c>
      <c r="N323">
        <v>0</v>
      </c>
      <c r="O323">
        <v>32.453383549999998</v>
      </c>
      <c r="P323">
        <v>1.8899312619999999</v>
      </c>
      <c r="Q323">
        <v>1.7201144079999999</v>
      </c>
      <c r="R323">
        <v>4.8835407020000003</v>
      </c>
      <c r="S323">
        <v>29.317338920000001</v>
      </c>
      <c r="T323">
        <v>7.4482013E-2</v>
      </c>
      <c r="U323">
        <v>120869</v>
      </c>
      <c r="V323">
        <v>4586940</v>
      </c>
      <c r="W323">
        <v>28852.961500000001</v>
      </c>
    </row>
    <row r="324" spans="1:23" x14ac:dyDescent="0.3">
      <c r="A324" t="s">
        <v>19</v>
      </c>
      <c r="B324">
        <v>1996</v>
      </c>
      <c r="C324">
        <v>78.977040180000003</v>
      </c>
      <c r="D324">
        <v>52.24248497</v>
      </c>
      <c r="E324">
        <v>62.188770140000003</v>
      </c>
      <c r="F324">
        <v>8.0038357250000001</v>
      </c>
      <c r="G324">
        <v>8.1546144139999992</v>
      </c>
      <c r="H324">
        <v>0.62981990399999999</v>
      </c>
      <c r="I324">
        <v>63.267290760000002</v>
      </c>
      <c r="J324">
        <v>1.8053177250000001</v>
      </c>
      <c r="K324">
        <v>12.333958969999999</v>
      </c>
      <c r="L324">
        <v>1.570472726</v>
      </c>
      <c r="M324">
        <v>-26.73455521</v>
      </c>
      <c r="N324">
        <v>0</v>
      </c>
      <c r="O324">
        <v>26.332929180000001</v>
      </c>
      <c r="P324">
        <v>1.9119267170000001</v>
      </c>
      <c r="Q324">
        <v>2.9034342479999999</v>
      </c>
      <c r="R324">
        <v>11.32953745</v>
      </c>
      <c r="S324">
        <v>19.85137503</v>
      </c>
      <c r="T324">
        <v>0.93808813099999999</v>
      </c>
      <c r="U324">
        <v>58346</v>
      </c>
      <c r="V324">
        <v>2572109</v>
      </c>
      <c r="W324">
        <v>26415.759190000001</v>
      </c>
    </row>
    <row r="325" spans="1:23" x14ac:dyDescent="0.3">
      <c r="A325" t="s">
        <v>20</v>
      </c>
      <c r="B325">
        <v>1996</v>
      </c>
      <c r="C325">
        <v>418.03025109999999</v>
      </c>
      <c r="D325">
        <v>384.19184639999997</v>
      </c>
      <c r="E325">
        <v>358.98349230000002</v>
      </c>
      <c r="F325">
        <v>32.053883390000003</v>
      </c>
      <c r="G325">
        <v>19.298766950000001</v>
      </c>
      <c r="H325">
        <v>7.5937176419999997</v>
      </c>
      <c r="I325">
        <v>367.11500660000002</v>
      </c>
      <c r="J325">
        <v>13.94365415</v>
      </c>
      <c r="K325">
        <v>23.181046200000001</v>
      </c>
      <c r="L325">
        <v>13.69015332</v>
      </c>
      <c r="M325">
        <v>-33.838404689999997</v>
      </c>
      <c r="N325">
        <v>0.10039084500000001</v>
      </c>
      <c r="O325">
        <v>32.849769360000003</v>
      </c>
      <c r="P325">
        <v>14.83516543</v>
      </c>
      <c r="Q325">
        <v>27.43623625</v>
      </c>
      <c r="R325">
        <v>73.055344899999994</v>
      </c>
      <c r="S325">
        <v>214.65588679999999</v>
      </c>
      <c r="T325">
        <v>4.2826038510000002</v>
      </c>
      <c r="U325">
        <v>978299</v>
      </c>
      <c r="V325">
        <v>32018834</v>
      </c>
      <c r="W325">
        <v>187107.1127</v>
      </c>
    </row>
    <row r="326" spans="1:23" x14ac:dyDescent="0.3">
      <c r="A326" t="s">
        <v>21</v>
      </c>
      <c r="B326">
        <v>1996</v>
      </c>
      <c r="C326">
        <v>93.638590960000002</v>
      </c>
      <c r="D326">
        <v>83.127757149999994</v>
      </c>
      <c r="E326">
        <v>76.378902330000003</v>
      </c>
      <c r="F326">
        <v>10.959969259999999</v>
      </c>
      <c r="G326">
        <v>5.3552696449999999</v>
      </c>
      <c r="H326">
        <v>0.94444972900000002</v>
      </c>
      <c r="I326">
        <v>82.407097100000001</v>
      </c>
      <c r="J326">
        <v>1.56816863</v>
      </c>
      <c r="K326">
        <v>8.8604474040000003</v>
      </c>
      <c r="L326">
        <v>0.80287782699999999</v>
      </c>
      <c r="M326">
        <v>-10.510833809999999</v>
      </c>
      <c r="N326">
        <v>0</v>
      </c>
      <c r="O326">
        <v>34.370966019999997</v>
      </c>
      <c r="P326">
        <v>4.2544943010000003</v>
      </c>
      <c r="Q326">
        <v>6.5668267150000004</v>
      </c>
      <c r="R326">
        <v>7.8522436940000002</v>
      </c>
      <c r="S326">
        <v>24.251946279999999</v>
      </c>
      <c r="T326">
        <v>5.1106200890000002</v>
      </c>
      <c r="U326">
        <v>123144</v>
      </c>
      <c r="V326">
        <v>3919972</v>
      </c>
      <c r="W326">
        <v>28432.027770000001</v>
      </c>
    </row>
    <row r="327" spans="1:23" x14ac:dyDescent="0.3">
      <c r="A327" t="s">
        <v>22</v>
      </c>
      <c r="B327">
        <v>1996</v>
      </c>
      <c r="C327">
        <v>43.592653990000002</v>
      </c>
      <c r="D327">
        <v>39.902457030000001</v>
      </c>
      <c r="E327">
        <v>40.444307760000001</v>
      </c>
      <c r="F327">
        <v>1.19267484</v>
      </c>
      <c r="G327">
        <v>1.241923044</v>
      </c>
      <c r="H327">
        <v>0.71374834700000001</v>
      </c>
      <c r="I327">
        <v>40.744578939999997</v>
      </c>
      <c r="J327">
        <v>0.77165676100000002</v>
      </c>
      <c r="K327">
        <v>0.27422800800000002</v>
      </c>
      <c r="L327">
        <v>1.8021902780000001</v>
      </c>
      <c r="M327">
        <v>-3.6901969640000001</v>
      </c>
      <c r="N327">
        <v>0</v>
      </c>
      <c r="O327">
        <v>9.0852899499999999</v>
      </c>
      <c r="P327">
        <v>4.1304927290000002</v>
      </c>
      <c r="Q327">
        <v>8.4328352819999992</v>
      </c>
      <c r="R327">
        <v>2.8970682700000001</v>
      </c>
      <c r="S327">
        <v>16.198892709999999</v>
      </c>
      <c r="T327">
        <v>0</v>
      </c>
      <c r="U327">
        <v>131913</v>
      </c>
      <c r="V327">
        <v>3336685</v>
      </c>
      <c r="W327">
        <v>20490.305410000001</v>
      </c>
    </row>
    <row r="328" spans="1:23" x14ac:dyDescent="0.3">
      <c r="A328" t="s">
        <v>23</v>
      </c>
      <c r="B328">
        <v>1996</v>
      </c>
      <c r="C328">
        <v>19.698731779999999</v>
      </c>
      <c r="D328">
        <v>19.863354180000002</v>
      </c>
      <c r="E328">
        <v>18.378813579999999</v>
      </c>
      <c r="F328">
        <v>0.27904937499999999</v>
      </c>
      <c r="G328">
        <v>0.89053830599999995</v>
      </c>
      <c r="H328">
        <v>0.150330518</v>
      </c>
      <c r="I328">
        <v>18.606647379999998</v>
      </c>
      <c r="J328">
        <v>0.155716996</v>
      </c>
      <c r="K328">
        <v>0.65828853399999998</v>
      </c>
      <c r="L328">
        <v>0.27807886300000001</v>
      </c>
      <c r="M328">
        <v>0.164622404</v>
      </c>
      <c r="N328">
        <v>0</v>
      </c>
      <c r="O328">
        <v>6.6027259489999999</v>
      </c>
      <c r="P328">
        <v>0.72803582899999997</v>
      </c>
      <c r="Q328">
        <v>1.285808284</v>
      </c>
      <c r="R328">
        <v>4.9331899760000004</v>
      </c>
      <c r="S328">
        <v>5.056887347</v>
      </c>
      <c r="T328">
        <v>0</v>
      </c>
      <c r="U328">
        <v>30503</v>
      </c>
      <c r="V328">
        <v>740977</v>
      </c>
      <c r="W328">
        <v>6950.4465849999997</v>
      </c>
    </row>
    <row r="329" spans="1:23" x14ac:dyDescent="0.3">
      <c r="A329" t="s">
        <v>24</v>
      </c>
      <c r="B329">
        <v>1996</v>
      </c>
      <c r="C329">
        <v>4.7858843999999996</v>
      </c>
      <c r="D329">
        <v>4.7326356719999998</v>
      </c>
      <c r="E329">
        <v>4.3951423549999999</v>
      </c>
      <c r="F329">
        <v>6.2942288999999998E-2</v>
      </c>
      <c r="G329">
        <v>0.15034520500000001</v>
      </c>
      <c r="H329">
        <v>0.17745455099999999</v>
      </c>
      <c r="I329">
        <v>4.5496386500000003</v>
      </c>
      <c r="J329">
        <v>0.18477749800000001</v>
      </c>
      <c r="K329">
        <v>0</v>
      </c>
      <c r="L329">
        <v>5.1468251999999999E-2</v>
      </c>
      <c r="M329">
        <v>-5.3248728000000002E-2</v>
      </c>
      <c r="N329">
        <v>0</v>
      </c>
      <c r="O329">
        <v>0.135397617</v>
      </c>
      <c r="P329">
        <v>1.4369541240000001</v>
      </c>
      <c r="Q329">
        <v>1.079703573</v>
      </c>
      <c r="R329">
        <v>2.5375577999999999E-2</v>
      </c>
      <c r="S329">
        <v>1.8722077580000001</v>
      </c>
      <c r="T329">
        <v>0</v>
      </c>
      <c r="U329">
        <v>49232</v>
      </c>
      <c r="V329">
        <v>572377</v>
      </c>
      <c r="W329">
        <v>4751.077886</v>
      </c>
    </row>
    <row r="330" spans="1:23" x14ac:dyDescent="0.3">
      <c r="A330" t="s">
        <v>25</v>
      </c>
      <c r="B330">
        <v>1996</v>
      </c>
      <c r="C330">
        <v>239.95521869999999</v>
      </c>
      <c r="D330">
        <v>206.34177829999999</v>
      </c>
      <c r="E330">
        <v>216.29200259999999</v>
      </c>
      <c r="F330">
        <v>11.67818844</v>
      </c>
      <c r="G330">
        <v>8.5136811100000003</v>
      </c>
      <c r="H330">
        <v>3.4404452230000002</v>
      </c>
      <c r="I330">
        <v>217.0924837</v>
      </c>
      <c r="J330">
        <v>5.7065319069999996</v>
      </c>
      <c r="K330">
        <v>6.9479902899999999</v>
      </c>
      <c r="L330">
        <v>10.177311489999999</v>
      </c>
      <c r="M330">
        <v>-33.613440400000002</v>
      </c>
      <c r="N330">
        <v>3.0901293E-2</v>
      </c>
      <c r="O330">
        <v>102.33960930000001</v>
      </c>
      <c r="P330">
        <v>4.1809124669999997</v>
      </c>
      <c r="Q330">
        <v>1.726551631</v>
      </c>
      <c r="R330">
        <v>16.59332375</v>
      </c>
      <c r="S330">
        <v>92.16504664</v>
      </c>
      <c r="T330">
        <v>8.7039981000000002E-2</v>
      </c>
      <c r="U330">
        <v>376851</v>
      </c>
      <c r="V330">
        <v>14853360</v>
      </c>
      <c r="W330">
        <v>93022.676860000007</v>
      </c>
    </row>
    <row r="331" spans="1:23" x14ac:dyDescent="0.3">
      <c r="A331" t="s">
        <v>26</v>
      </c>
      <c r="B331">
        <v>1996</v>
      </c>
      <c r="C331">
        <v>173.6440441</v>
      </c>
      <c r="D331">
        <v>127.3953334</v>
      </c>
      <c r="E331">
        <v>157.04972079999999</v>
      </c>
      <c r="F331">
        <v>6.8953466089999997</v>
      </c>
      <c r="G331">
        <v>7.8834725680000002</v>
      </c>
      <c r="H331">
        <v>1.8153448649999999</v>
      </c>
      <c r="I331">
        <v>159.8773061</v>
      </c>
      <c r="J331">
        <v>3.0455311370000002</v>
      </c>
      <c r="K331">
        <v>6.8407187790000004</v>
      </c>
      <c r="L331">
        <v>3.8803287540000002</v>
      </c>
      <c r="M331">
        <v>-46.248710670000001</v>
      </c>
      <c r="N331">
        <v>1.59295E-4</v>
      </c>
      <c r="O331">
        <v>64.001425249999997</v>
      </c>
      <c r="P331">
        <v>4.1766968010000003</v>
      </c>
      <c r="Q331">
        <v>8.0204308470000001</v>
      </c>
      <c r="R331">
        <v>20.70126088</v>
      </c>
      <c r="S331">
        <v>62.977492339999998</v>
      </c>
      <c r="T331">
        <v>0</v>
      </c>
      <c r="U331">
        <v>223307</v>
      </c>
      <c r="V331">
        <v>7501069</v>
      </c>
      <c r="W331">
        <v>69909.145860000004</v>
      </c>
    </row>
    <row r="332" spans="1:23" x14ac:dyDescent="0.3">
      <c r="A332" t="s">
        <v>27</v>
      </c>
      <c r="B332">
        <v>1996</v>
      </c>
      <c r="C332">
        <v>21.003122489999999</v>
      </c>
      <c r="D332">
        <v>20.77081488</v>
      </c>
      <c r="E332">
        <v>19.204245360000002</v>
      </c>
      <c r="F332">
        <v>0.937290603</v>
      </c>
      <c r="G332">
        <v>0.59878928799999998</v>
      </c>
      <c r="H332">
        <v>0.24909178900000001</v>
      </c>
      <c r="I332">
        <v>19.238979919999998</v>
      </c>
      <c r="J332">
        <v>0.30089006200000001</v>
      </c>
      <c r="K332">
        <v>0.52969145299999998</v>
      </c>
      <c r="L332">
        <v>0.91985560600000005</v>
      </c>
      <c r="M332">
        <v>-0.232307614</v>
      </c>
      <c r="N332">
        <v>1.3705452E-2</v>
      </c>
      <c r="O332">
        <v>7.7996873400000002</v>
      </c>
      <c r="P332">
        <v>0.24534278200000001</v>
      </c>
      <c r="Q332">
        <v>4.1709635000000002E-2</v>
      </c>
      <c r="R332">
        <v>2.086354359</v>
      </c>
      <c r="S332">
        <v>9.0658858050000006</v>
      </c>
      <c r="T332">
        <v>0</v>
      </c>
      <c r="U332">
        <v>39132</v>
      </c>
      <c r="V332">
        <v>1203755</v>
      </c>
      <c r="W332">
        <v>7139.0654199999999</v>
      </c>
    </row>
    <row r="333" spans="1:23" x14ac:dyDescent="0.3">
      <c r="A333" t="s">
        <v>28</v>
      </c>
      <c r="B333">
        <v>1996</v>
      </c>
      <c r="C333">
        <v>23.303803519999999</v>
      </c>
      <c r="D333">
        <v>-9.7029049240000003</v>
      </c>
      <c r="E333">
        <v>14.423611749999999</v>
      </c>
      <c r="F333">
        <v>4.3263310830000004</v>
      </c>
      <c r="G333">
        <v>4.0720275189999997</v>
      </c>
      <c r="H333">
        <v>0.48183316799999998</v>
      </c>
      <c r="I333">
        <v>14.419381830000001</v>
      </c>
      <c r="J333">
        <v>1.0333143</v>
      </c>
      <c r="K333">
        <v>7.4058349850000003</v>
      </c>
      <c r="L333">
        <v>0.44527240099999998</v>
      </c>
      <c r="M333">
        <v>-33.006708439999997</v>
      </c>
      <c r="N333">
        <v>0</v>
      </c>
      <c r="O333">
        <v>1.2395181E-2</v>
      </c>
      <c r="P333">
        <v>0.97900491099999998</v>
      </c>
      <c r="Q333">
        <v>1.1063359239999999</v>
      </c>
      <c r="R333">
        <v>3.9034385729999999</v>
      </c>
      <c r="S333">
        <v>8.4182072439999995</v>
      </c>
      <c r="T333">
        <v>0</v>
      </c>
      <c r="U333">
        <v>28927</v>
      </c>
      <c r="V333">
        <v>1203083</v>
      </c>
      <c r="W333">
        <v>12537.722040000001</v>
      </c>
    </row>
    <row r="334" spans="1:23" x14ac:dyDescent="0.3">
      <c r="A334" t="s">
        <v>29</v>
      </c>
      <c r="B334">
        <v>1996</v>
      </c>
      <c r="C334">
        <v>267.90617200000003</v>
      </c>
      <c r="D334">
        <v>258.02059309999999</v>
      </c>
      <c r="E334">
        <v>226.27201729999999</v>
      </c>
      <c r="F334">
        <v>18.144600629999999</v>
      </c>
      <c r="G334">
        <v>20.773682000000001</v>
      </c>
      <c r="H334">
        <v>2.7158720139999999</v>
      </c>
      <c r="I334">
        <v>232.16831189999999</v>
      </c>
      <c r="J334">
        <v>5.922173753</v>
      </c>
      <c r="K334">
        <v>20.34177631</v>
      </c>
      <c r="L334">
        <v>9.4739099889999991</v>
      </c>
      <c r="M334">
        <v>-9.8855788980000003</v>
      </c>
      <c r="N334">
        <v>0</v>
      </c>
      <c r="O334">
        <v>74.898542570000004</v>
      </c>
      <c r="P334">
        <v>13.357642419999999</v>
      </c>
      <c r="Q334">
        <v>30.956110219999999</v>
      </c>
      <c r="R334">
        <v>46.893785049999998</v>
      </c>
      <c r="S334">
        <v>61.140154600000002</v>
      </c>
      <c r="T334">
        <v>4.9220770460000001</v>
      </c>
      <c r="U334">
        <v>389704</v>
      </c>
      <c r="V334">
        <v>12101997</v>
      </c>
      <c r="W334">
        <v>99324.38553</v>
      </c>
    </row>
    <row r="335" spans="1:23" x14ac:dyDescent="0.3">
      <c r="A335" t="s">
        <v>30</v>
      </c>
      <c r="B335">
        <v>1996</v>
      </c>
      <c r="C335">
        <v>235.84014500000001</v>
      </c>
      <c r="D335">
        <v>222.00866730000001</v>
      </c>
      <c r="E335">
        <v>214.777164</v>
      </c>
      <c r="F335">
        <v>7.5041496299999997</v>
      </c>
      <c r="G335">
        <v>11.536535560000001</v>
      </c>
      <c r="H335">
        <v>2.0222957340000001</v>
      </c>
      <c r="I335">
        <v>216.10617809999999</v>
      </c>
      <c r="J335">
        <v>4.7039121450000003</v>
      </c>
      <c r="K335">
        <v>11.215224859999999</v>
      </c>
      <c r="L335">
        <v>3.8148298719999998</v>
      </c>
      <c r="M335">
        <v>-13.831477639999999</v>
      </c>
      <c r="N335">
        <v>0</v>
      </c>
      <c r="O335">
        <v>103.880747</v>
      </c>
      <c r="P335">
        <v>6.0491668589999996</v>
      </c>
      <c r="Q335">
        <v>11.80627037</v>
      </c>
      <c r="R335">
        <v>47.747612510000003</v>
      </c>
      <c r="S335">
        <v>45.582300969999999</v>
      </c>
      <c r="T335">
        <v>1.040080407</v>
      </c>
      <c r="U335">
        <v>160020</v>
      </c>
      <c r="V335">
        <v>5906013</v>
      </c>
      <c r="W335">
        <v>68111.735620000007</v>
      </c>
    </row>
    <row r="336" spans="1:23" x14ac:dyDescent="0.3">
      <c r="A336" t="s">
        <v>31</v>
      </c>
      <c r="B336">
        <v>1996</v>
      </c>
      <c r="C336">
        <v>109.6968435</v>
      </c>
      <c r="D336">
        <v>101.1909161</v>
      </c>
      <c r="E336">
        <v>77.267503730000001</v>
      </c>
      <c r="F336">
        <v>11.27153283</v>
      </c>
      <c r="G336">
        <v>20.480108609999998</v>
      </c>
      <c r="H336">
        <v>0.67769834900000003</v>
      </c>
      <c r="I336">
        <v>76.774877169999996</v>
      </c>
      <c r="J336">
        <v>2.457906607</v>
      </c>
      <c r="K336">
        <v>28.800438660000001</v>
      </c>
      <c r="L336">
        <v>1.6636210810000001</v>
      </c>
      <c r="M336">
        <v>-8.5059274719999998</v>
      </c>
      <c r="N336">
        <v>0</v>
      </c>
      <c r="O336">
        <v>30.43043321</v>
      </c>
      <c r="P336">
        <v>3.7645065569999998</v>
      </c>
      <c r="Q336">
        <v>6.5066757969999998</v>
      </c>
      <c r="R336">
        <v>16.02987109</v>
      </c>
      <c r="S336">
        <v>20.043390519999999</v>
      </c>
      <c r="T336">
        <v>0</v>
      </c>
      <c r="U336">
        <v>78834</v>
      </c>
      <c r="V336">
        <v>2880000</v>
      </c>
      <c r="W336">
        <v>28945.06596</v>
      </c>
    </row>
    <row r="337" spans="1:23" x14ac:dyDescent="0.3">
      <c r="A337" t="s">
        <v>32</v>
      </c>
      <c r="B337">
        <v>1996</v>
      </c>
      <c r="C337">
        <v>107.5978155</v>
      </c>
      <c r="D337">
        <v>100.0615064</v>
      </c>
      <c r="E337">
        <v>78.257126220000004</v>
      </c>
      <c r="F337">
        <v>15.82270127</v>
      </c>
      <c r="G337">
        <v>12.90290536</v>
      </c>
      <c r="H337">
        <v>0.61508266099999998</v>
      </c>
      <c r="I337">
        <v>81.368539330000004</v>
      </c>
      <c r="J337">
        <v>3.5391723700000002</v>
      </c>
      <c r="K337">
        <v>20.898211</v>
      </c>
      <c r="L337">
        <v>1.7918928110000001</v>
      </c>
      <c r="M337">
        <v>-7.5363090719999999</v>
      </c>
      <c r="N337">
        <v>0</v>
      </c>
      <c r="O337">
        <v>33.35584472</v>
      </c>
      <c r="P337">
        <v>3.5307665369999999</v>
      </c>
      <c r="Q337">
        <v>5.0925531959999999</v>
      </c>
      <c r="R337">
        <v>14.68833298</v>
      </c>
      <c r="S337">
        <v>19.850951340000002</v>
      </c>
      <c r="T337">
        <v>4.8500905520000002</v>
      </c>
      <c r="U337">
        <v>70361</v>
      </c>
      <c r="V337">
        <v>2614554</v>
      </c>
      <c r="W337">
        <v>27613.2683</v>
      </c>
    </row>
    <row r="338" spans="1:23" x14ac:dyDescent="0.3">
      <c r="A338" t="s">
        <v>33</v>
      </c>
      <c r="B338">
        <v>1996</v>
      </c>
      <c r="C338">
        <v>160.08030439999999</v>
      </c>
      <c r="D338">
        <v>141.3577057</v>
      </c>
      <c r="E338">
        <v>139.19231260000001</v>
      </c>
      <c r="F338">
        <v>12.94431705</v>
      </c>
      <c r="G338">
        <v>6.3394953369999998</v>
      </c>
      <c r="H338">
        <v>1.604179424</v>
      </c>
      <c r="I338">
        <v>145.6393218</v>
      </c>
      <c r="J338">
        <v>3.0839999069999999</v>
      </c>
      <c r="K338">
        <v>8.4505460580000005</v>
      </c>
      <c r="L338">
        <v>2.9064367029999998</v>
      </c>
      <c r="M338">
        <v>-18.72259876</v>
      </c>
      <c r="N338">
        <v>0</v>
      </c>
      <c r="O338">
        <v>80.009028110000003</v>
      </c>
      <c r="P338">
        <v>3.2248190170000002</v>
      </c>
      <c r="Q338">
        <v>5.2318040589999999</v>
      </c>
      <c r="R338">
        <v>21.874797239999999</v>
      </c>
      <c r="S338">
        <v>29.520766829999999</v>
      </c>
      <c r="T338">
        <v>5.7781065170000003</v>
      </c>
      <c r="U338">
        <v>97781</v>
      </c>
      <c r="V338">
        <v>3919535</v>
      </c>
      <c r="W338">
        <v>43396.670689999999</v>
      </c>
    </row>
    <row r="339" spans="1:23" x14ac:dyDescent="0.3">
      <c r="A339" t="s">
        <v>34</v>
      </c>
      <c r="B339">
        <v>1996</v>
      </c>
      <c r="C339">
        <v>251.20627089999999</v>
      </c>
      <c r="D339">
        <v>227.12070249999999</v>
      </c>
      <c r="E339">
        <v>231.8229407</v>
      </c>
      <c r="F339">
        <v>13.419665869999999</v>
      </c>
      <c r="G339">
        <v>4.7316229449999998</v>
      </c>
      <c r="H339">
        <v>1.1710524680000001</v>
      </c>
      <c r="I339">
        <v>234.40069320000001</v>
      </c>
      <c r="J339">
        <v>7.4630809989999998</v>
      </c>
      <c r="K339">
        <v>6.4070349650000002</v>
      </c>
      <c r="L339">
        <v>2.8744728300000002</v>
      </c>
      <c r="M339">
        <v>-24.085568420000001</v>
      </c>
      <c r="N339">
        <v>6.0988964E-2</v>
      </c>
      <c r="O339">
        <v>35.826912790000002</v>
      </c>
      <c r="P339">
        <v>1.575571973</v>
      </c>
      <c r="Q339">
        <v>3.3663590810000001</v>
      </c>
      <c r="R339">
        <v>125.0645736</v>
      </c>
      <c r="S339">
        <v>60.786276270000002</v>
      </c>
      <c r="T339">
        <v>7.7809994759999999</v>
      </c>
      <c r="U339">
        <v>121489</v>
      </c>
      <c r="V339">
        <v>4398877</v>
      </c>
      <c r="W339">
        <v>110590.63770000001</v>
      </c>
    </row>
    <row r="340" spans="1:23" x14ac:dyDescent="0.3">
      <c r="A340" t="s">
        <v>35</v>
      </c>
      <c r="B340">
        <v>1996</v>
      </c>
      <c r="C340">
        <v>22.271774480000001</v>
      </c>
      <c r="D340">
        <v>-8.006798152</v>
      </c>
      <c r="E340">
        <v>20.363126619999999</v>
      </c>
      <c r="F340">
        <v>0.67187001400000002</v>
      </c>
      <c r="G340">
        <v>0.83774635900000005</v>
      </c>
      <c r="H340">
        <v>0.398847591</v>
      </c>
      <c r="I340">
        <v>20.133619920000001</v>
      </c>
      <c r="J340">
        <v>1.130667152</v>
      </c>
      <c r="K340">
        <v>0.43121603200000003</v>
      </c>
      <c r="L340">
        <v>0.57608748099999996</v>
      </c>
      <c r="M340">
        <v>-30.278572629999999</v>
      </c>
      <c r="N340">
        <v>1.8389E-4</v>
      </c>
      <c r="O340">
        <v>1.1200930520000001</v>
      </c>
      <c r="P340">
        <v>1.697067536</v>
      </c>
      <c r="Q340">
        <v>4.1098252960000003</v>
      </c>
      <c r="R340">
        <v>5.2004949580000002</v>
      </c>
      <c r="S340">
        <v>8.0061390810000006</v>
      </c>
      <c r="T340">
        <v>0</v>
      </c>
      <c r="U340">
        <v>29627</v>
      </c>
      <c r="V340">
        <v>1249060</v>
      </c>
      <c r="W340">
        <v>12132.84043</v>
      </c>
    </row>
    <row r="341" spans="1:23" x14ac:dyDescent="0.3">
      <c r="A341" t="s">
        <v>36</v>
      </c>
      <c r="B341">
        <v>1996</v>
      </c>
      <c r="C341">
        <v>82.33070223</v>
      </c>
      <c r="D341">
        <v>79.849851319999999</v>
      </c>
      <c r="E341">
        <v>74.033579380000006</v>
      </c>
      <c r="F341">
        <v>3.6138262289999998</v>
      </c>
      <c r="G341">
        <v>3.2734772419999998</v>
      </c>
      <c r="H341">
        <v>1.407204616</v>
      </c>
      <c r="I341">
        <v>74.670513229999997</v>
      </c>
      <c r="J341">
        <v>2.3960086110000001</v>
      </c>
      <c r="K341">
        <v>2.0065525769999999</v>
      </c>
      <c r="L341">
        <v>3.2550130469999998</v>
      </c>
      <c r="M341">
        <v>-2.4808509079999999</v>
      </c>
      <c r="N341">
        <v>2.6147620000000001E-3</v>
      </c>
      <c r="O341">
        <v>27.723972029999999</v>
      </c>
      <c r="P341">
        <v>4.3108387720000003</v>
      </c>
      <c r="Q341">
        <v>7.8947082799999997</v>
      </c>
      <c r="R341">
        <v>7.5312996319999996</v>
      </c>
      <c r="S341">
        <v>27.09576388</v>
      </c>
      <c r="T341">
        <v>0.113930635</v>
      </c>
      <c r="U341">
        <v>147889</v>
      </c>
      <c r="V341">
        <v>5111986</v>
      </c>
      <c r="W341">
        <v>34395.532910000002</v>
      </c>
    </row>
    <row r="342" spans="1:23" x14ac:dyDescent="0.3">
      <c r="A342" t="s">
        <v>37</v>
      </c>
      <c r="B342">
        <v>1996</v>
      </c>
      <c r="C342">
        <v>87.113984669999994</v>
      </c>
      <c r="D342">
        <v>82.307088160000006</v>
      </c>
      <c r="E342">
        <v>81.002843380000002</v>
      </c>
      <c r="F342">
        <v>2.5081071819999998</v>
      </c>
      <c r="G342">
        <v>2.19220295</v>
      </c>
      <c r="H342">
        <v>1.4099225070000001</v>
      </c>
      <c r="I342">
        <v>81.475489769999996</v>
      </c>
      <c r="J342">
        <v>1.5654205409999999</v>
      </c>
      <c r="K342">
        <v>0.302630699</v>
      </c>
      <c r="L342">
        <v>3.7695350090000002</v>
      </c>
      <c r="M342">
        <v>-4.806896514</v>
      </c>
      <c r="N342">
        <v>9.0865399999999995E-4</v>
      </c>
      <c r="O342">
        <v>20.80283987</v>
      </c>
      <c r="P342">
        <v>9.1072293579999997</v>
      </c>
      <c r="Q342">
        <v>14.74153636</v>
      </c>
      <c r="R342">
        <v>5.2487180789999996</v>
      </c>
      <c r="S342">
        <v>31.575166100000001</v>
      </c>
      <c r="T342">
        <v>0</v>
      </c>
      <c r="U342">
        <v>214299</v>
      </c>
      <c r="V342">
        <v>6179756</v>
      </c>
      <c r="W342">
        <v>36535.128210000003</v>
      </c>
    </row>
    <row r="343" spans="1:23" x14ac:dyDescent="0.3">
      <c r="A343" t="s">
        <v>38</v>
      </c>
      <c r="B343">
        <v>1996</v>
      </c>
      <c r="C343">
        <v>217.59283389999999</v>
      </c>
      <c r="D343">
        <v>227.4070773</v>
      </c>
      <c r="E343">
        <v>197.17927990000001</v>
      </c>
      <c r="F343">
        <v>10.206345730000001</v>
      </c>
      <c r="G343">
        <v>8.0352630359999999</v>
      </c>
      <c r="H343">
        <v>2.1719452559999999</v>
      </c>
      <c r="I343">
        <v>198.15570020000001</v>
      </c>
      <c r="J343">
        <v>5.3612057789999996</v>
      </c>
      <c r="K343">
        <v>6.6501964850000004</v>
      </c>
      <c r="L343">
        <v>7.4257314340000002</v>
      </c>
      <c r="M343">
        <v>9.8142433140000005</v>
      </c>
      <c r="N343">
        <v>0</v>
      </c>
      <c r="O343">
        <v>72.459903800000006</v>
      </c>
      <c r="P343">
        <v>12.74363503</v>
      </c>
      <c r="Q343">
        <v>26.668200689999999</v>
      </c>
      <c r="R343">
        <v>27.81614617</v>
      </c>
      <c r="S343">
        <v>57.496044570000002</v>
      </c>
      <c r="T343">
        <v>0.97176998599999997</v>
      </c>
      <c r="U343">
        <v>273563</v>
      </c>
      <c r="V343">
        <v>9758645</v>
      </c>
      <c r="W343">
        <v>78116.698550000001</v>
      </c>
    </row>
    <row r="344" spans="1:23" x14ac:dyDescent="0.3">
      <c r="A344" t="s">
        <v>39</v>
      </c>
      <c r="B344">
        <v>1996</v>
      </c>
      <c r="C344">
        <v>117.81662179999999</v>
      </c>
      <c r="D344">
        <v>144.45006599999999</v>
      </c>
      <c r="E344">
        <v>95.675068870000004</v>
      </c>
      <c r="F344">
        <v>6.6086950020000002</v>
      </c>
      <c r="G344">
        <v>14.41467211</v>
      </c>
      <c r="H344">
        <v>1.1181137189999999</v>
      </c>
      <c r="I344">
        <v>96.84941413</v>
      </c>
      <c r="J344">
        <v>1.3547038280000001</v>
      </c>
      <c r="K344">
        <v>17.970663250000001</v>
      </c>
      <c r="L344">
        <v>1.6417684969999999</v>
      </c>
      <c r="M344">
        <v>26.633444220000001</v>
      </c>
      <c r="N344" s="1">
        <v>7.2100000000000004E-5</v>
      </c>
      <c r="O344">
        <v>31.278077920000001</v>
      </c>
      <c r="P344">
        <v>6.3197292479999998</v>
      </c>
      <c r="Q344">
        <v>10.785114350000001</v>
      </c>
      <c r="R344">
        <v>16.16587638</v>
      </c>
      <c r="S344">
        <v>32.300616220000002</v>
      </c>
      <c r="T344">
        <v>0</v>
      </c>
      <c r="U344">
        <v>147643</v>
      </c>
      <c r="V344">
        <v>4712827</v>
      </c>
      <c r="W344">
        <v>42339.598819999999</v>
      </c>
    </row>
    <row r="345" spans="1:23" x14ac:dyDescent="0.3">
      <c r="A345" t="s">
        <v>40</v>
      </c>
      <c r="B345">
        <v>1996</v>
      </c>
      <c r="C345">
        <v>66.211825709999999</v>
      </c>
      <c r="D345">
        <v>11.994971059999999</v>
      </c>
      <c r="E345">
        <v>55.585376349999997</v>
      </c>
      <c r="F345">
        <v>4.9102171659999998</v>
      </c>
      <c r="G345">
        <v>5.0315170220000001</v>
      </c>
      <c r="H345">
        <v>0.68471516600000004</v>
      </c>
      <c r="I345">
        <v>56.68562644</v>
      </c>
      <c r="J345">
        <v>1.509022547</v>
      </c>
      <c r="K345">
        <v>6.442076127</v>
      </c>
      <c r="L345">
        <v>1.5751005890000001</v>
      </c>
      <c r="M345">
        <v>-54.216854650000002</v>
      </c>
      <c r="N345">
        <v>0</v>
      </c>
      <c r="O345">
        <v>16.954719870000002</v>
      </c>
      <c r="P345">
        <v>1.5802773939999999</v>
      </c>
      <c r="Q345">
        <v>2.2221689269999998</v>
      </c>
      <c r="R345">
        <v>10.58290101</v>
      </c>
      <c r="S345">
        <v>24.674221119999999</v>
      </c>
      <c r="T345">
        <v>0.67133813200000003</v>
      </c>
      <c r="U345">
        <v>58230</v>
      </c>
      <c r="V345">
        <v>2748085</v>
      </c>
      <c r="W345">
        <v>29100.698550000001</v>
      </c>
    </row>
    <row r="346" spans="1:23" x14ac:dyDescent="0.3">
      <c r="A346" t="s">
        <v>41</v>
      </c>
      <c r="B346">
        <v>1996</v>
      </c>
      <c r="C346">
        <v>152.24177040000001</v>
      </c>
      <c r="D346">
        <v>133.44381709999999</v>
      </c>
      <c r="E346">
        <v>126.9058114</v>
      </c>
      <c r="F346">
        <v>11.51000494</v>
      </c>
      <c r="G346">
        <v>12.143762499999999</v>
      </c>
      <c r="H346">
        <v>1.682191534</v>
      </c>
      <c r="I346">
        <v>125.9253796</v>
      </c>
      <c r="J346">
        <v>5.3818612840000002</v>
      </c>
      <c r="K346">
        <v>17.328898030000001</v>
      </c>
      <c r="L346">
        <v>3.6056315460000001</v>
      </c>
      <c r="M346">
        <v>-18.797953329999999</v>
      </c>
      <c r="N346">
        <v>0</v>
      </c>
      <c r="O346">
        <v>58.190778899999998</v>
      </c>
      <c r="P346">
        <v>5.368035109</v>
      </c>
      <c r="Q346">
        <v>9.4319780489999996</v>
      </c>
      <c r="R346">
        <v>10.22652469</v>
      </c>
      <c r="S346">
        <v>42.678948720000001</v>
      </c>
      <c r="T346">
        <v>2.9114083999999998E-2</v>
      </c>
      <c r="U346">
        <v>150268</v>
      </c>
      <c r="V346">
        <v>5431553</v>
      </c>
      <c r="W346">
        <v>44720.354079999997</v>
      </c>
    </row>
    <row r="347" spans="1:23" x14ac:dyDescent="0.3">
      <c r="A347" t="s">
        <v>42</v>
      </c>
      <c r="B347">
        <v>1996</v>
      </c>
      <c r="C347">
        <v>40.00881244</v>
      </c>
      <c r="D347">
        <v>-6.549640321</v>
      </c>
      <c r="E347">
        <v>28.74049385</v>
      </c>
      <c r="F347">
        <v>6.4347554929999999</v>
      </c>
      <c r="G347">
        <v>4.3819895520000003</v>
      </c>
      <c r="H347">
        <v>0.45157354999999999</v>
      </c>
      <c r="I347">
        <v>30.528521390000002</v>
      </c>
      <c r="J347">
        <v>0.84397986599999997</v>
      </c>
      <c r="K347">
        <v>8.4691020449999996</v>
      </c>
      <c r="L347">
        <v>0.16720913600000001</v>
      </c>
      <c r="M347">
        <v>-46.558452760000002</v>
      </c>
      <c r="N347">
        <v>0</v>
      </c>
      <c r="O347">
        <v>14.011284160000001</v>
      </c>
      <c r="P347">
        <v>0.95375870900000004</v>
      </c>
      <c r="Q347">
        <v>1.4876828550000001</v>
      </c>
      <c r="R347">
        <v>5.0747944690000004</v>
      </c>
      <c r="S347">
        <v>7.2690264009999996</v>
      </c>
      <c r="T347">
        <v>1.731974803</v>
      </c>
      <c r="U347">
        <v>18342</v>
      </c>
      <c r="V347">
        <v>886254</v>
      </c>
      <c r="W347">
        <v>9946.3235199999999</v>
      </c>
    </row>
    <row r="348" spans="1:23" x14ac:dyDescent="0.3">
      <c r="A348" t="s">
        <v>43</v>
      </c>
      <c r="B348">
        <v>1996</v>
      </c>
      <c r="C348">
        <v>67.467361740000001</v>
      </c>
      <c r="D348">
        <v>63.581916530000001</v>
      </c>
      <c r="E348">
        <v>41.086573289999997</v>
      </c>
      <c r="F348">
        <v>10.82316995</v>
      </c>
      <c r="G348">
        <v>15.15769695</v>
      </c>
      <c r="H348">
        <v>0.39992154699999999</v>
      </c>
      <c r="I348">
        <v>40.72859321</v>
      </c>
      <c r="J348">
        <v>1.5814924509999999</v>
      </c>
      <c r="K348">
        <v>24.42019882</v>
      </c>
      <c r="L348">
        <v>0.73707725099999999</v>
      </c>
      <c r="M348">
        <v>-3.8854452130000001</v>
      </c>
      <c r="N348">
        <v>0</v>
      </c>
      <c r="O348">
        <v>16.964447790000001</v>
      </c>
      <c r="P348">
        <v>2.3314186430000001</v>
      </c>
      <c r="Q348">
        <v>3.1072743009999999</v>
      </c>
      <c r="R348">
        <v>4.9909143140000003</v>
      </c>
      <c r="S348">
        <v>13.26829365</v>
      </c>
      <c r="T348">
        <v>6.6244518000000002E-2</v>
      </c>
      <c r="U348">
        <v>49276</v>
      </c>
      <c r="V348">
        <v>1673740</v>
      </c>
      <c r="W348">
        <v>15996.464809999999</v>
      </c>
    </row>
    <row r="349" spans="1:23" x14ac:dyDescent="0.3">
      <c r="A349" t="s">
        <v>44</v>
      </c>
      <c r="B349">
        <v>1996</v>
      </c>
      <c r="C349">
        <v>42.5468075</v>
      </c>
      <c r="D349">
        <v>34.388921179999997</v>
      </c>
      <c r="E349">
        <v>39.332454179999999</v>
      </c>
      <c r="F349">
        <v>1.5806637299999999</v>
      </c>
      <c r="G349">
        <v>1.2351655239999999</v>
      </c>
      <c r="H349">
        <v>0.39852406600000001</v>
      </c>
      <c r="I349">
        <v>38.856594569999999</v>
      </c>
      <c r="J349">
        <v>1.618369623</v>
      </c>
      <c r="K349">
        <v>1.4338817779999999</v>
      </c>
      <c r="L349">
        <v>0.63796152800000006</v>
      </c>
      <c r="M349">
        <v>-8.1578863150000007</v>
      </c>
      <c r="N349">
        <v>0</v>
      </c>
      <c r="O349">
        <v>19.646459660000001</v>
      </c>
      <c r="P349">
        <v>1.612583436</v>
      </c>
      <c r="Q349">
        <v>1.4657224289999999</v>
      </c>
      <c r="R349">
        <v>2.727860771</v>
      </c>
      <c r="S349">
        <v>13.3880851</v>
      </c>
      <c r="T349">
        <v>1.5883175999999999E-2</v>
      </c>
      <c r="U349">
        <v>55725</v>
      </c>
      <c r="V349">
        <v>1666320</v>
      </c>
      <c r="W349">
        <v>13882.749470000001</v>
      </c>
    </row>
    <row r="350" spans="1:23" x14ac:dyDescent="0.3">
      <c r="A350" t="s">
        <v>45</v>
      </c>
      <c r="B350">
        <v>1996</v>
      </c>
      <c r="C350">
        <v>16.643409729999998</v>
      </c>
      <c r="D350">
        <v>10.779882969999999</v>
      </c>
      <c r="E350">
        <v>15.46115337</v>
      </c>
      <c r="F350">
        <v>0.397112619</v>
      </c>
      <c r="G350">
        <v>0.52218667799999996</v>
      </c>
      <c r="H350">
        <v>0.26295705899999999</v>
      </c>
      <c r="I350">
        <v>15.76795094</v>
      </c>
      <c r="J350">
        <v>0.28016513700000001</v>
      </c>
      <c r="K350">
        <v>0.16215316499999999</v>
      </c>
      <c r="L350">
        <v>0.43314048199999999</v>
      </c>
      <c r="M350">
        <v>-5.8635267620000002</v>
      </c>
      <c r="N350">
        <v>0</v>
      </c>
      <c r="O350">
        <v>4.1126269860000004</v>
      </c>
      <c r="P350">
        <v>1.362748488</v>
      </c>
      <c r="Q350">
        <v>2.946109055</v>
      </c>
      <c r="R350">
        <v>1.043763561</v>
      </c>
      <c r="S350">
        <v>6.3027028530000004</v>
      </c>
      <c r="T350">
        <v>0</v>
      </c>
      <c r="U350">
        <v>34858</v>
      </c>
      <c r="V350">
        <v>1174719</v>
      </c>
      <c r="W350">
        <v>7050.3881080000001</v>
      </c>
    </row>
    <row r="351" spans="1:23" x14ac:dyDescent="0.3">
      <c r="A351" t="s">
        <v>46</v>
      </c>
      <c r="B351">
        <v>1996</v>
      </c>
      <c r="C351">
        <v>134.4994653</v>
      </c>
      <c r="D351">
        <v>124.616876</v>
      </c>
      <c r="E351">
        <v>126.0598628</v>
      </c>
      <c r="F351">
        <v>3.7295719059999999</v>
      </c>
      <c r="G351">
        <v>2.9821811729999999</v>
      </c>
      <c r="H351">
        <v>1.727849403</v>
      </c>
      <c r="I351">
        <v>127.66840089999999</v>
      </c>
      <c r="J351">
        <v>1.813751742</v>
      </c>
      <c r="K351">
        <v>0.51242290999999995</v>
      </c>
      <c r="L351">
        <v>4.5048896679999997</v>
      </c>
      <c r="M351">
        <v>-9.8825892940000006</v>
      </c>
      <c r="N351">
        <v>0</v>
      </c>
      <c r="O351">
        <v>15.792762379999999</v>
      </c>
      <c r="P351">
        <v>11.313549869999999</v>
      </c>
      <c r="Q351">
        <v>18.122227259999999</v>
      </c>
      <c r="R351">
        <v>20.79684559</v>
      </c>
      <c r="S351">
        <v>61.643015830000003</v>
      </c>
      <c r="T351">
        <v>0</v>
      </c>
      <c r="U351">
        <v>283608</v>
      </c>
      <c r="V351">
        <v>8149596</v>
      </c>
      <c r="W351">
        <v>62500.419759999997</v>
      </c>
    </row>
    <row r="352" spans="1:23" x14ac:dyDescent="0.3">
      <c r="A352" t="s">
        <v>47</v>
      </c>
      <c r="B352">
        <v>1996</v>
      </c>
      <c r="C352">
        <v>66.796273229999997</v>
      </c>
      <c r="D352">
        <v>64.358565080000005</v>
      </c>
      <c r="E352">
        <v>52.963848210000002</v>
      </c>
      <c r="F352">
        <v>10.905393760000001</v>
      </c>
      <c r="G352">
        <v>2.419282854</v>
      </c>
      <c r="H352">
        <v>0.50774840200000004</v>
      </c>
      <c r="I352">
        <v>60.011702759999999</v>
      </c>
      <c r="J352">
        <v>1.081433941</v>
      </c>
      <c r="K352">
        <v>4.9157195800000002</v>
      </c>
      <c r="L352">
        <v>0.78741694600000001</v>
      </c>
      <c r="M352">
        <v>-2.4377081469999999</v>
      </c>
      <c r="N352">
        <v>0</v>
      </c>
      <c r="O352">
        <v>27.894213579999999</v>
      </c>
      <c r="P352">
        <v>1.5997334240000001</v>
      </c>
      <c r="Q352">
        <v>2.0740995369999999</v>
      </c>
      <c r="R352">
        <v>8.0857221429999999</v>
      </c>
      <c r="S352">
        <v>13.564050659999999</v>
      </c>
      <c r="T352">
        <v>6.7938834229999996</v>
      </c>
      <c r="U352">
        <v>44604</v>
      </c>
      <c r="V352">
        <v>1752326</v>
      </c>
      <c r="W352">
        <v>15192.371499999999</v>
      </c>
    </row>
    <row r="353" spans="1:23" x14ac:dyDescent="0.3">
      <c r="A353" t="s">
        <v>48</v>
      </c>
      <c r="B353">
        <v>1996</v>
      </c>
      <c r="C353">
        <v>230.10906879999999</v>
      </c>
      <c r="D353">
        <v>176.97149719999999</v>
      </c>
      <c r="E353">
        <v>203.43861559999999</v>
      </c>
      <c r="F353">
        <v>15.88022623</v>
      </c>
      <c r="G353">
        <v>6.6234501870000004</v>
      </c>
      <c r="H353">
        <v>4.1508893169999999</v>
      </c>
      <c r="I353">
        <v>205.94018729999999</v>
      </c>
      <c r="J353">
        <v>5.3563275099999998</v>
      </c>
      <c r="K353">
        <v>4.8767946809999998</v>
      </c>
      <c r="L353">
        <v>13.91987187</v>
      </c>
      <c r="M353">
        <v>-53.137571559999998</v>
      </c>
      <c r="N353">
        <v>1.5887447999999998E-2</v>
      </c>
      <c r="O353">
        <v>46.828150989999997</v>
      </c>
      <c r="P353">
        <v>27.946980329999999</v>
      </c>
      <c r="Q353">
        <v>37.249615630000001</v>
      </c>
      <c r="R353">
        <v>23.230686349999999</v>
      </c>
      <c r="S353">
        <v>70.148286780000007</v>
      </c>
      <c r="T353">
        <v>0.53646720400000003</v>
      </c>
      <c r="U353">
        <v>634107</v>
      </c>
      <c r="V353">
        <v>18588460</v>
      </c>
      <c r="W353">
        <v>98678.268370000005</v>
      </c>
    </row>
    <row r="354" spans="1:23" x14ac:dyDescent="0.3">
      <c r="A354" t="s">
        <v>49</v>
      </c>
      <c r="B354">
        <v>1996</v>
      </c>
      <c r="C354">
        <v>160.85549069999999</v>
      </c>
      <c r="D354">
        <v>161.1344465</v>
      </c>
      <c r="E354">
        <v>139.7616146</v>
      </c>
      <c r="F354">
        <v>10.97399499</v>
      </c>
      <c r="G354">
        <v>8.0861543230000006</v>
      </c>
      <c r="H354">
        <v>2.033263957</v>
      </c>
      <c r="I354">
        <v>143.11158829999999</v>
      </c>
      <c r="J354">
        <v>2.157731407</v>
      </c>
      <c r="K354">
        <v>10.56823689</v>
      </c>
      <c r="L354">
        <v>5.0174712420000001</v>
      </c>
      <c r="M354">
        <v>0.27895578700000001</v>
      </c>
      <c r="N354">
        <v>4.6288699999999999E-4</v>
      </c>
      <c r="O354">
        <v>64.278825240000003</v>
      </c>
      <c r="P354">
        <v>4.7007240919999997</v>
      </c>
      <c r="Q354">
        <v>7.6944061230000003</v>
      </c>
      <c r="R354">
        <v>18.195138969999999</v>
      </c>
      <c r="S354">
        <v>48.242493869999997</v>
      </c>
      <c r="T354">
        <v>0</v>
      </c>
      <c r="U354">
        <v>206757</v>
      </c>
      <c r="V354">
        <v>7500670</v>
      </c>
      <c r="W354">
        <v>61591.647409999998</v>
      </c>
    </row>
    <row r="355" spans="1:23" x14ac:dyDescent="0.3">
      <c r="A355" t="s">
        <v>50</v>
      </c>
      <c r="B355">
        <v>1996</v>
      </c>
      <c r="C355">
        <v>56.706684449999997</v>
      </c>
      <c r="D355">
        <v>55.782518160000002</v>
      </c>
      <c r="E355">
        <v>45.276654379999997</v>
      </c>
      <c r="F355">
        <v>4.1675738290000002</v>
      </c>
      <c r="G355">
        <v>6.9811012239999997</v>
      </c>
      <c r="H355">
        <v>0.28135502099999998</v>
      </c>
      <c r="I355">
        <v>46.33931535</v>
      </c>
      <c r="J355">
        <v>0.45381750500000001</v>
      </c>
      <c r="K355">
        <v>9.6071385599999992</v>
      </c>
      <c r="L355">
        <v>0.30641303600000003</v>
      </c>
      <c r="M355">
        <v>-0.92416628499999998</v>
      </c>
      <c r="N355">
        <v>0</v>
      </c>
      <c r="O355">
        <v>31.146782420000001</v>
      </c>
      <c r="P355">
        <v>1.012160661</v>
      </c>
      <c r="Q355">
        <v>1.3190282360000001</v>
      </c>
      <c r="R355">
        <v>6.4411268330000002</v>
      </c>
      <c r="S355">
        <v>5.5026408419999999</v>
      </c>
      <c r="T355">
        <v>0.91757635999999998</v>
      </c>
      <c r="U355">
        <v>16508</v>
      </c>
      <c r="V355">
        <v>650382</v>
      </c>
      <c r="W355">
        <v>8886.1521080000002</v>
      </c>
    </row>
    <row r="356" spans="1:23" x14ac:dyDescent="0.3">
      <c r="A356" t="s">
        <v>51</v>
      </c>
      <c r="B356">
        <v>1996</v>
      </c>
      <c r="C356">
        <v>298.2384993</v>
      </c>
      <c r="D356">
        <v>276.87166819999999</v>
      </c>
      <c r="E356">
        <v>267.33864240000003</v>
      </c>
      <c r="F356">
        <v>15.78735584</v>
      </c>
      <c r="G356">
        <v>11.948456240000001</v>
      </c>
      <c r="H356">
        <v>3.1640393919999998</v>
      </c>
      <c r="I356">
        <v>273.81419269999998</v>
      </c>
      <c r="J356">
        <v>6.3353336669999996</v>
      </c>
      <c r="K356">
        <v>10.19676731</v>
      </c>
      <c r="L356">
        <v>7.8922002000000004</v>
      </c>
      <c r="M356">
        <v>-21.366831059999999</v>
      </c>
      <c r="N356" s="1">
        <v>5.3700000000000003E-6</v>
      </c>
      <c r="O356">
        <v>120.92547329999999</v>
      </c>
      <c r="P356">
        <v>12.852492679999999</v>
      </c>
      <c r="Q356">
        <v>24.527745079999999</v>
      </c>
      <c r="R356">
        <v>44.341057079999999</v>
      </c>
      <c r="S356">
        <v>66.206717459999993</v>
      </c>
      <c r="T356">
        <v>4.9607071310000004</v>
      </c>
      <c r="U356">
        <v>315189</v>
      </c>
      <c r="V356">
        <v>11242827</v>
      </c>
      <c r="W356">
        <v>104103.3845</v>
      </c>
    </row>
    <row r="357" spans="1:23" x14ac:dyDescent="0.3">
      <c r="A357" t="s">
        <v>52</v>
      </c>
      <c r="B357">
        <v>1996</v>
      </c>
      <c r="C357">
        <v>128.31899970000001</v>
      </c>
      <c r="D357">
        <v>118.5141558</v>
      </c>
      <c r="E357">
        <v>101.8213848</v>
      </c>
      <c r="F357">
        <v>17.967009789999999</v>
      </c>
      <c r="G357">
        <v>7.604015457</v>
      </c>
      <c r="H357">
        <v>0.92658968100000005</v>
      </c>
      <c r="I357">
        <v>107.3880552</v>
      </c>
      <c r="J357">
        <v>4.1990309310000002</v>
      </c>
      <c r="K357">
        <v>14.148462289999999</v>
      </c>
      <c r="L357">
        <v>2.5834513459999999</v>
      </c>
      <c r="M357">
        <v>-9.8048439550000008</v>
      </c>
      <c r="N357">
        <v>0</v>
      </c>
      <c r="O357">
        <v>42.510690820000001</v>
      </c>
      <c r="P357">
        <v>2.7700775559999999</v>
      </c>
      <c r="Q357">
        <v>4.6138470949999997</v>
      </c>
      <c r="R357">
        <v>22.107643830000001</v>
      </c>
      <c r="S357">
        <v>28.198415910000001</v>
      </c>
      <c r="T357">
        <v>7.187379945</v>
      </c>
      <c r="U357">
        <v>77538</v>
      </c>
      <c r="V357">
        <v>3340129</v>
      </c>
      <c r="W357">
        <v>36015.739730000001</v>
      </c>
    </row>
    <row r="358" spans="1:23" x14ac:dyDescent="0.3">
      <c r="A358" t="s">
        <v>53</v>
      </c>
      <c r="B358">
        <v>1996</v>
      </c>
      <c r="C358">
        <v>47.092382929999999</v>
      </c>
      <c r="D358">
        <v>-25.611729799999999</v>
      </c>
      <c r="E358">
        <v>37.360220439999999</v>
      </c>
      <c r="F358">
        <v>4.266409844</v>
      </c>
      <c r="G358">
        <v>3.8081589330000001</v>
      </c>
      <c r="H358">
        <v>1.6381772539999999</v>
      </c>
      <c r="I358">
        <v>37.819045129999999</v>
      </c>
      <c r="J358">
        <v>2.2878326599999999</v>
      </c>
      <c r="K358">
        <v>5.4330967330000002</v>
      </c>
      <c r="L358">
        <v>1.532991948</v>
      </c>
      <c r="M358">
        <v>-72.704112719999998</v>
      </c>
      <c r="N358">
        <v>1.9416454999999999E-2</v>
      </c>
      <c r="O358">
        <v>3.2161072740000001</v>
      </c>
      <c r="P358">
        <v>1.9332667990000001</v>
      </c>
      <c r="Q358">
        <v>2.5419822089999999</v>
      </c>
      <c r="R358">
        <v>7.0261158479999999</v>
      </c>
      <c r="S358">
        <v>23.09691982</v>
      </c>
      <c r="T358">
        <v>4.6531799999999998E-3</v>
      </c>
      <c r="U358">
        <v>93489</v>
      </c>
      <c r="V358">
        <v>3247111</v>
      </c>
      <c r="W358">
        <v>27357.417000000001</v>
      </c>
    </row>
    <row r="359" spans="1:23" x14ac:dyDescent="0.3">
      <c r="A359" t="s">
        <v>54</v>
      </c>
      <c r="B359">
        <v>1996</v>
      </c>
      <c r="C359">
        <v>309.99339470000001</v>
      </c>
      <c r="D359">
        <v>288.3877875</v>
      </c>
      <c r="E359">
        <v>278.0862545</v>
      </c>
      <c r="F359">
        <v>21.706099420000001</v>
      </c>
      <c r="G359">
        <v>7.1495012610000002</v>
      </c>
      <c r="H359">
        <v>3.0256059369999999</v>
      </c>
      <c r="I359">
        <v>291.6881118</v>
      </c>
      <c r="J359">
        <v>7.7333784559999996</v>
      </c>
      <c r="K359">
        <v>6.3532367499999998</v>
      </c>
      <c r="L359">
        <v>4.192734154</v>
      </c>
      <c r="M359">
        <v>-21.605607209999999</v>
      </c>
      <c r="N359">
        <v>2.5933587000000001E-2</v>
      </c>
      <c r="O359">
        <v>110.65416020000001</v>
      </c>
      <c r="P359">
        <v>14.49937841</v>
      </c>
      <c r="Q359">
        <v>26.44395974</v>
      </c>
      <c r="R359">
        <v>59.400929240000004</v>
      </c>
      <c r="S359">
        <v>66.316512590000002</v>
      </c>
      <c r="T359">
        <v>14.373171559999999</v>
      </c>
      <c r="U359">
        <v>330321</v>
      </c>
      <c r="V359">
        <v>12220464</v>
      </c>
      <c r="W359">
        <v>98596.042149999994</v>
      </c>
    </row>
    <row r="360" spans="1:23" x14ac:dyDescent="0.3">
      <c r="A360" t="s">
        <v>55</v>
      </c>
      <c r="B360">
        <v>1996</v>
      </c>
      <c r="C360">
        <v>14.466262779999999</v>
      </c>
      <c r="D360">
        <v>13.97010204</v>
      </c>
      <c r="E360">
        <v>13.53985511</v>
      </c>
      <c r="F360">
        <v>0.421107061</v>
      </c>
      <c r="G360">
        <v>0.29632077899999998</v>
      </c>
      <c r="H360">
        <v>0.208979834</v>
      </c>
      <c r="I360">
        <v>13.826443169999999</v>
      </c>
      <c r="J360">
        <v>0.22438522</v>
      </c>
      <c r="K360">
        <v>3.4442229999999997E-2</v>
      </c>
      <c r="L360">
        <v>0.38099216000000002</v>
      </c>
      <c r="M360">
        <v>-0.49616073999999999</v>
      </c>
      <c r="N360">
        <v>0</v>
      </c>
      <c r="O360">
        <v>3.4432707759999999</v>
      </c>
      <c r="P360">
        <v>1.432820735</v>
      </c>
      <c r="Q360">
        <v>2.710851484</v>
      </c>
      <c r="R360">
        <v>1.814658568</v>
      </c>
      <c r="S360">
        <v>4.4248416070000003</v>
      </c>
      <c r="T360">
        <v>0</v>
      </c>
      <c r="U360">
        <v>27006</v>
      </c>
      <c r="V360">
        <v>1020893</v>
      </c>
      <c r="W360">
        <v>5509.3835630000003</v>
      </c>
    </row>
    <row r="361" spans="1:23" x14ac:dyDescent="0.3">
      <c r="A361" t="s">
        <v>56</v>
      </c>
      <c r="B361">
        <v>1996</v>
      </c>
      <c r="C361">
        <v>78.439369859999999</v>
      </c>
      <c r="D361">
        <v>59.08547342</v>
      </c>
      <c r="E361">
        <v>70.294928130000002</v>
      </c>
      <c r="F361">
        <v>3.5100994170000002</v>
      </c>
      <c r="G361">
        <v>3.2104871560000001</v>
      </c>
      <c r="H361">
        <v>1.4220093949999999</v>
      </c>
      <c r="I361">
        <v>70.871203039999997</v>
      </c>
      <c r="J361">
        <v>2.6124689019999998</v>
      </c>
      <c r="K361">
        <v>2.5115503349999999</v>
      </c>
      <c r="L361">
        <v>2.4423018160000001</v>
      </c>
      <c r="M361">
        <v>-19.353896450000001</v>
      </c>
      <c r="N361">
        <v>1.8457669999999999E-3</v>
      </c>
      <c r="O361">
        <v>28.425461899999998</v>
      </c>
      <c r="P361">
        <v>1.7966384470000001</v>
      </c>
      <c r="Q361">
        <v>2.5902378220000002</v>
      </c>
      <c r="R361">
        <v>13.349107180000001</v>
      </c>
      <c r="S361">
        <v>24.70975769</v>
      </c>
      <c r="T361">
        <v>0</v>
      </c>
      <c r="U361">
        <v>91716</v>
      </c>
      <c r="V361">
        <v>3796200</v>
      </c>
      <c r="W361">
        <v>36638.345679999999</v>
      </c>
    </row>
    <row r="362" spans="1:23" x14ac:dyDescent="0.3">
      <c r="A362" t="s">
        <v>57</v>
      </c>
      <c r="B362">
        <v>1996</v>
      </c>
      <c r="C362">
        <v>27.886706780000001</v>
      </c>
      <c r="D362">
        <v>28.747042929999999</v>
      </c>
      <c r="E362">
        <v>13.92264582</v>
      </c>
      <c r="F362">
        <v>6.8673430709999996</v>
      </c>
      <c r="G362">
        <v>6.9307227689999999</v>
      </c>
      <c r="H362">
        <v>0.165995115</v>
      </c>
      <c r="I362">
        <v>13.923405649999999</v>
      </c>
      <c r="J362">
        <v>0.90293619899999999</v>
      </c>
      <c r="K362">
        <v>12.68777079</v>
      </c>
      <c r="L362">
        <v>0.37259413899999999</v>
      </c>
      <c r="M362">
        <v>0.86033615100000005</v>
      </c>
      <c r="N362">
        <v>0</v>
      </c>
      <c r="O362">
        <v>2.643397453</v>
      </c>
      <c r="P362">
        <v>0.82578459500000001</v>
      </c>
      <c r="Q362">
        <v>1.479107417</v>
      </c>
      <c r="R362">
        <v>2.3524742810000001</v>
      </c>
      <c r="S362">
        <v>5.8487517889999996</v>
      </c>
      <c r="T362">
        <v>0.77389011900000004</v>
      </c>
      <c r="U362">
        <v>19410</v>
      </c>
      <c r="V362">
        <v>742213</v>
      </c>
      <c r="W362">
        <v>6377.3326010000001</v>
      </c>
    </row>
    <row r="363" spans="1:23" x14ac:dyDescent="0.3">
      <c r="A363" t="s">
        <v>58</v>
      </c>
      <c r="B363">
        <v>1996</v>
      </c>
      <c r="C363">
        <v>135.46882500000001</v>
      </c>
      <c r="D363">
        <v>76.628446650000001</v>
      </c>
      <c r="E363">
        <v>120.493252</v>
      </c>
      <c r="F363">
        <v>7.0124738559999997</v>
      </c>
      <c r="G363">
        <v>6.1520611250000004</v>
      </c>
      <c r="H363">
        <v>1.8110379560000001</v>
      </c>
      <c r="I363">
        <v>121.488587</v>
      </c>
      <c r="J363">
        <v>3.5916308720000001</v>
      </c>
      <c r="K363">
        <v>7.3956233510000002</v>
      </c>
      <c r="L363">
        <v>2.9929837969999999</v>
      </c>
      <c r="M363">
        <v>-58.84037833</v>
      </c>
      <c r="N363">
        <v>0</v>
      </c>
      <c r="O363">
        <v>52.013985390000002</v>
      </c>
      <c r="P363">
        <v>4.0697148099999998</v>
      </c>
      <c r="Q363">
        <v>4.9525573490000001</v>
      </c>
      <c r="R363">
        <v>19.76203873</v>
      </c>
      <c r="S363">
        <v>40.533729719999997</v>
      </c>
      <c r="T363">
        <v>0.156560964</v>
      </c>
      <c r="U363">
        <v>145391</v>
      </c>
      <c r="V363">
        <v>5416643</v>
      </c>
      <c r="W363">
        <v>51677.100559999999</v>
      </c>
    </row>
    <row r="364" spans="1:23" x14ac:dyDescent="0.3">
      <c r="A364" t="s">
        <v>59</v>
      </c>
      <c r="B364">
        <v>1996</v>
      </c>
      <c r="C364">
        <v>779.93332090000001</v>
      </c>
      <c r="D364">
        <v>750.75439129999995</v>
      </c>
      <c r="E364">
        <v>688.15026999999998</v>
      </c>
      <c r="F364">
        <v>59.913942380000002</v>
      </c>
      <c r="G364">
        <v>25.593365559999999</v>
      </c>
      <c r="H364">
        <v>6.1759582589999997</v>
      </c>
      <c r="I364">
        <v>712.06386459999999</v>
      </c>
      <c r="J364">
        <v>13.251838149999999</v>
      </c>
      <c r="K364">
        <v>42.481238470000001</v>
      </c>
      <c r="L364">
        <v>12.03659495</v>
      </c>
      <c r="M364">
        <v>-29.1789296</v>
      </c>
      <c r="N364">
        <v>9.9784783000000002E-2</v>
      </c>
      <c r="O364">
        <v>204.57454949999999</v>
      </c>
      <c r="P364">
        <v>11.23552063</v>
      </c>
      <c r="Q364">
        <v>13.246019799999999</v>
      </c>
      <c r="R364">
        <v>284.48097230000002</v>
      </c>
      <c r="S364">
        <v>173.8526833</v>
      </c>
      <c r="T364">
        <v>24.674119050000002</v>
      </c>
      <c r="U364">
        <v>562107</v>
      </c>
      <c r="V364">
        <v>19340342</v>
      </c>
      <c r="W364">
        <v>299324.88709999999</v>
      </c>
    </row>
    <row r="365" spans="1:23" x14ac:dyDescent="0.3">
      <c r="A365" t="s">
        <v>60</v>
      </c>
      <c r="B365">
        <v>1996</v>
      </c>
      <c r="C365">
        <v>69.046067199999996</v>
      </c>
      <c r="D365">
        <v>41.770873770000001</v>
      </c>
      <c r="E365">
        <v>60.656445050000002</v>
      </c>
      <c r="F365">
        <v>5.7754087380000003</v>
      </c>
      <c r="G365">
        <v>2.1610014780000002</v>
      </c>
      <c r="H365">
        <v>0.45321192599999999</v>
      </c>
      <c r="I365">
        <v>63.464839550000001</v>
      </c>
      <c r="J365">
        <v>1.6725998479999999</v>
      </c>
      <c r="K365">
        <v>3.1081174250000001</v>
      </c>
      <c r="L365">
        <v>0.80051037300000005</v>
      </c>
      <c r="M365">
        <v>-27.275193430000002</v>
      </c>
      <c r="N365">
        <v>0</v>
      </c>
      <c r="O365">
        <v>29.853171320000001</v>
      </c>
      <c r="P365">
        <v>2.024822876</v>
      </c>
      <c r="Q365">
        <v>3.134918474</v>
      </c>
      <c r="R365">
        <v>9.6423794259999998</v>
      </c>
      <c r="S365">
        <v>14.28314009</v>
      </c>
      <c r="T365">
        <v>4.5264073610000004</v>
      </c>
      <c r="U365">
        <v>52980</v>
      </c>
      <c r="V365">
        <v>2067976</v>
      </c>
      <c r="W365">
        <v>16797.105780000002</v>
      </c>
    </row>
    <row r="366" spans="1:23" x14ac:dyDescent="0.3">
      <c r="A366" t="s">
        <v>61</v>
      </c>
      <c r="B366">
        <v>1996</v>
      </c>
      <c r="C366">
        <v>7.797872549</v>
      </c>
      <c r="D366">
        <v>-3.5766088620000001</v>
      </c>
      <c r="E366">
        <v>6.4206599960000004</v>
      </c>
      <c r="F366">
        <v>0.62380507799999996</v>
      </c>
      <c r="G366">
        <v>0.50054150900000005</v>
      </c>
      <c r="H366">
        <v>0.252865966</v>
      </c>
      <c r="I366">
        <v>6.5598450550000003</v>
      </c>
      <c r="J366">
        <v>0.295460365</v>
      </c>
      <c r="K366">
        <v>0.91269335900000004</v>
      </c>
      <c r="L366">
        <v>2.9873770000000001E-2</v>
      </c>
      <c r="M366">
        <v>-11.37448141</v>
      </c>
      <c r="N366">
        <v>0</v>
      </c>
      <c r="O366">
        <v>1.4644737E-2</v>
      </c>
      <c r="P366">
        <v>0.66670335300000005</v>
      </c>
      <c r="Q366">
        <v>1.5266839679999999</v>
      </c>
      <c r="R366">
        <v>0.42085253700000003</v>
      </c>
      <c r="S366">
        <v>3.9309604600000001</v>
      </c>
      <c r="T366">
        <v>0</v>
      </c>
      <c r="U366">
        <v>14839</v>
      </c>
      <c r="V366">
        <v>593701</v>
      </c>
      <c r="W366">
        <v>3529.780377</v>
      </c>
    </row>
    <row r="367" spans="1:23" x14ac:dyDescent="0.3">
      <c r="A367" t="s">
        <v>62</v>
      </c>
      <c r="B367">
        <v>1996</v>
      </c>
      <c r="C367">
        <v>134.27076299999999</v>
      </c>
      <c r="D367">
        <v>123.47072420000001</v>
      </c>
      <c r="E367">
        <v>109.7702396</v>
      </c>
      <c r="F367">
        <v>17.194414219999999</v>
      </c>
      <c r="G367">
        <v>5.6713563779999996</v>
      </c>
      <c r="H367">
        <v>1.627297392</v>
      </c>
      <c r="I367">
        <v>119.74678280000001</v>
      </c>
      <c r="J367">
        <v>3.3195248199999998</v>
      </c>
      <c r="K367">
        <v>5.5019130069999997</v>
      </c>
      <c r="L367">
        <v>5.695086936</v>
      </c>
      <c r="M367">
        <v>-10.800038860000001</v>
      </c>
      <c r="N367">
        <v>7.4554629999999998E-3</v>
      </c>
      <c r="O367">
        <v>33.210241379999999</v>
      </c>
      <c r="P367">
        <v>6.1303722020000002</v>
      </c>
      <c r="Q367">
        <v>8.2132051080000004</v>
      </c>
      <c r="R367">
        <v>17.373559279999998</v>
      </c>
      <c r="S367">
        <v>45.541741459999997</v>
      </c>
      <c r="T367">
        <v>9.2776633949999994</v>
      </c>
      <c r="U367">
        <v>201703</v>
      </c>
      <c r="V367">
        <v>6750884</v>
      </c>
      <c r="W367">
        <v>55672.039929999999</v>
      </c>
    </row>
    <row r="368" spans="1:23" x14ac:dyDescent="0.3">
      <c r="A368" t="s">
        <v>63</v>
      </c>
      <c r="B368">
        <v>1996</v>
      </c>
      <c r="C368">
        <v>97.211181940000003</v>
      </c>
      <c r="D368">
        <v>58.966166729999998</v>
      </c>
      <c r="E368">
        <v>83.309845629999998</v>
      </c>
      <c r="F368">
        <v>5.5089464460000004</v>
      </c>
      <c r="G368">
        <v>5.1993648769999998</v>
      </c>
      <c r="H368">
        <v>3.1491361960000002</v>
      </c>
      <c r="I368">
        <v>84.665070040000003</v>
      </c>
      <c r="J368">
        <v>3.9145515880000001</v>
      </c>
      <c r="K368">
        <v>6.0235972740000001</v>
      </c>
      <c r="L368">
        <v>2.56407425</v>
      </c>
      <c r="M368">
        <v>-38.245015209999998</v>
      </c>
      <c r="N368">
        <v>4.3888785999999999E-2</v>
      </c>
      <c r="O368">
        <v>10.7583933</v>
      </c>
      <c r="P368">
        <v>3.3257925020000001</v>
      </c>
      <c r="Q368">
        <v>4.8696948070000001</v>
      </c>
      <c r="R368">
        <v>19.11696375</v>
      </c>
      <c r="S368">
        <v>46.525755070000002</v>
      </c>
      <c r="T368">
        <v>6.8470617999999997E-2</v>
      </c>
      <c r="U368">
        <v>169162</v>
      </c>
      <c r="V368">
        <v>5569753</v>
      </c>
      <c r="W368">
        <v>52778.826070000003</v>
      </c>
    </row>
    <row r="369" spans="1:23" x14ac:dyDescent="0.3">
      <c r="A369" t="s">
        <v>64</v>
      </c>
      <c r="B369">
        <v>1996</v>
      </c>
      <c r="C369">
        <v>133.0604726</v>
      </c>
      <c r="D369">
        <v>120.6364143</v>
      </c>
      <c r="E369">
        <v>108.1192258</v>
      </c>
      <c r="F369">
        <v>22.680338559999999</v>
      </c>
      <c r="G369">
        <v>1.580533355</v>
      </c>
      <c r="H369">
        <v>0.680374849</v>
      </c>
      <c r="I369">
        <v>128.34408569999999</v>
      </c>
      <c r="J369">
        <v>1.8687868569999999</v>
      </c>
      <c r="K369">
        <v>1.262694287</v>
      </c>
      <c r="L369">
        <v>1.584905671</v>
      </c>
      <c r="M369">
        <v>-12.424058260000001</v>
      </c>
      <c r="N369">
        <v>0</v>
      </c>
      <c r="O369">
        <v>78.193840170000001</v>
      </c>
      <c r="P369">
        <v>1.9703996070000001</v>
      </c>
      <c r="Q369">
        <v>2.7007665379999999</v>
      </c>
      <c r="R369">
        <v>13.55103506</v>
      </c>
      <c r="S369">
        <v>11.634996040000001</v>
      </c>
      <c r="T369">
        <v>20.293048330000001</v>
      </c>
      <c r="U369">
        <v>37750</v>
      </c>
      <c r="V369">
        <v>1822808</v>
      </c>
      <c r="W369">
        <v>17928.818790000001</v>
      </c>
    </row>
    <row r="370" spans="1:23" x14ac:dyDescent="0.3">
      <c r="A370" t="s">
        <v>65</v>
      </c>
      <c r="B370">
        <v>1996</v>
      </c>
      <c r="C370">
        <v>121.9590366</v>
      </c>
      <c r="D370">
        <v>134.45399169999999</v>
      </c>
      <c r="E370">
        <v>102.3008389</v>
      </c>
      <c r="F370">
        <v>10.43572752</v>
      </c>
      <c r="G370">
        <v>8.0167653760000004</v>
      </c>
      <c r="H370">
        <v>1.2057048850000001</v>
      </c>
      <c r="I370">
        <v>103.9143342</v>
      </c>
      <c r="J370">
        <v>1.8857811609999999</v>
      </c>
      <c r="K370">
        <v>12.407082559999999</v>
      </c>
      <c r="L370">
        <v>3.7518387569999998</v>
      </c>
      <c r="M370">
        <v>12.49495508</v>
      </c>
      <c r="N370">
        <v>0</v>
      </c>
      <c r="O370">
        <v>40.20854241</v>
      </c>
      <c r="P370">
        <v>6.0264217779999996</v>
      </c>
      <c r="Q370">
        <v>11.602341880000001</v>
      </c>
      <c r="R370">
        <v>16.294946509999999</v>
      </c>
      <c r="S370">
        <v>29.782081590000001</v>
      </c>
      <c r="T370">
        <v>0</v>
      </c>
      <c r="U370">
        <v>144558</v>
      </c>
      <c r="V370">
        <v>5229986</v>
      </c>
      <c r="W370">
        <v>44417.05197</v>
      </c>
    </row>
    <row r="371" spans="1:23" x14ac:dyDescent="0.3">
      <c r="A371" t="s">
        <v>66</v>
      </c>
      <c r="B371">
        <v>1996</v>
      </c>
      <c r="C371">
        <v>85.487012160000006</v>
      </c>
      <c r="D371">
        <v>91.723835309999998</v>
      </c>
      <c r="E371">
        <v>68.120879470000006</v>
      </c>
      <c r="F371">
        <v>14.635568859999999</v>
      </c>
      <c r="G371">
        <v>2.5810987409999999</v>
      </c>
      <c r="H371">
        <v>0.14946509399999999</v>
      </c>
      <c r="I371">
        <v>82.301301499999994</v>
      </c>
      <c r="J371">
        <v>0.89376231100000003</v>
      </c>
      <c r="K371">
        <v>2.0786640209999998</v>
      </c>
      <c r="L371">
        <v>0.21328432999999999</v>
      </c>
      <c r="M371">
        <v>6.2368231500000002</v>
      </c>
      <c r="N371">
        <v>0</v>
      </c>
      <c r="O371">
        <v>41.297550459999997</v>
      </c>
      <c r="P371">
        <v>1.3101946440000001</v>
      </c>
      <c r="Q371">
        <v>0.95805058700000001</v>
      </c>
      <c r="R371">
        <v>10.241813629999999</v>
      </c>
      <c r="S371">
        <v>7.0572108199999999</v>
      </c>
      <c r="T371">
        <v>21.436481359999998</v>
      </c>
      <c r="U371">
        <v>15968</v>
      </c>
      <c r="V371">
        <v>488167</v>
      </c>
      <c r="W371">
        <v>10468.962750000001</v>
      </c>
    </row>
    <row r="372" spans="1:23" x14ac:dyDescent="0.3">
      <c r="A372" t="s">
        <v>67</v>
      </c>
      <c r="B372">
        <v>1996</v>
      </c>
      <c r="C372">
        <v>6575.5795909999997</v>
      </c>
      <c r="D372">
        <v>5689.5759889999999</v>
      </c>
      <c r="E372">
        <v>5660.8047120000001</v>
      </c>
      <c r="F372">
        <v>506.62895129999998</v>
      </c>
      <c r="G372">
        <v>334.51961180000001</v>
      </c>
      <c r="H372">
        <v>73.184777949999997</v>
      </c>
      <c r="I372">
        <v>5840.2559929999998</v>
      </c>
      <c r="J372">
        <v>154.19343119999999</v>
      </c>
      <c r="K372">
        <v>421.21883000000003</v>
      </c>
      <c r="L372">
        <v>159.46979920000001</v>
      </c>
      <c r="M372">
        <v>-886.00360179999996</v>
      </c>
      <c r="N372">
        <v>0.44153761200000002</v>
      </c>
      <c r="O372">
        <v>2018.044678</v>
      </c>
      <c r="P372">
        <v>242.0067999</v>
      </c>
      <c r="Q372">
        <v>396.36180589999998</v>
      </c>
      <c r="R372">
        <v>1186.773972</v>
      </c>
      <c r="S372">
        <v>1821.464048</v>
      </c>
      <c r="T372">
        <v>175.60468839999999</v>
      </c>
      <c r="U372">
        <v>7871721</v>
      </c>
      <c r="V372">
        <v>269394284</v>
      </c>
      <c r="W372">
        <v>2371063.2459999998</v>
      </c>
    </row>
    <row r="373" spans="1:23" x14ac:dyDescent="0.3">
      <c r="A373" t="s">
        <v>16</v>
      </c>
      <c r="B373">
        <v>1997</v>
      </c>
      <c r="C373">
        <v>165.32775459999999</v>
      </c>
      <c r="D373">
        <v>96.364729909999994</v>
      </c>
      <c r="E373">
        <v>140.19544089999999</v>
      </c>
      <c r="F373">
        <v>18.670989989999999</v>
      </c>
      <c r="G373">
        <v>5.1467045349999996</v>
      </c>
      <c r="H373">
        <v>1.298364748</v>
      </c>
      <c r="I373">
        <v>148.36238309999999</v>
      </c>
      <c r="J373">
        <v>7.6843338220000001</v>
      </c>
      <c r="K373">
        <v>5.2734217689999996</v>
      </c>
      <c r="L373">
        <v>3.9913614339999999</v>
      </c>
      <c r="M373">
        <v>-68.963024730000001</v>
      </c>
      <c r="N373">
        <v>1.6254511999999999E-2</v>
      </c>
      <c r="O373">
        <v>68.352474830000006</v>
      </c>
      <c r="P373">
        <v>2.4334184080000001</v>
      </c>
      <c r="Q373">
        <v>3.4014195049999998</v>
      </c>
      <c r="R373">
        <v>29.08949544</v>
      </c>
      <c r="S373">
        <v>33.030178329999998</v>
      </c>
      <c r="T373">
        <v>12.0553966</v>
      </c>
      <c r="U373">
        <v>122541</v>
      </c>
      <c r="V373">
        <v>4367935</v>
      </c>
      <c r="W373">
        <v>49709.366370000003</v>
      </c>
    </row>
    <row r="374" spans="1:23" x14ac:dyDescent="0.3">
      <c r="A374" t="s">
        <v>17</v>
      </c>
      <c r="B374">
        <v>1997</v>
      </c>
      <c r="C374">
        <v>50.99992057</v>
      </c>
      <c r="D374">
        <v>19.92390361</v>
      </c>
      <c r="E374">
        <v>43.176011209999999</v>
      </c>
      <c r="F374">
        <v>7.367461788</v>
      </c>
      <c r="G374">
        <v>0.30519807700000001</v>
      </c>
      <c r="H374">
        <v>0.150599648</v>
      </c>
      <c r="I374">
        <v>49.337308839999999</v>
      </c>
      <c r="J374">
        <v>1.246490522</v>
      </c>
      <c r="K374">
        <v>5.1219103000000002E-2</v>
      </c>
      <c r="L374">
        <v>0.36425226100000002</v>
      </c>
      <c r="M374">
        <v>-31.07601696</v>
      </c>
      <c r="N374">
        <v>6.4984999999999999E-4</v>
      </c>
      <c r="O374">
        <v>2.7411655019999999</v>
      </c>
      <c r="P374">
        <v>2.5755492339999999</v>
      </c>
      <c r="Q374">
        <v>1.7265885780000001</v>
      </c>
      <c r="R374">
        <v>21.178483010000001</v>
      </c>
      <c r="S374">
        <v>13.731739279999999</v>
      </c>
      <c r="T374">
        <v>7.383783234</v>
      </c>
      <c r="U374">
        <v>37249</v>
      </c>
      <c r="V374">
        <v>612968</v>
      </c>
      <c r="W374">
        <v>17863.224289999998</v>
      </c>
    </row>
    <row r="375" spans="1:23" x14ac:dyDescent="0.3">
      <c r="A375" t="s">
        <v>18</v>
      </c>
      <c r="B375">
        <v>1997</v>
      </c>
      <c r="C375">
        <v>82.266792559999999</v>
      </c>
      <c r="D375">
        <v>85.221201039999997</v>
      </c>
      <c r="E375">
        <v>73.587150320000006</v>
      </c>
      <c r="F375">
        <v>3.6057904660000002</v>
      </c>
      <c r="G375">
        <v>3.0800312500000002</v>
      </c>
      <c r="H375">
        <v>1.9938205309999999</v>
      </c>
      <c r="I375">
        <v>73.519557610000007</v>
      </c>
      <c r="J375">
        <v>3.9711753239999998</v>
      </c>
      <c r="K375">
        <v>3.4852127300000002</v>
      </c>
      <c r="L375">
        <v>1.290846897</v>
      </c>
      <c r="M375">
        <v>2.9544084709999998</v>
      </c>
      <c r="N375">
        <v>0</v>
      </c>
      <c r="O375">
        <v>35.172621530000001</v>
      </c>
      <c r="P375">
        <v>1.9961682730000001</v>
      </c>
      <c r="Q375">
        <v>1.914235296</v>
      </c>
      <c r="R375">
        <v>4.992789224</v>
      </c>
      <c r="S375">
        <v>29.360344990000002</v>
      </c>
      <c r="T375">
        <v>8.3398297999999996E-2</v>
      </c>
      <c r="U375">
        <v>141474</v>
      </c>
      <c r="V375">
        <v>4736990</v>
      </c>
      <c r="W375">
        <v>29461.128100000002</v>
      </c>
    </row>
    <row r="376" spans="1:23" x14ac:dyDescent="0.3">
      <c r="A376" t="s">
        <v>19</v>
      </c>
      <c r="B376">
        <v>1997</v>
      </c>
      <c r="C376">
        <v>80.172811269999997</v>
      </c>
      <c r="D376">
        <v>53.453030179999999</v>
      </c>
      <c r="E376">
        <v>63.629208310000003</v>
      </c>
      <c r="F376">
        <v>8.2786713059999997</v>
      </c>
      <c r="G376">
        <v>7.5446717159999999</v>
      </c>
      <c r="H376">
        <v>0.72025993600000005</v>
      </c>
      <c r="I376">
        <v>62.133898379999998</v>
      </c>
      <c r="J376">
        <v>4.3481169519999998</v>
      </c>
      <c r="K376">
        <v>12.10603695</v>
      </c>
      <c r="L376">
        <v>1.584758992</v>
      </c>
      <c r="M376">
        <v>-26.719781090000001</v>
      </c>
      <c r="N376">
        <v>0</v>
      </c>
      <c r="O376">
        <v>24.658995579999999</v>
      </c>
      <c r="P376">
        <v>1.8010854359999999</v>
      </c>
      <c r="Q376">
        <v>2.670693934</v>
      </c>
      <c r="R376">
        <v>11.73322349</v>
      </c>
      <c r="S376">
        <v>20.414439529999999</v>
      </c>
      <c r="T376">
        <v>0.85546041100000003</v>
      </c>
      <c r="U376">
        <v>71547</v>
      </c>
      <c r="V376">
        <v>2601090</v>
      </c>
      <c r="W376">
        <v>26901.581839999999</v>
      </c>
    </row>
    <row r="377" spans="1:23" x14ac:dyDescent="0.3">
      <c r="A377" t="s">
        <v>20</v>
      </c>
      <c r="B377">
        <v>1997</v>
      </c>
      <c r="C377">
        <v>419.4841667</v>
      </c>
      <c r="D377">
        <v>385.50067569999999</v>
      </c>
      <c r="E377">
        <v>361.83595989999998</v>
      </c>
      <c r="F377">
        <v>30.785640950000001</v>
      </c>
      <c r="G377">
        <v>17.76614622</v>
      </c>
      <c r="H377">
        <v>8.9931670550000007</v>
      </c>
      <c r="I377">
        <v>369.80222850000001</v>
      </c>
      <c r="J377">
        <v>15.52683598</v>
      </c>
      <c r="K377">
        <v>22.541405829999999</v>
      </c>
      <c r="L377">
        <v>11.51044379</v>
      </c>
      <c r="M377">
        <v>-33.98349091</v>
      </c>
      <c r="N377">
        <v>0.103252542</v>
      </c>
      <c r="O377">
        <v>35.850364050000003</v>
      </c>
      <c r="P377">
        <v>15.42207056</v>
      </c>
      <c r="Q377">
        <v>27.070912589999999</v>
      </c>
      <c r="R377">
        <v>77.898422210000007</v>
      </c>
      <c r="S377">
        <v>209.23204179999999</v>
      </c>
      <c r="T377">
        <v>4.3284173109999999</v>
      </c>
      <c r="U377">
        <v>1190161</v>
      </c>
      <c r="V377">
        <v>32486010</v>
      </c>
      <c r="W377">
        <v>190062.41829999999</v>
      </c>
    </row>
    <row r="378" spans="1:23" x14ac:dyDescent="0.3">
      <c r="A378" t="s">
        <v>21</v>
      </c>
      <c r="B378">
        <v>1997</v>
      </c>
      <c r="C378">
        <v>97.522839829999995</v>
      </c>
      <c r="D378">
        <v>86.752490940000001</v>
      </c>
      <c r="E378">
        <v>77.478356160000004</v>
      </c>
      <c r="F378">
        <v>13.46928782</v>
      </c>
      <c r="G378">
        <v>5.4671988269999998</v>
      </c>
      <c r="H378">
        <v>1.1079970240000001</v>
      </c>
      <c r="I378">
        <v>84.985393529999996</v>
      </c>
      <c r="J378">
        <v>2.5672273579999998</v>
      </c>
      <c r="K378">
        <v>9.1516974789999992</v>
      </c>
      <c r="L378">
        <v>0.81852147099999994</v>
      </c>
      <c r="M378">
        <v>-10.770348889999999</v>
      </c>
      <c r="N378">
        <v>0</v>
      </c>
      <c r="O378">
        <v>34.566563739999999</v>
      </c>
      <c r="P378">
        <v>4.2334695010000001</v>
      </c>
      <c r="Q378">
        <v>6.3798550110000001</v>
      </c>
      <c r="R378">
        <v>8.2615111920000004</v>
      </c>
      <c r="S378">
        <v>24.110019340000001</v>
      </c>
      <c r="T378">
        <v>7.4339747410000001</v>
      </c>
      <c r="U378">
        <v>157345</v>
      </c>
      <c r="V378">
        <v>4018293</v>
      </c>
      <c r="W378">
        <v>28354.99266</v>
      </c>
    </row>
    <row r="379" spans="1:23" x14ac:dyDescent="0.3">
      <c r="A379" t="s">
        <v>22</v>
      </c>
      <c r="B379">
        <v>1997</v>
      </c>
      <c r="C379">
        <v>47.292935929999999</v>
      </c>
      <c r="D379">
        <v>43.600826069999997</v>
      </c>
      <c r="E379">
        <v>44.214415619999997</v>
      </c>
      <c r="F379">
        <v>1.0135623549999999</v>
      </c>
      <c r="G379">
        <v>1.231327303</v>
      </c>
      <c r="H379">
        <v>0.83363064799999997</v>
      </c>
      <c r="I379">
        <v>43.640068120000002</v>
      </c>
      <c r="J379">
        <v>1.727157622</v>
      </c>
      <c r="K379">
        <v>0.25490684000000002</v>
      </c>
      <c r="L379">
        <v>1.670803338</v>
      </c>
      <c r="M379">
        <v>-3.69210985</v>
      </c>
      <c r="N379">
        <v>0</v>
      </c>
      <c r="O379">
        <v>12.166761299999999</v>
      </c>
      <c r="P379">
        <v>4.2997392469999998</v>
      </c>
      <c r="Q379">
        <v>8.1605292400000007</v>
      </c>
      <c r="R379">
        <v>2.7759458440000002</v>
      </c>
      <c r="S379">
        <v>16.237092489999998</v>
      </c>
      <c r="T379">
        <v>0</v>
      </c>
      <c r="U379">
        <v>164027</v>
      </c>
      <c r="V379">
        <v>3349348</v>
      </c>
      <c r="W379">
        <v>20247.23029</v>
      </c>
    </row>
    <row r="380" spans="1:23" x14ac:dyDescent="0.3">
      <c r="A380" t="s">
        <v>23</v>
      </c>
      <c r="B380">
        <v>1997</v>
      </c>
      <c r="C380">
        <v>18.363623199999999</v>
      </c>
      <c r="D380">
        <v>18.517697850000001</v>
      </c>
      <c r="E380">
        <v>17.103451679999999</v>
      </c>
      <c r="F380">
        <v>0.26311070600000003</v>
      </c>
      <c r="G380">
        <v>0.832543649</v>
      </c>
      <c r="H380">
        <v>0.16451716499999999</v>
      </c>
      <c r="I380">
        <v>17.32335466</v>
      </c>
      <c r="J380">
        <v>0.16983130299999999</v>
      </c>
      <c r="K380">
        <v>0.59010191499999998</v>
      </c>
      <c r="L380">
        <v>0.28033531699999997</v>
      </c>
      <c r="M380">
        <v>0.15407465300000001</v>
      </c>
      <c r="N380">
        <v>0</v>
      </c>
      <c r="O380">
        <v>5.711898132</v>
      </c>
      <c r="P380">
        <v>0.70246699599999995</v>
      </c>
      <c r="Q380">
        <v>1.1466567400000001</v>
      </c>
      <c r="R380">
        <v>4.8095084119999996</v>
      </c>
      <c r="S380">
        <v>4.9528243850000004</v>
      </c>
      <c r="T380">
        <v>0</v>
      </c>
      <c r="U380">
        <v>41934</v>
      </c>
      <c r="V380">
        <v>751487</v>
      </c>
      <c r="W380">
        <v>6960.9548089999998</v>
      </c>
    </row>
    <row r="381" spans="1:23" x14ac:dyDescent="0.3">
      <c r="A381" t="s">
        <v>24</v>
      </c>
      <c r="B381">
        <v>1997</v>
      </c>
      <c r="C381">
        <v>5.4923312089999996</v>
      </c>
      <c r="D381">
        <v>5.4384893129999998</v>
      </c>
      <c r="E381">
        <v>5.0991137389999999</v>
      </c>
      <c r="F381">
        <v>5.7205522000000002E-2</v>
      </c>
      <c r="G381">
        <v>0.12975377299999999</v>
      </c>
      <c r="H381">
        <v>0.20625817399999999</v>
      </c>
      <c r="I381">
        <v>4.4031095139999996</v>
      </c>
      <c r="J381">
        <v>1.038795438</v>
      </c>
      <c r="K381">
        <v>0</v>
      </c>
      <c r="L381">
        <v>5.0426257000000002E-2</v>
      </c>
      <c r="M381">
        <v>-5.3841895000000001E-2</v>
      </c>
      <c r="N381">
        <v>0</v>
      </c>
      <c r="O381">
        <v>9.0088150000000006E-2</v>
      </c>
      <c r="P381">
        <v>1.3992822359999999</v>
      </c>
      <c r="Q381">
        <v>0.99123556499999999</v>
      </c>
      <c r="R381">
        <v>3.3101140000000001E-2</v>
      </c>
      <c r="S381">
        <v>1.8894024220000001</v>
      </c>
      <c r="T381">
        <v>0</v>
      </c>
      <c r="U381">
        <v>66301</v>
      </c>
      <c r="V381">
        <v>567736</v>
      </c>
      <c r="W381">
        <v>4669.0280629999997</v>
      </c>
    </row>
    <row r="382" spans="1:23" x14ac:dyDescent="0.3">
      <c r="A382" t="s">
        <v>25</v>
      </c>
      <c r="B382">
        <v>1997</v>
      </c>
      <c r="C382">
        <v>245.39070810000001</v>
      </c>
      <c r="D382">
        <v>211.7559535</v>
      </c>
      <c r="E382">
        <v>222.11665410000001</v>
      </c>
      <c r="F382">
        <v>11.032911650000001</v>
      </c>
      <c r="G382">
        <v>8.2121787160000004</v>
      </c>
      <c r="H382">
        <v>4.0098819160000003</v>
      </c>
      <c r="I382">
        <v>222.56323990000001</v>
      </c>
      <c r="J382">
        <v>7.2496329230000001</v>
      </c>
      <c r="K382">
        <v>6.5736230170000001</v>
      </c>
      <c r="L382">
        <v>8.9851304630000008</v>
      </c>
      <c r="M382">
        <v>-33.634754630000003</v>
      </c>
      <c r="N382">
        <v>1.9081760999999999E-2</v>
      </c>
      <c r="O382">
        <v>106.3273035</v>
      </c>
      <c r="P382">
        <v>3.652809881</v>
      </c>
      <c r="Q382">
        <v>1.411660015</v>
      </c>
      <c r="R382">
        <v>15.645010279999999</v>
      </c>
      <c r="S382">
        <v>95.43843081</v>
      </c>
      <c r="T382">
        <v>8.8025459E-2</v>
      </c>
      <c r="U382">
        <v>478036</v>
      </c>
      <c r="V382">
        <v>15186304</v>
      </c>
      <c r="W382">
        <v>93541.359760000007</v>
      </c>
    </row>
    <row r="383" spans="1:23" x14ac:dyDescent="0.3">
      <c r="A383" t="s">
        <v>26</v>
      </c>
      <c r="B383">
        <v>1997</v>
      </c>
      <c r="C383">
        <v>175.65461260000001</v>
      </c>
      <c r="D383">
        <v>134.99063169999999</v>
      </c>
      <c r="E383">
        <v>159.12579909999999</v>
      </c>
      <c r="F383">
        <v>6.8714135169999997</v>
      </c>
      <c r="G383">
        <v>7.5608080549999999</v>
      </c>
      <c r="H383">
        <v>2.0958744600000001</v>
      </c>
      <c r="I383">
        <v>160.9768746</v>
      </c>
      <c r="J383">
        <v>4.3822521779999999</v>
      </c>
      <c r="K383">
        <v>6.345496851</v>
      </c>
      <c r="L383">
        <v>3.949271494</v>
      </c>
      <c r="M383">
        <v>-40.663980860000002</v>
      </c>
      <c r="N383">
        <v>7.1743600000000001E-4</v>
      </c>
      <c r="O383">
        <v>68.55146062</v>
      </c>
      <c r="P383">
        <v>4.1000851919999999</v>
      </c>
      <c r="Q383">
        <v>7.3728013409999997</v>
      </c>
      <c r="R383">
        <v>20.207110029999999</v>
      </c>
      <c r="S383">
        <v>60.745417459999999</v>
      </c>
      <c r="T383">
        <v>0</v>
      </c>
      <c r="U383">
        <v>281022</v>
      </c>
      <c r="V383">
        <v>7685099</v>
      </c>
      <c r="W383">
        <v>69350.69803</v>
      </c>
    </row>
    <row r="384" spans="1:23" x14ac:dyDescent="0.3">
      <c r="A384" t="s">
        <v>27</v>
      </c>
      <c r="B384">
        <v>1997</v>
      </c>
      <c r="C384">
        <v>21.39304782</v>
      </c>
      <c r="D384">
        <v>21.154914300000002</v>
      </c>
      <c r="E384">
        <v>19.55230147</v>
      </c>
      <c r="F384">
        <v>0.96160957499999999</v>
      </c>
      <c r="G384">
        <v>0.57233626800000004</v>
      </c>
      <c r="H384">
        <v>0.29365389800000002</v>
      </c>
      <c r="I384">
        <v>18.80777887</v>
      </c>
      <c r="J384">
        <v>1.1195094219999999</v>
      </c>
      <c r="K384">
        <v>0.51528767799999997</v>
      </c>
      <c r="L384">
        <v>0.937325242</v>
      </c>
      <c r="M384">
        <v>-0.23813352500000001</v>
      </c>
      <c r="N384">
        <v>1.3146613E-2</v>
      </c>
      <c r="O384">
        <v>7.7370096589999999</v>
      </c>
      <c r="P384">
        <v>0.30956409800000001</v>
      </c>
      <c r="Q384">
        <v>4.9485695000000003E-2</v>
      </c>
      <c r="R384">
        <v>1.976347394</v>
      </c>
      <c r="S384">
        <v>8.735372023</v>
      </c>
      <c r="T384">
        <v>0</v>
      </c>
      <c r="U384">
        <v>48395</v>
      </c>
      <c r="V384">
        <v>1211640</v>
      </c>
      <c r="W384">
        <v>6895.057914</v>
      </c>
    </row>
    <row r="385" spans="1:23" x14ac:dyDescent="0.3">
      <c r="A385" t="s">
        <v>28</v>
      </c>
      <c r="B385">
        <v>1997</v>
      </c>
      <c r="C385">
        <v>23.23177171</v>
      </c>
      <c r="D385">
        <v>-10.072136779999999</v>
      </c>
      <c r="E385">
        <v>14.423256050000001</v>
      </c>
      <c r="F385">
        <v>4.5199576410000004</v>
      </c>
      <c r="G385">
        <v>3.7536220189999998</v>
      </c>
      <c r="H385">
        <v>0.53493600900000005</v>
      </c>
      <c r="I385">
        <v>14.41684463</v>
      </c>
      <c r="J385">
        <v>1.082462217</v>
      </c>
      <c r="K385">
        <v>7.273663719</v>
      </c>
      <c r="L385">
        <v>0.45880114500000002</v>
      </c>
      <c r="M385">
        <v>-33.303908489999998</v>
      </c>
      <c r="N385">
        <v>0</v>
      </c>
      <c r="O385">
        <v>0.100104687</v>
      </c>
      <c r="P385">
        <v>0.88624512700000002</v>
      </c>
      <c r="Q385">
        <v>1.137669219</v>
      </c>
      <c r="R385">
        <v>3.6747385380000002</v>
      </c>
      <c r="S385">
        <v>8.6180870620000007</v>
      </c>
      <c r="T385">
        <v>0</v>
      </c>
      <c r="U385">
        <v>30989</v>
      </c>
      <c r="V385">
        <v>1228520</v>
      </c>
      <c r="W385">
        <v>12589.96076</v>
      </c>
    </row>
    <row r="386" spans="1:23" x14ac:dyDescent="0.3">
      <c r="A386" t="s">
        <v>29</v>
      </c>
      <c r="B386">
        <v>1997</v>
      </c>
      <c r="C386">
        <v>275.85885059999998</v>
      </c>
      <c r="D386">
        <v>266.65381050000002</v>
      </c>
      <c r="E386">
        <v>236.84188739999999</v>
      </c>
      <c r="F386">
        <v>16.275472820000001</v>
      </c>
      <c r="G386">
        <v>19.586427709999999</v>
      </c>
      <c r="H386">
        <v>3.1550626149999998</v>
      </c>
      <c r="I386">
        <v>235.62062259999999</v>
      </c>
      <c r="J386">
        <v>12.84994683</v>
      </c>
      <c r="K386">
        <v>18.968366929999998</v>
      </c>
      <c r="L386">
        <v>8.4199142229999993</v>
      </c>
      <c r="M386">
        <v>-9.2050400920000008</v>
      </c>
      <c r="N386">
        <v>0</v>
      </c>
      <c r="O386">
        <v>80.01513276</v>
      </c>
      <c r="P386">
        <v>12.939073520000001</v>
      </c>
      <c r="Q386">
        <v>28.75533441</v>
      </c>
      <c r="R386">
        <v>48.205004700000003</v>
      </c>
      <c r="S386">
        <v>61.529566320000001</v>
      </c>
      <c r="T386">
        <v>4.1765108949999998</v>
      </c>
      <c r="U386">
        <v>488044</v>
      </c>
      <c r="V386">
        <v>12185715</v>
      </c>
      <c r="W386">
        <v>98704.223929999993</v>
      </c>
    </row>
    <row r="387" spans="1:23" x14ac:dyDescent="0.3">
      <c r="A387" t="s">
        <v>30</v>
      </c>
      <c r="B387">
        <v>1997</v>
      </c>
      <c r="C387">
        <v>262.86183890000001</v>
      </c>
      <c r="D387">
        <v>257.95216499999998</v>
      </c>
      <c r="E387">
        <v>241.4049813</v>
      </c>
      <c r="F387">
        <v>7.4782204249999999</v>
      </c>
      <c r="G387">
        <v>11.74815628</v>
      </c>
      <c r="H387">
        <v>2.2304808359999999</v>
      </c>
      <c r="I387">
        <v>221.68819590000001</v>
      </c>
      <c r="J387">
        <v>26.1943448</v>
      </c>
      <c r="K387">
        <v>11.256358580000001</v>
      </c>
      <c r="L387">
        <v>3.7229396260000001</v>
      </c>
      <c r="M387">
        <v>-4.9096738880000004</v>
      </c>
      <c r="N387">
        <v>0</v>
      </c>
      <c r="O387">
        <v>108.4876982</v>
      </c>
      <c r="P387">
        <v>5.8833651199999997</v>
      </c>
      <c r="Q387">
        <v>11.12074046</v>
      </c>
      <c r="R387">
        <v>49.245354810000002</v>
      </c>
      <c r="S387">
        <v>45.683825050000003</v>
      </c>
      <c r="T387">
        <v>1.267212182</v>
      </c>
      <c r="U387">
        <v>198279</v>
      </c>
      <c r="V387">
        <v>5955267</v>
      </c>
      <c r="W387">
        <v>67583.224879999994</v>
      </c>
    </row>
    <row r="388" spans="1:23" x14ac:dyDescent="0.3">
      <c r="A388" t="s">
        <v>31</v>
      </c>
      <c r="B388">
        <v>1997</v>
      </c>
      <c r="C388">
        <v>109.5311566</v>
      </c>
      <c r="D388">
        <v>101.08409640000001</v>
      </c>
      <c r="E388">
        <v>77.382765849999998</v>
      </c>
      <c r="F388">
        <v>11.63411419</v>
      </c>
      <c r="G388">
        <v>19.731356819999998</v>
      </c>
      <c r="H388">
        <v>0.78291970200000005</v>
      </c>
      <c r="I388">
        <v>76.360200789999993</v>
      </c>
      <c r="J388">
        <v>3.089356285</v>
      </c>
      <c r="K388">
        <v>28.39199013</v>
      </c>
      <c r="L388">
        <v>1.6896093590000001</v>
      </c>
      <c r="M388">
        <v>-8.4470601920000004</v>
      </c>
      <c r="N388">
        <v>0</v>
      </c>
      <c r="O388">
        <v>31.02716655</v>
      </c>
      <c r="P388">
        <v>3.8680971259999999</v>
      </c>
      <c r="Q388">
        <v>6.0815323960000001</v>
      </c>
      <c r="R388">
        <v>15.80202053</v>
      </c>
      <c r="S388">
        <v>19.581384199999999</v>
      </c>
      <c r="T388">
        <v>0</v>
      </c>
      <c r="U388">
        <v>96790</v>
      </c>
      <c r="V388">
        <v>2891119</v>
      </c>
      <c r="W388">
        <v>28607.668819999999</v>
      </c>
    </row>
    <row r="389" spans="1:23" x14ac:dyDescent="0.3">
      <c r="A389" t="s">
        <v>32</v>
      </c>
      <c r="B389">
        <v>1997</v>
      </c>
      <c r="C389">
        <v>104.1155797</v>
      </c>
      <c r="D389">
        <v>96.658765200000005</v>
      </c>
      <c r="E389">
        <v>74.915997790000006</v>
      </c>
      <c r="F389">
        <v>15.97372015</v>
      </c>
      <c r="G389">
        <v>12.512194920000001</v>
      </c>
      <c r="H389">
        <v>0.713666833</v>
      </c>
      <c r="I389">
        <v>78.097621329999996</v>
      </c>
      <c r="J389">
        <v>3.5350388719999999</v>
      </c>
      <c r="K389">
        <v>20.565498819999998</v>
      </c>
      <c r="L389">
        <v>1.9174206840000001</v>
      </c>
      <c r="M389">
        <v>-7.4568144959999998</v>
      </c>
      <c r="N389">
        <v>0</v>
      </c>
      <c r="O389">
        <v>31.099410200000001</v>
      </c>
      <c r="P389">
        <v>2.541951047</v>
      </c>
      <c r="Q389">
        <v>4.344116391</v>
      </c>
      <c r="R389">
        <v>15.60144534</v>
      </c>
      <c r="S389">
        <v>19.67122002</v>
      </c>
      <c r="T389">
        <v>4.8394783190000004</v>
      </c>
      <c r="U389">
        <v>88739</v>
      </c>
      <c r="V389">
        <v>2635292</v>
      </c>
      <c r="W389">
        <v>27353.485860000001</v>
      </c>
    </row>
    <row r="390" spans="1:23" x14ac:dyDescent="0.3">
      <c r="A390" t="s">
        <v>33</v>
      </c>
      <c r="B390">
        <v>1997</v>
      </c>
      <c r="C390">
        <v>166.82600429999999</v>
      </c>
      <c r="D390">
        <v>147.95038500000001</v>
      </c>
      <c r="E390">
        <v>145.8745491</v>
      </c>
      <c r="F390">
        <v>13.339875599999999</v>
      </c>
      <c r="G390">
        <v>5.8844452790000004</v>
      </c>
      <c r="H390">
        <v>1.7271342569999999</v>
      </c>
      <c r="I390">
        <v>150.4501545</v>
      </c>
      <c r="J390">
        <v>5.6240862030000001</v>
      </c>
      <c r="K390">
        <v>7.8298892679999996</v>
      </c>
      <c r="L390">
        <v>2.9218743300000001</v>
      </c>
      <c r="M390">
        <v>-18.875619230000002</v>
      </c>
      <c r="N390">
        <v>0</v>
      </c>
      <c r="O390">
        <v>82.942848260000005</v>
      </c>
      <c r="P390">
        <v>3.4260266690000001</v>
      </c>
      <c r="Q390">
        <v>5.0333325779999996</v>
      </c>
      <c r="R390">
        <v>20.921837360000001</v>
      </c>
      <c r="S390">
        <v>31.7965196</v>
      </c>
      <c r="T390">
        <v>6.3295900200000004</v>
      </c>
      <c r="U390">
        <v>123864</v>
      </c>
      <c r="V390">
        <v>3952747</v>
      </c>
      <c r="W390">
        <v>43617.771780000003</v>
      </c>
    </row>
    <row r="391" spans="1:23" x14ac:dyDescent="0.3">
      <c r="A391" t="s">
        <v>34</v>
      </c>
      <c r="B391">
        <v>1997</v>
      </c>
      <c r="C391">
        <v>260.6151883</v>
      </c>
      <c r="D391">
        <v>236.50931750000001</v>
      </c>
      <c r="E391">
        <v>241.32232880000001</v>
      </c>
      <c r="F391">
        <v>13.445506249999999</v>
      </c>
      <c r="G391">
        <v>4.4738536260000004</v>
      </c>
      <c r="H391">
        <v>1.3122561340000001</v>
      </c>
      <c r="I391">
        <v>243.00449739999999</v>
      </c>
      <c r="J391">
        <v>8.4144491689999992</v>
      </c>
      <c r="K391">
        <v>6.3203404699999997</v>
      </c>
      <c r="L391">
        <v>2.814657805</v>
      </c>
      <c r="M391">
        <v>-24.105870849999999</v>
      </c>
      <c r="N391">
        <v>6.1243470000000001E-2</v>
      </c>
      <c r="O391">
        <v>39.624952929999999</v>
      </c>
      <c r="P391">
        <v>1.7686676530000001</v>
      </c>
      <c r="Q391">
        <v>3.4201811200000001</v>
      </c>
      <c r="R391">
        <v>132.3214854</v>
      </c>
      <c r="S391">
        <v>58.128794319999997</v>
      </c>
      <c r="T391">
        <v>7.740416014</v>
      </c>
      <c r="U391">
        <v>165519</v>
      </c>
      <c r="V391">
        <v>4421071</v>
      </c>
      <c r="W391">
        <v>113310.6297</v>
      </c>
    </row>
    <row r="392" spans="1:23" x14ac:dyDescent="0.3">
      <c r="A392" t="s">
        <v>35</v>
      </c>
      <c r="B392">
        <v>1997</v>
      </c>
      <c r="C392">
        <v>22.688748960000002</v>
      </c>
      <c r="D392">
        <v>-7.5970305590000002</v>
      </c>
      <c r="E392">
        <v>20.688849510000001</v>
      </c>
      <c r="F392">
        <v>0.669750752</v>
      </c>
      <c r="G392">
        <v>0.87731175299999997</v>
      </c>
      <c r="H392">
        <v>0.45266587899999999</v>
      </c>
      <c r="I392">
        <v>20.382783910000001</v>
      </c>
      <c r="J392">
        <v>1.2397953269999999</v>
      </c>
      <c r="K392">
        <v>0.46229137599999998</v>
      </c>
      <c r="L392">
        <v>0.60370728299999998</v>
      </c>
      <c r="M392">
        <v>-30.285779510000001</v>
      </c>
      <c r="N392">
        <v>1.7106399999999999E-4</v>
      </c>
      <c r="O392">
        <v>1.7688919160000001</v>
      </c>
      <c r="P392">
        <v>1.6640986710000001</v>
      </c>
      <c r="Q392">
        <v>3.9679743730000001</v>
      </c>
      <c r="R392">
        <v>4.5952619639999996</v>
      </c>
      <c r="S392">
        <v>8.386556981</v>
      </c>
      <c r="T392">
        <v>0</v>
      </c>
      <c r="U392">
        <v>37227</v>
      </c>
      <c r="V392">
        <v>1254774</v>
      </c>
      <c r="W392">
        <v>12176.259309999999</v>
      </c>
    </row>
    <row r="393" spans="1:23" x14ac:dyDescent="0.3">
      <c r="A393" t="s">
        <v>36</v>
      </c>
      <c r="B393">
        <v>1997</v>
      </c>
      <c r="C393">
        <v>83.377448430000001</v>
      </c>
      <c r="D393">
        <v>80.858579739999996</v>
      </c>
      <c r="E393">
        <v>75.240631899999997</v>
      </c>
      <c r="F393">
        <v>3.4618669130000002</v>
      </c>
      <c r="G393">
        <v>3.081230583</v>
      </c>
      <c r="H393">
        <v>1.5883469290000001</v>
      </c>
      <c r="I393">
        <v>74.838885230000002</v>
      </c>
      <c r="J393">
        <v>3.4547964109999998</v>
      </c>
      <c r="K393">
        <v>1.7755969760000001</v>
      </c>
      <c r="L393">
        <v>3.3027977040000001</v>
      </c>
      <c r="M393">
        <v>-2.5188686900000001</v>
      </c>
      <c r="N393">
        <v>5.3721039999999999E-3</v>
      </c>
      <c r="O393">
        <v>27.749263249999998</v>
      </c>
      <c r="P393">
        <v>4.2451869650000003</v>
      </c>
      <c r="Q393">
        <v>7.1405651639999999</v>
      </c>
      <c r="R393">
        <v>7.739134677</v>
      </c>
      <c r="S393">
        <v>27.847850359999999</v>
      </c>
      <c r="T393">
        <v>0.11688482</v>
      </c>
      <c r="U393">
        <v>186425</v>
      </c>
      <c r="V393">
        <v>5157328</v>
      </c>
      <c r="W393">
        <v>34340.194640000002</v>
      </c>
    </row>
    <row r="394" spans="1:23" x14ac:dyDescent="0.3">
      <c r="A394" t="s">
        <v>37</v>
      </c>
      <c r="B394">
        <v>1997</v>
      </c>
      <c r="C394">
        <v>92.932459530000003</v>
      </c>
      <c r="D394">
        <v>87.721409570000006</v>
      </c>
      <c r="E394">
        <v>87.089119929999995</v>
      </c>
      <c r="F394">
        <v>2.011357383</v>
      </c>
      <c r="G394">
        <v>2.1794567969999998</v>
      </c>
      <c r="H394">
        <v>1.651920718</v>
      </c>
      <c r="I394">
        <v>87.479498980000002</v>
      </c>
      <c r="J394">
        <v>1.813043894</v>
      </c>
      <c r="K394">
        <v>0.28929406299999999</v>
      </c>
      <c r="L394">
        <v>3.3500178969999999</v>
      </c>
      <c r="M394">
        <v>-5.2110499570000002</v>
      </c>
      <c r="N394">
        <v>6.0469899999999999E-4</v>
      </c>
      <c r="O394">
        <v>26.078934650000001</v>
      </c>
      <c r="P394">
        <v>9.4971497580000008</v>
      </c>
      <c r="Q394">
        <v>14.53056248</v>
      </c>
      <c r="R394">
        <v>5.3686469700000004</v>
      </c>
      <c r="S394">
        <v>32.004205130000003</v>
      </c>
      <c r="T394">
        <v>0</v>
      </c>
      <c r="U394">
        <v>254163</v>
      </c>
      <c r="V394">
        <v>6226058</v>
      </c>
      <c r="W394">
        <v>36371.53256</v>
      </c>
    </row>
    <row r="395" spans="1:23" x14ac:dyDescent="0.3">
      <c r="A395" t="s">
        <v>38</v>
      </c>
      <c r="B395">
        <v>1997</v>
      </c>
      <c r="C395">
        <v>221.71122869999999</v>
      </c>
      <c r="D395">
        <v>231.47389820000001</v>
      </c>
      <c r="E395">
        <v>201.11379289999999</v>
      </c>
      <c r="F395">
        <v>9.8732274110000002</v>
      </c>
      <c r="G395">
        <v>8.1891463810000005</v>
      </c>
      <c r="H395">
        <v>2.535062065</v>
      </c>
      <c r="I395">
        <v>196.06062589999999</v>
      </c>
      <c r="J395">
        <v>11.749572479999999</v>
      </c>
      <c r="K395">
        <v>6.7732456089999999</v>
      </c>
      <c r="L395">
        <v>7.1277847689999998</v>
      </c>
      <c r="M395">
        <v>9.7626695199999993</v>
      </c>
      <c r="N395">
        <v>0</v>
      </c>
      <c r="O395">
        <v>72.362794660000006</v>
      </c>
      <c r="P395">
        <v>12.17009352</v>
      </c>
      <c r="Q395">
        <v>25.420156030000001</v>
      </c>
      <c r="R395">
        <v>26.464619859999999</v>
      </c>
      <c r="S395">
        <v>58.601711680000001</v>
      </c>
      <c r="T395">
        <v>1.0412501169999999</v>
      </c>
      <c r="U395">
        <v>342873</v>
      </c>
      <c r="V395">
        <v>9809051</v>
      </c>
      <c r="W395">
        <v>78123.830029999997</v>
      </c>
    </row>
    <row r="396" spans="1:23" x14ac:dyDescent="0.3">
      <c r="A396" t="s">
        <v>39</v>
      </c>
      <c r="B396">
        <v>1997</v>
      </c>
      <c r="C396">
        <v>116.05681250000001</v>
      </c>
      <c r="D396">
        <v>142.67935560000001</v>
      </c>
      <c r="E396">
        <v>94.003696489999996</v>
      </c>
      <c r="F396">
        <v>6.6362157880000003</v>
      </c>
      <c r="G396">
        <v>14.124668659999999</v>
      </c>
      <c r="H396">
        <v>1.292187658</v>
      </c>
      <c r="I396">
        <v>94.771145259999997</v>
      </c>
      <c r="J396">
        <v>1.979666165</v>
      </c>
      <c r="K396">
        <v>17.620743359999999</v>
      </c>
      <c r="L396">
        <v>1.6852138050000001</v>
      </c>
      <c r="M396">
        <v>26.622543029999999</v>
      </c>
      <c r="N396" s="1">
        <v>4.3900000000000003E-5</v>
      </c>
      <c r="O396">
        <v>31.4620645</v>
      </c>
      <c r="P396">
        <v>6.1864454450000004</v>
      </c>
      <c r="Q396">
        <v>9.724770994</v>
      </c>
      <c r="R396">
        <v>15.468368610000001</v>
      </c>
      <c r="S396">
        <v>31.929495710000001</v>
      </c>
      <c r="T396">
        <v>0</v>
      </c>
      <c r="U396">
        <v>180065</v>
      </c>
      <c r="V396">
        <v>4763390</v>
      </c>
      <c r="W396">
        <v>41572.448100000001</v>
      </c>
    </row>
    <row r="397" spans="1:23" x14ac:dyDescent="0.3">
      <c r="A397" t="s">
        <v>40</v>
      </c>
      <c r="B397">
        <v>1997</v>
      </c>
      <c r="C397">
        <v>69.97488491</v>
      </c>
      <c r="D397">
        <v>15.743933500000001</v>
      </c>
      <c r="E397">
        <v>59.548317869999998</v>
      </c>
      <c r="F397">
        <v>4.7927804219999999</v>
      </c>
      <c r="G397">
        <v>4.8531001480000002</v>
      </c>
      <c r="H397">
        <v>0.780686467</v>
      </c>
      <c r="I397">
        <v>58.174345819999999</v>
      </c>
      <c r="J397">
        <v>4.0862574839999999</v>
      </c>
      <c r="K397">
        <v>6.1763456750000003</v>
      </c>
      <c r="L397">
        <v>1.537935925</v>
      </c>
      <c r="M397">
        <v>-54.230951400000002</v>
      </c>
      <c r="N397">
        <v>0</v>
      </c>
      <c r="O397">
        <v>17.981011460000001</v>
      </c>
      <c r="P397">
        <v>1.5364717699999999</v>
      </c>
      <c r="Q397">
        <v>2.0343041390000001</v>
      </c>
      <c r="R397">
        <v>10.41988446</v>
      </c>
      <c r="S397">
        <v>25.507172560000001</v>
      </c>
      <c r="T397">
        <v>0.69550142800000003</v>
      </c>
      <c r="U397">
        <v>71397</v>
      </c>
      <c r="V397">
        <v>2777004</v>
      </c>
      <c r="W397">
        <v>29062.395189999999</v>
      </c>
    </row>
    <row r="398" spans="1:23" x14ac:dyDescent="0.3">
      <c r="A398" t="s">
        <v>41</v>
      </c>
      <c r="B398">
        <v>1997</v>
      </c>
      <c r="C398">
        <v>156.41669680000001</v>
      </c>
      <c r="D398">
        <v>137.58549859999999</v>
      </c>
      <c r="E398">
        <v>131.24384760000001</v>
      </c>
      <c r="F398">
        <v>11.487621860000001</v>
      </c>
      <c r="G398">
        <v>11.796622749999999</v>
      </c>
      <c r="H398">
        <v>1.8886046009999999</v>
      </c>
      <c r="I398">
        <v>129.62160560000001</v>
      </c>
      <c r="J398">
        <v>6.2345143580000002</v>
      </c>
      <c r="K398">
        <v>16.857659290000001</v>
      </c>
      <c r="L398">
        <v>3.7029175200000002</v>
      </c>
      <c r="M398">
        <v>-18.831198140000001</v>
      </c>
      <c r="N398">
        <v>0</v>
      </c>
      <c r="O398">
        <v>61.525080500000001</v>
      </c>
      <c r="P398">
        <v>5.250609045</v>
      </c>
      <c r="Q398">
        <v>8.7357001059999995</v>
      </c>
      <c r="R398">
        <v>10.464091120000001</v>
      </c>
      <c r="S398">
        <v>43.63166605</v>
      </c>
      <c r="T398">
        <v>1.4458772999999999E-2</v>
      </c>
      <c r="U398">
        <v>189990</v>
      </c>
      <c r="V398">
        <v>5481193</v>
      </c>
      <c r="W398">
        <v>44644.528550000003</v>
      </c>
    </row>
    <row r="399" spans="1:23" x14ac:dyDescent="0.3">
      <c r="A399" t="s">
        <v>42</v>
      </c>
      <c r="B399">
        <v>1997</v>
      </c>
      <c r="C399">
        <v>41.730780979999999</v>
      </c>
      <c r="D399">
        <v>-4.8258577010000003</v>
      </c>
      <c r="E399">
        <v>30.794342109999999</v>
      </c>
      <c r="F399">
        <v>6.39020206</v>
      </c>
      <c r="G399">
        <v>4.0753450759999996</v>
      </c>
      <c r="H399">
        <v>0.47089173400000001</v>
      </c>
      <c r="I399">
        <v>32.595433890000002</v>
      </c>
      <c r="J399">
        <v>0.88329387000000004</v>
      </c>
      <c r="K399">
        <v>8.0999271390000001</v>
      </c>
      <c r="L399">
        <v>0.15212608799999999</v>
      </c>
      <c r="M399">
        <v>-46.55663869</v>
      </c>
      <c r="N399">
        <v>0</v>
      </c>
      <c r="O399">
        <v>16.245432619999999</v>
      </c>
      <c r="P399">
        <v>0.97457666600000004</v>
      </c>
      <c r="Q399">
        <v>1.5127587920000001</v>
      </c>
      <c r="R399">
        <v>4.6546226380000002</v>
      </c>
      <c r="S399">
        <v>7.4195237159999996</v>
      </c>
      <c r="T399">
        <v>1.7885194579999999</v>
      </c>
      <c r="U399">
        <v>24059</v>
      </c>
      <c r="V399">
        <v>889865</v>
      </c>
      <c r="W399">
        <v>9210.7730609999999</v>
      </c>
    </row>
    <row r="400" spans="1:23" x14ac:dyDescent="0.3">
      <c r="A400" t="s">
        <v>43</v>
      </c>
      <c r="B400">
        <v>1997</v>
      </c>
      <c r="C400">
        <v>68.517501449999997</v>
      </c>
      <c r="D400">
        <v>64.657225030000006</v>
      </c>
      <c r="E400">
        <v>42.962026450000003</v>
      </c>
      <c r="F400">
        <v>11.08923145</v>
      </c>
      <c r="G400">
        <v>14.00281421</v>
      </c>
      <c r="H400">
        <v>0.46342934899999999</v>
      </c>
      <c r="I400">
        <v>42.163393540000001</v>
      </c>
      <c r="J400">
        <v>2.1082575710000002</v>
      </c>
      <c r="K400">
        <v>23.48329472</v>
      </c>
      <c r="L400">
        <v>0.76255561900000002</v>
      </c>
      <c r="M400">
        <v>-3.8602764220000001</v>
      </c>
      <c r="N400">
        <v>0</v>
      </c>
      <c r="O400">
        <v>18.17211606</v>
      </c>
      <c r="P400">
        <v>2.0851071449999998</v>
      </c>
      <c r="Q400">
        <v>2.9118738679999998</v>
      </c>
      <c r="R400">
        <v>5.4305497919999999</v>
      </c>
      <c r="S400">
        <v>13.49988336</v>
      </c>
      <c r="T400">
        <v>6.3863317000000003E-2</v>
      </c>
      <c r="U400">
        <v>60444</v>
      </c>
      <c r="V400">
        <v>1686418</v>
      </c>
      <c r="W400">
        <v>16328.015649999999</v>
      </c>
    </row>
    <row r="401" spans="1:23" x14ac:dyDescent="0.3">
      <c r="A401" t="s">
        <v>44</v>
      </c>
      <c r="B401">
        <v>1997</v>
      </c>
      <c r="C401">
        <v>42.323762340000002</v>
      </c>
      <c r="D401">
        <v>35.451842470000003</v>
      </c>
      <c r="E401">
        <v>38.932273799999997</v>
      </c>
      <c r="F401">
        <v>1.6949140789999999</v>
      </c>
      <c r="G401">
        <v>1.21984753</v>
      </c>
      <c r="H401">
        <v>0.476726922</v>
      </c>
      <c r="I401">
        <v>38.802800220000002</v>
      </c>
      <c r="J401">
        <v>1.358151669</v>
      </c>
      <c r="K401">
        <v>1.456284237</v>
      </c>
      <c r="L401">
        <v>0.70652621299999996</v>
      </c>
      <c r="M401">
        <v>-6.8719198649999997</v>
      </c>
      <c r="N401">
        <v>0</v>
      </c>
      <c r="O401">
        <v>19.526481660000002</v>
      </c>
      <c r="P401">
        <v>1.381481747</v>
      </c>
      <c r="Q401">
        <v>1.6320205219999999</v>
      </c>
      <c r="R401">
        <v>2.8810762479999998</v>
      </c>
      <c r="S401">
        <v>13.367085960000001</v>
      </c>
      <c r="T401">
        <v>1.4654083E-2</v>
      </c>
      <c r="U401">
        <v>73568</v>
      </c>
      <c r="V401">
        <v>1764104</v>
      </c>
      <c r="W401">
        <v>13992.82123</v>
      </c>
    </row>
    <row r="402" spans="1:23" x14ac:dyDescent="0.3">
      <c r="A402" t="s">
        <v>45</v>
      </c>
      <c r="B402">
        <v>1997</v>
      </c>
      <c r="C402">
        <v>17.757932579999999</v>
      </c>
      <c r="D402">
        <v>11.585364609999999</v>
      </c>
      <c r="E402">
        <v>16.629103789999998</v>
      </c>
      <c r="F402">
        <v>0.30319921999999999</v>
      </c>
      <c r="G402">
        <v>0.516129701</v>
      </c>
      <c r="H402">
        <v>0.30949987299999998</v>
      </c>
      <c r="I402">
        <v>17.01905008</v>
      </c>
      <c r="J402">
        <v>0.33263596699999998</v>
      </c>
      <c r="K402">
        <v>0.153058149</v>
      </c>
      <c r="L402">
        <v>0.25318838100000002</v>
      </c>
      <c r="M402">
        <v>-6.1725679720000004</v>
      </c>
      <c r="N402">
        <v>0</v>
      </c>
      <c r="O402">
        <v>5.0946016209999998</v>
      </c>
      <c r="P402">
        <v>1.3790586199999999</v>
      </c>
      <c r="Q402">
        <v>2.9172575740000002</v>
      </c>
      <c r="R402">
        <v>1.003716085</v>
      </c>
      <c r="S402">
        <v>6.624416182</v>
      </c>
      <c r="T402">
        <v>0</v>
      </c>
      <c r="U402">
        <v>40120</v>
      </c>
      <c r="V402">
        <v>1189425</v>
      </c>
      <c r="W402">
        <v>7038.9223009999996</v>
      </c>
    </row>
    <row r="403" spans="1:23" x14ac:dyDescent="0.3">
      <c r="A403" t="s">
        <v>46</v>
      </c>
      <c r="B403">
        <v>1997</v>
      </c>
      <c r="C403">
        <v>135.96575319999999</v>
      </c>
      <c r="D403">
        <v>126.02857590000001</v>
      </c>
      <c r="E403">
        <v>128.3655603</v>
      </c>
      <c r="F403">
        <v>2.6838907650000001</v>
      </c>
      <c r="G403">
        <v>2.8906261049999999</v>
      </c>
      <c r="H403">
        <v>2.0256760690000002</v>
      </c>
      <c r="I403">
        <v>129.3510163</v>
      </c>
      <c r="J403">
        <v>2.943297667</v>
      </c>
      <c r="K403">
        <v>0.46582797599999998</v>
      </c>
      <c r="L403">
        <v>3.2056112849999998</v>
      </c>
      <c r="M403">
        <v>-9.9371773300000008</v>
      </c>
      <c r="N403">
        <v>0</v>
      </c>
      <c r="O403">
        <v>17.14568053</v>
      </c>
      <c r="P403">
        <v>11.59060801</v>
      </c>
      <c r="Q403">
        <v>17.32776703</v>
      </c>
      <c r="R403">
        <v>20.975953619999999</v>
      </c>
      <c r="S403">
        <v>62.311007119999999</v>
      </c>
      <c r="T403">
        <v>0</v>
      </c>
      <c r="U403">
        <v>357153</v>
      </c>
      <c r="V403">
        <v>8218808</v>
      </c>
      <c r="W403">
        <v>63018.649069999999</v>
      </c>
    </row>
    <row r="404" spans="1:23" x14ac:dyDescent="0.3">
      <c r="A404" t="s">
        <v>47</v>
      </c>
      <c r="B404">
        <v>1997</v>
      </c>
      <c r="C404">
        <v>71.082731539999997</v>
      </c>
      <c r="D404">
        <v>68.636146879999998</v>
      </c>
      <c r="E404">
        <v>56.326949720000002</v>
      </c>
      <c r="F404">
        <v>11.8213232</v>
      </c>
      <c r="G404">
        <v>2.3535075660000002</v>
      </c>
      <c r="H404">
        <v>0.58095106200000002</v>
      </c>
      <c r="I404">
        <v>64.210328529999998</v>
      </c>
      <c r="J404">
        <v>1.1679600720000001</v>
      </c>
      <c r="K404">
        <v>4.8978608159999997</v>
      </c>
      <c r="L404">
        <v>0.80658212500000004</v>
      </c>
      <c r="M404">
        <v>-2.4465846610000002</v>
      </c>
      <c r="N404">
        <v>0</v>
      </c>
      <c r="O404">
        <v>29.045469430000001</v>
      </c>
      <c r="P404">
        <v>1.6448452259999999</v>
      </c>
      <c r="Q404">
        <v>2.2668897270000001</v>
      </c>
      <c r="R404">
        <v>7.3461926310000001</v>
      </c>
      <c r="S404">
        <v>16.269871179999999</v>
      </c>
      <c r="T404">
        <v>7.6370603350000001</v>
      </c>
      <c r="U404">
        <v>53246</v>
      </c>
      <c r="V404">
        <v>1774839</v>
      </c>
      <c r="W404">
        <v>16178.63255</v>
      </c>
    </row>
    <row r="405" spans="1:23" x14ac:dyDescent="0.3">
      <c r="A405" t="s">
        <v>48</v>
      </c>
      <c r="B405">
        <v>1997</v>
      </c>
      <c r="C405">
        <v>236.17424460000001</v>
      </c>
      <c r="D405">
        <v>182.9808511</v>
      </c>
      <c r="E405">
        <v>208.67899499999999</v>
      </c>
      <c r="F405">
        <v>16.084390979999998</v>
      </c>
      <c r="G405">
        <v>6.5574962509999999</v>
      </c>
      <c r="H405">
        <v>4.8364252099999998</v>
      </c>
      <c r="I405">
        <v>210.90290569999999</v>
      </c>
      <c r="J405">
        <v>6.9102161239999997</v>
      </c>
      <c r="K405">
        <v>4.7652888720000002</v>
      </c>
      <c r="L405">
        <v>13.578896759999999</v>
      </c>
      <c r="M405">
        <v>-53.193393479999997</v>
      </c>
      <c r="N405">
        <v>1.6937157000000001E-2</v>
      </c>
      <c r="O405">
        <v>52.351731239999999</v>
      </c>
      <c r="P405">
        <v>29.831213850000001</v>
      </c>
      <c r="Q405">
        <v>35.564345779999996</v>
      </c>
      <c r="R405">
        <v>22.541951220000001</v>
      </c>
      <c r="S405">
        <v>70.121950159999997</v>
      </c>
      <c r="T405">
        <v>0.49171346300000002</v>
      </c>
      <c r="U405">
        <v>767911</v>
      </c>
      <c r="V405">
        <v>18656546</v>
      </c>
      <c r="W405">
        <v>100465.75</v>
      </c>
    </row>
    <row r="406" spans="1:23" x14ac:dyDescent="0.3">
      <c r="A406" t="s">
        <v>49</v>
      </c>
      <c r="B406">
        <v>1997</v>
      </c>
      <c r="C406">
        <v>163.71427539999999</v>
      </c>
      <c r="D406">
        <v>163.8779456</v>
      </c>
      <c r="E406">
        <v>142.99814319999999</v>
      </c>
      <c r="F406">
        <v>10.627006850000001</v>
      </c>
      <c r="G406">
        <v>7.7851433180000003</v>
      </c>
      <c r="H406">
        <v>2.3033137090000002</v>
      </c>
      <c r="I406">
        <v>145.35939210000001</v>
      </c>
      <c r="J406">
        <v>3.4831711439999999</v>
      </c>
      <c r="K406">
        <v>10.43655644</v>
      </c>
      <c r="L406">
        <v>4.4344874650000001</v>
      </c>
      <c r="M406">
        <v>0.16367011300000001</v>
      </c>
      <c r="N406">
        <v>6.6832999999999997E-4</v>
      </c>
      <c r="O406">
        <v>66.881276850000006</v>
      </c>
      <c r="P406">
        <v>4.4949833679999998</v>
      </c>
      <c r="Q406">
        <v>6.9922304960000004</v>
      </c>
      <c r="R406">
        <v>17.89288401</v>
      </c>
      <c r="S406">
        <v>49.098017339999998</v>
      </c>
      <c r="T406">
        <v>0</v>
      </c>
      <c r="U406">
        <v>269995</v>
      </c>
      <c r="V406">
        <v>7656825</v>
      </c>
      <c r="W406">
        <v>61030.226029999998</v>
      </c>
    </row>
    <row r="407" spans="1:23" x14ac:dyDescent="0.3">
      <c r="A407" t="s">
        <v>50</v>
      </c>
      <c r="B407">
        <v>1997</v>
      </c>
      <c r="C407">
        <v>55.050499139999999</v>
      </c>
      <c r="D407">
        <v>54.102265520000003</v>
      </c>
      <c r="E407">
        <v>44.381597749999997</v>
      </c>
      <c r="F407">
        <v>4.2307481569999998</v>
      </c>
      <c r="G407">
        <v>6.1285119229999996</v>
      </c>
      <c r="H407">
        <v>0.30964130099999998</v>
      </c>
      <c r="I407">
        <v>45.297159880000002</v>
      </c>
      <c r="J407">
        <v>0.69563389399999997</v>
      </c>
      <c r="K407">
        <v>8.7474313880000008</v>
      </c>
      <c r="L407">
        <v>0.31027397499999998</v>
      </c>
      <c r="M407">
        <v>-0.948233616</v>
      </c>
      <c r="N407">
        <v>0</v>
      </c>
      <c r="O407">
        <v>29.775139589999998</v>
      </c>
      <c r="P407">
        <v>0.98121841200000004</v>
      </c>
      <c r="Q407">
        <v>1.2857692949999999</v>
      </c>
      <c r="R407">
        <v>6.6487479479999996</v>
      </c>
      <c r="S407">
        <v>5.5908761629999999</v>
      </c>
      <c r="T407">
        <v>1.015408474</v>
      </c>
      <c r="U407">
        <v>19389</v>
      </c>
      <c r="V407">
        <v>649716</v>
      </c>
      <c r="W407">
        <v>9046.9758089999996</v>
      </c>
    </row>
    <row r="408" spans="1:23" x14ac:dyDescent="0.3">
      <c r="A408" t="s">
        <v>51</v>
      </c>
      <c r="B408">
        <v>1997</v>
      </c>
      <c r="C408">
        <v>307.68712260000001</v>
      </c>
      <c r="D408">
        <v>286.1631999</v>
      </c>
      <c r="E408">
        <v>276.92926770000003</v>
      </c>
      <c r="F408">
        <v>15.593121330000001</v>
      </c>
      <c r="G408">
        <v>11.62198925</v>
      </c>
      <c r="H408">
        <v>3.5427390509999999</v>
      </c>
      <c r="I408">
        <v>270.03031470000002</v>
      </c>
      <c r="J408">
        <v>20.122599300000001</v>
      </c>
      <c r="K408">
        <v>9.7558419860000001</v>
      </c>
      <c r="L408">
        <v>7.7783613699999998</v>
      </c>
      <c r="M408">
        <v>-21.523922750000001</v>
      </c>
      <c r="N408" s="1">
        <v>5.2800000000000003E-6</v>
      </c>
      <c r="O408">
        <v>118.04161670000001</v>
      </c>
      <c r="P408">
        <v>12.54613795</v>
      </c>
      <c r="Q408">
        <v>23.136094010000001</v>
      </c>
      <c r="R408">
        <v>43.307485960000001</v>
      </c>
      <c r="S408">
        <v>67.971434599999995</v>
      </c>
      <c r="T408">
        <v>5.0275454760000002</v>
      </c>
      <c r="U408">
        <v>396947</v>
      </c>
      <c r="V408">
        <v>11277357</v>
      </c>
      <c r="W408">
        <v>103649.2882</v>
      </c>
    </row>
    <row r="409" spans="1:23" x14ac:dyDescent="0.3">
      <c r="A409" t="s">
        <v>52</v>
      </c>
      <c r="B409">
        <v>1997</v>
      </c>
      <c r="C409">
        <v>130.29321970000001</v>
      </c>
      <c r="D409">
        <v>120.5372552</v>
      </c>
      <c r="E409">
        <v>103.7633266</v>
      </c>
      <c r="F409">
        <v>18.083165059999999</v>
      </c>
      <c r="G409">
        <v>7.3906039720000001</v>
      </c>
      <c r="H409">
        <v>1.0561240949999999</v>
      </c>
      <c r="I409">
        <v>108.8567986</v>
      </c>
      <c r="J409">
        <v>4.8877207560000002</v>
      </c>
      <c r="K409">
        <v>13.95746243</v>
      </c>
      <c r="L409">
        <v>2.5912379219999999</v>
      </c>
      <c r="M409">
        <v>-9.7559645499999998</v>
      </c>
      <c r="N409">
        <v>0</v>
      </c>
      <c r="O409">
        <v>43.494802059999998</v>
      </c>
      <c r="P409">
        <v>3.1836270930000001</v>
      </c>
      <c r="Q409">
        <v>4.2844733000000002</v>
      </c>
      <c r="R409">
        <v>22.692157030000001</v>
      </c>
      <c r="S409">
        <v>27.955826559999998</v>
      </c>
      <c r="T409">
        <v>7.2459125950000001</v>
      </c>
      <c r="U409">
        <v>101343</v>
      </c>
      <c r="V409">
        <v>3372917</v>
      </c>
      <c r="W409">
        <v>36156.857360000002</v>
      </c>
    </row>
    <row r="410" spans="1:23" x14ac:dyDescent="0.3">
      <c r="A410" t="s">
        <v>53</v>
      </c>
      <c r="B410">
        <v>1997</v>
      </c>
      <c r="C410">
        <v>47.242685819999998</v>
      </c>
      <c r="D410">
        <v>-8.5330365159999992</v>
      </c>
      <c r="E410">
        <v>37.767192620000003</v>
      </c>
      <c r="F410">
        <v>3.9792947409999999</v>
      </c>
      <c r="G410">
        <v>3.6901107419999999</v>
      </c>
      <c r="H410">
        <v>1.78553308</v>
      </c>
      <c r="I410">
        <v>37.506967750000001</v>
      </c>
      <c r="J410">
        <v>3.2553363489999998</v>
      </c>
      <c r="K410">
        <v>5.2522233529999998</v>
      </c>
      <c r="L410">
        <v>1.207603727</v>
      </c>
      <c r="M410">
        <v>-55.775722340000002</v>
      </c>
      <c r="N410">
        <v>2.0554642000000001E-2</v>
      </c>
      <c r="O410">
        <v>2.7171144319999998</v>
      </c>
      <c r="P410">
        <v>1.925118178</v>
      </c>
      <c r="Q410">
        <v>2.4301582490000002</v>
      </c>
      <c r="R410">
        <v>7.1503892149999997</v>
      </c>
      <c r="S410">
        <v>23.279793009999999</v>
      </c>
      <c r="T410">
        <v>4.3946699999999998E-3</v>
      </c>
      <c r="U410">
        <v>102347</v>
      </c>
      <c r="V410">
        <v>3304310</v>
      </c>
      <c r="W410">
        <v>27638.871070000001</v>
      </c>
    </row>
    <row r="411" spans="1:23" x14ac:dyDescent="0.3">
      <c r="A411" t="s">
        <v>54</v>
      </c>
      <c r="B411">
        <v>1997</v>
      </c>
      <c r="C411">
        <v>323.40716889999999</v>
      </c>
      <c r="D411">
        <v>301.63466540000002</v>
      </c>
      <c r="E411">
        <v>289.98898430000003</v>
      </c>
      <c r="F411">
        <v>22.822292019999999</v>
      </c>
      <c r="G411">
        <v>7.0988066249999999</v>
      </c>
      <c r="H411">
        <v>3.4643107180000001</v>
      </c>
      <c r="I411">
        <v>297.94694770000001</v>
      </c>
      <c r="J411">
        <v>15.272781090000001</v>
      </c>
      <c r="K411">
        <v>6.1432746170000003</v>
      </c>
      <c r="L411">
        <v>4.011390284</v>
      </c>
      <c r="M411">
        <v>-21.772503480000001</v>
      </c>
      <c r="N411">
        <v>3.2775200999999997E-2</v>
      </c>
      <c r="O411">
        <v>112.1326298</v>
      </c>
      <c r="P411">
        <v>13.76822074</v>
      </c>
      <c r="Q411">
        <v>24.927516650000001</v>
      </c>
      <c r="R411">
        <v>61.989256040000001</v>
      </c>
      <c r="S411">
        <v>69.091885149999996</v>
      </c>
      <c r="T411">
        <v>16.037439339999999</v>
      </c>
      <c r="U411">
        <v>416868</v>
      </c>
      <c r="V411">
        <v>12227814</v>
      </c>
      <c r="W411">
        <v>97685.304229999994</v>
      </c>
    </row>
    <row r="412" spans="1:23" x14ac:dyDescent="0.3">
      <c r="A412" t="s">
        <v>55</v>
      </c>
      <c r="B412">
        <v>1997</v>
      </c>
      <c r="C412">
        <v>15.17407214</v>
      </c>
      <c r="D412">
        <v>14.6748239</v>
      </c>
      <c r="E412">
        <v>14.467230450000001</v>
      </c>
      <c r="F412">
        <v>0.16981854599999999</v>
      </c>
      <c r="G412">
        <v>0.28975922599999998</v>
      </c>
      <c r="H412">
        <v>0.247263916</v>
      </c>
      <c r="I412">
        <v>13.909583680000001</v>
      </c>
      <c r="J412">
        <v>1.0936021410000001</v>
      </c>
      <c r="K412">
        <v>3.1419822E-2</v>
      </c>
      <c r="L412">
        <v>0.13946649799999999</v>
      </c>
      <c r="M412">
        <v>-0.49924823699999998</v>
      </c>
      <c r="N412">
        <v>0</v>
      </c>
      <c r="O412">
        <v>3.3594648600000001</v>
      </c>
      <c r="P412">
        <v>1.3529769119999999</v>
      </c>
      <c r="Q412">
        <v>2.6527013469999998</v>
      </c>
      <c r="R412">
        <v>1.6622759090000001</v>
      </c>
      <c r="S412">
        <v>4.8821646520000002</v>
      </c>
      <c r="T412">
        <v>0</v>
      </c>
      <c r="U412">
        <v>34485</v>
      </c>
      <c r="V412">
        <v>1025353</v>
      </c>
      <c r="W412">
        <v>5450.7693470000004</v>
      </c>
    </row>
    <row r="413" spans="1:23" x14ac:dyDescent="0.3">
      <c r="A413" t="s">
        <v>56</v>
      </c>
      <c r="B413">
        <v>1997</v>
      </c>
      <c r="C413">
        <v>81.874606200000002</v>
      </c>
      <c r="D413">
        <v>62.469529559999998</v>
      </c>
      <c r="E413">
        <v>73.533114650000002</v>
      </c>
      <c r="F413">
        <v>3.6836989330000001</v>
      </c>
      <c r="G413">
        <v>3.091714106</v>
      </c>
      <c r="H413">
        <v>1.5647976610000001</v>
      </c>
      <c r="I413">
        <v>72.972732489999999</v>
      </c>
      <c r="J413">
        <v>3.8699585280000002</v>
      </c>
      <c r="K413">
        <v>2.3480376110000001</v>
      </c>
      <c r="L413">
        <v>2.6825967180000001</v>
      </c>
      <c r="M413">
        <v>-19.405076640000001</v>
      </c>
      <c r="N413">
        <v>1.280851E-3</v>
      </c>
      <c r="O413">
        <v>29.40150719</v>
      </c>
      <c r="P413">
        <v>1.74284314</v>
      </c>
      <c r="Q413">
        <v>2.322632708</v>
      </c>
      <c r="R413">
        <v>13.72959359</v>
      </c>
      <c r="S413">
        <v>25.77615587</v>
      </c>
      <c r="T413">
        <v>0</v>
      </c>
      <c r="U413">
        <v>117441</v>
      </c>
      <c r="V413">
        <v>3859696</v>
      </c>
      <c r="W413">
        <v>37840.365510000003</v>
      </c>
    </row>
    <row r="414" spans="1:23" x14ac:dyDescent="0.3">
      <c r="A414" t="s">
        <v>57</v>
      </c>
      <c r="B414">
        <v>1997</v>
      </c>
      <c r="C414">
        <v>27.867993259999999</v>
      </c>
      <c r="D414">
        <v>28.76659012</v>
      </c>
      <c r="E414">
        <v>14.224366209999999</v>
      </c>
      <c r="F414">
        <v>6.4443563360000002</v>
      </c>
      <c r="G414">
        <v>7.007281227</v>
      </c>
      <c r="H414">
        <v>0.19198949600000001</v>
      </c>
      <c r="I414">
        <v>13.887201599999999</v>
      </c>
      <c r="J414">
        <v>0.97397430299999999</v>
      </c>
      <c r="K414">
        <v>12.627487289999999</v>
      </c>
      <c r="L414">
        <v>0.37933007499999999</v>
      </c>
      <c r="M414">
        <v>0.89859685499999997</v>
      </c>
      <c r="N414">
        <v>0</v>
      </c>
      <c r="O414">
        <v>3.5415148699999999</v>
      </c>
      <c r="P414">
        <v>0.769797807</v>
      </c>
      <c r="Q414">
        <v>1.349181451</v>
      </c>
      <c r="R414">
        <v>2.3352108359999999</v>
      </c>
      <c r="S414">
        <v>5.7006368480000003</v>
      </c>
      <c r="T414">
        <v>0.190859789</v>
      </c>
      <c r="U414">
        <v>22356</v>
      </c>
      <c r="V414">
        <v>744223</v>
      </c>
      <c r="W414">
        <v>6117.7013569999999</v>
      </c>
    </row>
    <row r="415" spans="1:23" x14ac:dyDescent="0.3">
      <c r="A415" t="s">
        <v>58</v>
      </c>
      <c r="B415">
        <v>1997</v>
      </c>
      <c r="C415">
        <v>140.96685400000001</v>
      </c>
      <c r="D415">
        <v>82.060523610000004</v>
      </c>
      <c r="E415">
        <v>126.3254982</v>
      </c>
      <c r="F415">
        <v>6.8302805659999999</v>
      </c>
      <c r="G415">
        <v>5.8138027279999998</v>
      </c>
      <c r="H415">
        <v>1.997272433</v>
      </c>
      <c r="I415">
        <v>124.79547700000001</v>
      </c>
      <c r="J415">
        <v>6.1951586330000001</v>
      </c>
      <c r="K415">
        <v>6.7318307800000001</v>
      </c>
      <c r="L415">
        <v>3.244387557</v>
      </c>
      <c r="M415">
        <v>-58.906330339999997</v>
      </c>
      <c r="N415">
        <v>0</v>
      </c>
      <c r="O415">
        <v>55.035189770000002</v>
      </c>
      <c r="P415">
        <v>3.88406107</v>
      </c>
      <c r="Q415">
        <v>4.4728996560000001</v>
      </c>
      <c r="R415">
        <v>20.288313309999999</v>
      </c>
      <c r="S415">
        <v>40.918947330000002</v>
      </c>
      <c r="T415">
        <v>0.19606585000000001</v>
      </c>
      <c r="U415">
        <v>181888</v>
      </c>
      <c r="V415">
        <v>5499233</v>
      </c>
      <c r="W415">
        <v>51112.32763</v>
      </c>
    </row>
    <row r="416" spans="1:23" x14ac:dyDescent="0.3">
      <c r="A416" t="s">
        <v>59</v>
      </c>
      <c r="B416">
        <v>1997</v>
      </c>
      <c r="C416">
        <v>805.06876790000001</v>
      </c>
      <c r="D416">
        <v>775.81655269999999</v>
      </c>
      <c r="E416">
        <v>714.22113969999998</v>
      </c>
      <c r="F416">
        <v>59.337817790000003</v>
      </c>
      <c r="G416">
        <v>24.449221990000002</v>
      </c>
      <c r="H416">
        <v>6.9734731999999999</v>
      </c>
      <c r="I416">
        <v>735.27369929999998</v>
      </c>
      <c r="J416">
        <v>17.935974850000001</v>
      </c>
      <c r="K416">
        <v>39.476119140000002</v>
      </c>
      <c r="L416">
        <v>12.29585938</v>
      </c>
      <c r="M416">
        <v>-29.252215150000001</v>
      </c>
      <c r="N416">
        <v>8.7115228000000003E-2</v>
      </c>
      <c r="O416">
        <v>209.1995785</v>
      </c>
      <c r="P416">
        <v>13.201702170000001</v>
      </c>
      <c r="Q416">
        <v>13.711405839999999</v>
      </c>
      <c r="R416">
        <v>295.04760529999999</v>
      </c>
      <c r="S416">
        <v>178.67068</v>
      </c>
      <c r="T416">
        <v>25.44272737</v>
      </c>
      <c r="U416">
        <v>754194</v>
      </c>
      <c r="V416">
        <v>19740317</v>
      </c>
      <c r="W416">
        <v>309644.61800000002</v>
      </c>
    </row>
    <row r="417" spans="1:23" x14ac:dyDescent="0.3">
      <c r="A417" t="s">
        <v>60</v>
      </c>
      <c r="B417">
        <v>1997</v>
      </c>
      <c r="C417">
        <v>71.629590089999994</v>
      </c>
      <c r="D417">
        <v>44.348824139999998</v>
      </c>
      <c r="E417">
        <v>63.243942769999997</v>
      </c>
      <c r="F417">
        <v>5.6852407019999998</v>
      </c>
      <c r="G417">
        <v>2.163101224</v>
      </c>
      <c r="H417">
        <v>0.53730540100000002</v>
      </c>
      <c r="I417">
        <v>65.386805629999998</v>
      </c>
      <c r="J417">
        <v>2.225222563</v>
      </c>
      <c r="K417">
        <v>3.1360623410000001</v>
      </c>
      <c r="L417">
        <v>0.88149956100000004</v>
      </c>
      <c r="M417">
        <v>-27.280765949999999</v>
      </c>
      <c r="N417">
        <v>0</v>
      </c>
      <c r="O417">
        <v>30.84187283</v>
      </c>
      <c r="P417">
        <v>2.2090977879999998</v>
      </c>
      <c r="Q417">
        <v>3.3969920459999998</v>
      </c>
      <c r="R417">
        <v>10.24666167</v>
      </c>
      <c r="S417">
        <v>14.891718089999999</v>
      </c>
      <c r="T417">
        <v>3.800463197</v>
      </c>
      <c r="U417">
        <v>68799</v>
      </c>
      <c r="V417">
        <v>2119784</v>
      </c>
      <c r="W417">
        <v>17154.76338</v>
      </c>
    </row>
    <row r="418" spans="1:23" x14ac:dyDescent="0.3">
      <c r="A418" t="s">
        <v>61</v>
      </c>
      <c r="B418">
        <v>1997</v>
      </c>
      <c r="C418">
        <v>7.979794407</v>
      </c>
      <c r="D418">
        <v>2.3697775829999999</v>
      </c>
      <c r="E418">
        <v>6.6073329520000001</v>
      </c>
      <c r="F418">
        <v>0.617795969</v>
      </c>
      <c r="G418">
        <v>0.472552629</v>
      </c>
      <c r="H418">
        <v>0.28211285699999999</v>
      </c>
      <c r="I418">
        <v>6.775230359</v>
      </c>
      <c r="J418">
        <v>0.33457788300000002</v>
      </c>
      <c r="K418">
        <v>0.87990441500000005</v>
      </c>
      <c r="L418">
        <v>-9.91825E-3</v>
      </c>
      <c r="M418">
        <v>-5.6100168239999997</v>
      </c>
      <c r="N418">
        <v>0</v>
      </c>
      <c r="O418">
        <v>2.2244983999999999E-2</v>
      </c>
      <c r="P418">
        <v>0.71164027500000004</v>
      </c>
      <c r="Q418">
        <v>1.488528407</v>
      </c>
      <c r="R418">
        <v>0.692200708</v>
      </c>
      <c r="S418">
        <v>3.8606159849999999</v>
      </c>
      <c r="T418">
        <v>0</v>
      </c>
      <c r="U418">
        <v>17302</v>
      </c>
      <c r="V418">
        <v>597239</v>
      </c>
      <c r="W418">
        <v>3650.5871499999998</v>
      </c>
    </row>
    <row r="419" spans="1:23" x14ac:dyDescent="0.3">
      <c r="A419" t="s">
        <v>62</v>
      </c>
      <c r="B419">
        <v>1997</v>
      </c>
      <c r="C419">
        <v>136.2403066</v>
      </c>
      <c r="D419">
        <v>125.4176073</v>
      </c>
      <c r="E419">
        <v>113.3575455</v>
      </c>
      <c r="F419">
        <v>15.707216860000001</v>
      </c>
      <c r="G419">
        <v>5.2999118310000002</v>
      </c>
      <c r="H419">
        <v>1.864820369</v>
      </c>
      <c r="I419">
        <v>120.9927775</v>
      </c>
      <c r="J419">
        <v>4.5647437929999999</v>
      </c>
      <c r="K419">
        <v>5.2174635279999997</v>
      </c>
      <c r="L419">
        <v>5.4545096790000001</v>
      </c>
      <c r="M419">
        <v>-10.82269924</v>
      </c>
      <c r="N419">
        <v>1.081204E-2</v>
      </c>
      <c r="O419">
        <v>34.506192470000002</v>
      </c>
      <c r="P419">
        <v>5.665642665</v>
      </c>
      <c r="Q419">
        <v>7.8320812269999998</v>
      </c>
      <c r="R419">
        <v>18.03024061</v>
      </c>
      <c r="S419">
        <v>46.862111259999999</v>
      </c>
      <c r="T419">
        <v>8.0965092900000002</v>
      </c>
      <c r="U419">
        <v>257517</v>
      </c>
      <c r="V419">
        <v>6829183</v>
      </c>
      <c r="W419">
        <v>55578.625099999997</v>
      </c>
    </row>
    <row r="420" spans="1:23" x14ac:dyDescent="0.3">
      <c r="A420" t="s">
        <v>63</v>
      </c>
      <c r="B420">
        <v>1997</v>
      </c>
      <c r="C420">
        <v>95.145467190000005</v>
      </c>
      <c r="D420">
        <v>56.843666409999997</v>
      </c>
      <c r="E420">
        <v>81.721787660000004</v>
      </c>
      <c r="F420">
        <v>5.13183582</v>
      </c>
      <c r="G420">
        <v>4.8602158009999998</v>
      </c>
      <c r="H420">
        <v>3.373262736</v>
      </c>
      <c r="I420">
        <v>82.344049600000005</v>
      </c>
      <c r="J420">
        <v>4.9457295290000003</v>
      </c>
      <c r="K420">
        <v>5.6204709780000002</v>
      </c>
      <c r="L420">
        <v>2.176851906</v>
      </c>
      <c r="M420">
        <v>-38.301800780000001</v>
      </c>
      <c r="N420">
        <v>5.8365175999999998E-2</v>
      </c>
      <c r="O420">
        <v>9.0385726650000002</v>
      </c>
      <c r="P420">
        <v>3.3223244369999998</v>
      </c>
      <c r="Q420">
        <v>4.9457865349999999</v>
      </c>
      <c r="R420">
        <v>17.338549350000001</v>
      </c>
      <c r="S420">
        <v>47.631395929999996</v>
      </c>
      <c r="T420">
        <v>6.7420684999999994E-2</v>
      </c>
      <c r="U420">
        <v>223784</v>
      </c>
      <c r="V420">
        <v>5674747</v>
      </c>
      <c r="W420">
        <v>53512.108569999997</v>
      </c>
    </row>
    <row r="421" spans="1:23" x14ac:dyDescent="0.3">
      <c r="A421" t="s">
        <v>64</v>
      </c>
      <c r="B421">
        <v>1997</v>
      </c>
      <c r="C421">
        <v>136.62427500000001</v>
      </c>
      <c r="D421">
        <v>124.1886466</v>
      </c>
      <c r="E421">
        <v>112.9262688</v>
      </c>
      <c r="F421">
        <v>21.362032849999999</v>
      </c>
      <c r="G421">
        <v>1.594023245</v>
      </c>
      <c r="H421">
        <v>0.74195011399999999</v>
      </c>
      <c r="I421">
        <v>130.8058168</v>
      </c>
      <c r="J421">
        <v>3.0117097460000002</v>
      </c>
      <c r="K421">
        <v>1.1928202240000001</v>
      </c>
      <c r="L421">
        <v>1.6139282699999999</v>
      </c>
      <c r="M421">
        <v>-12.43562844</v>
      </c>
      <c r="N421">
        <v>0</v>
      </c>
      <c r="O421">
        <v>82.219041750000002</v>
      </c>
      <c r="P421">
        <v>1.894271652</v>
      </c>
      <c r="Q421">
        <v>2.6789055849999999</v>
      </c>
      <c r="R421">
        <v>12.3616663</v>
      </c>
      <c r="S421">
        <v>12.660708570000001</v>
      </c>
      <c r="T421">
        <v>18.991222929999999</v>
      </c>
      <c r="U421">
        <v>47387</v>
      </c>
      <c r="V421">
        <v>1819113</v>
      </c>
      <c r="W421">
        <v>17880.234</v>
      </c>
    </row>
    <row r="422" spans="1:23" x14ac:dyDescent="0.3">
      <c r="A422" t="s">
        <v>65</v>
      </c>
      <c r="B422">
        <v>1997</v>
      </c>
      <c r="C422">
        <v>124.8825418</v>
      </c>
      <c r="D422">
        <v>137.3850521</v>
      </c>
      <c r="E422">
        <v>105.31947270000001</v>
      </c>
      <c r="F422">
        <v>10.11697627</v>
      </c>
      <c r="G422">
        <v>8.0470763010000006</v>
      </c>
      <c r="H422">
        <v>1.3990068739999999</v>
      </c>
      <c r="I422">
        <v>106.58313459999999</v>
      </c>
      <c r="J422">
        <v>2.4827408649999998</v>
      </c>
      <c r="K422">
        <v>12.322042359999999</v>
      </c>
      <c r="L422">
        <v>3.4946143030000001</v>
      </c>
      <c r="M422">
        <v>12.502510300000001</v>
      </c>
      <c r="N422" s="1">
        <v>9.6600000000000007E-6</v>
      </c>
      <c r="O422">
        <v>43.407208840000003</v>
      </c>
      <c r="P422">
        <v>5.9422324729999998</v>
      </c>
      <c r="Q422">
        <v>10.444232</v>
      </c>
      <c r="R422">
        <v>16.846613690000002</v>
      </c>
      <c r="S422">
        <v>29.942847610000001</v>
      </c>
      <c r="T422">
        <v>0</v>
      </c>
      <c r="U422">
        <v>179537</v>
      </c>
      <c r="V422">
        <v>5266213</v>
      </c>
      <c r="W422">
        <v>44581.454010000001</v>
      </c>
    </row>
    <row r="423" spans="1:23" x14ac:dyDescent="0.3">
      <c r="A423" t="s">
        <v>66</v>
      </c>
      <c r="B423">
        <v>1997</v>
      </c>
      <c r="C423">
        <v>84.449430120000002</v>
      </c>
      <c r="D423">
        <v>87.476724399999995</v>
      </c>
      <c r="E423">
        <v>67.335310140000004</v>
      </c>
      <c r="F423">
        <v>14.43258187</v>
      </c>
      <c r="G423">
        <v>2.5172629999999998</v>
      </c>
      <c r="H423">
        <v>0.164275115</v>
      </c>
      <c r="I423">
        <v>81.277435479999994</v>
      </c>
      <c r="J423">
        <v>0.93416538000000005</v>
      </c>
      <c r="K423">
        <v>2.0154136999999999</v>
      </c>
      <c r="L423">
        <v>0.22241556600000001</v>
      </c>
      <c r="M423">
        <v>3.0272942729999999</v>
      </c>
      <c r="N423">
        <v>0</v>
      </c>
      <c r="O423">
        <v>40.968971349999997</v>
      </c>
      <c r="P423">
        <v>0.93981599599999999</v>
      </c>
      <c r="Q423">
        <v>0.81804584999999996</v>
      </c>
      <c r="R423">
        <v>10.41972389</v>
      </c>
      <c r="S423">
        <v>7.1715486119999996</v>
      </c>
      <c r="T423">
        <v>20.959329780000001</v>
      </c>
      <c r="U423">
        <v>21015</v>
      </c>
      <c r="V423">
        <v>489451</v>
      </c>
      <c r="W423">
        <v>10458.80732</v>
      </c>
    </row>
    <row r="424" spans="1:23" x14ac:dyDescent="0.3">
      <c r="A424" t="s">
        <v>67</v>
      </c>
      <c r="B424">
        <v>1997</v>
      </c>
      <c r="C424">
        <v>6744.411591</v>
      </c>
      <c r="D424">
        <v>5891.9913530000003</v>
      </c>
      <c r="E424">
        <v>5840.0086579999997</v>
      </c>
      <c r="F424">
        <v>498.89977570000002</v>
      </c>
      <c r="G424">
        <v>321.57734770000002</v>
      </c>
      <c r="H424">
        <v>83.47674825</v>
      </c>
      <c r="I424">
        <v>5931.8686760000001</v>
      </c>
      <c r="J424">
        <v>254.36730299999999</v>
      </c>
      <c r="K424">
        <v>406.66309869999998</v>
      </c>
      <c r="L424">
        <v>151.06345150000001</v>
      </c>
      <c r="M424">
        <v>-852.4202378</v>
      </c>
      <c r="N424">
        <v>0.449061555</v>
      </c>
      <c r="O424">
        <v>2086.3175139999998</v>
      </c>
      <c r="P424">
        <v>242.2117939</v>
      </c>
      <c r="Q424">
        <v>377.04556129999997</v>
      </c>
      <c r="R424">
        <v>1208.4064800000001</v>
      </c>
      <c r="S424">
        <v>1842.3664590000001</v>
      </c>
      <c r="T424">
        <v>175.52086869999999</v>
      </c>
      <c r="U424">
        <v>9856166</v>
      </c>
      <c r="V424">
        <v>272646925</v>
      </c>
      <c r="W424">
        <v>2387668.9109999998</v>
      </c>
    </row>
    <row r="425" spans="1:23" x14ac:dyDescent="0.3">
      <c r="A425" t="s">
        <v>16</v>
      </c>
      <c r="B425">
        <v>1998</v>
      </c>
      <c r="C425">
        <v>163.35676889999999</v>
      </c>
      <c r="D425">
        <v>94.350597559999997</v>
      </c>
      <c r="E425">
        <v>138.02079180000001</v>
      </c>
      <c r="F425">
        <v>18.62849022</v>
      </c>
      <c r="G425">
        <v>5.3371701519999997</v>
      </c>
      <c r="H425">
        <v>1.3572850320000001</v>
      </c>
      <c r="I425">
        <v>146.02564649999999</v>
      </c>
      <c r="J425">
        <v>7.9162085549999999</v>
      </c>
      <c r="K425">
        <v>5.4064307219999996</v>
      </c>
      <c r="L425">
        <v>3.9954514429999999</v>
      </c>
      <c r="M425">
        <v>-69.006171300000005</v>
      </c>
      <c r="N425">
        <v>1.3031658E-2</v>
      </c>
      <c r="O425">
        <v>69.319597299999998</v>
      </c>
      <c r="P425">
        <v>1.916163292</v>
      </c>
      <c r="Q425">
        <v>3.159058758</v>
      </c>
      <c r="R425">
        <v>25.913782950000002</v>
      </c>
      <c r="S425">
        <v>33.639785809999999</v>
      </c>
      <c r="T425">
        <v>12.077258369999999</v>
      </c>
      <c r="U425">
        <v>126309</v>
      </c>
      <c r="V425">
        <v>4404701</v>
      </c>
      <c r="W425">
        <v>50864.867789999997</v>
      </c>
    </row>
    <row r="426" spans="1:23" x14ac:dyDescent="0.3">
      <c r="A426" t="s">
        <v>17</v>
      </c>
      <c r="B426">
        <v>1998</v>
      </c>
      <c r="C426">
        <v>51.586664470000002</v>
      </c>
      <c r="D426">
        <v>20.506859680000002</v>
      </c>
      <c r="E426">
        <v>44.208011659999997</v>
      </c>
      <c r="F426">
        <v>6.9010667249999997</v>
      </c>
      <c r="G426">
        <v>0.31348955299999998</v>
      </c>
      <c r="H426">
        <v>0.16335355800000001</v>
      </c>
      <c r="I426">
        <v>49.859445170000001</v>
      </c>
      <c r="J426">
        <v>1.2849082430000001</v>
      </c>
      <c r="K426">
        <v>5.7970340000000002E-2</v>
      </c>
      <c r="L426">
        <v>0.38359773800000002</v>
      </c>
      <c r="M426">
        <v>-31.079804790000001</v>
      </c>
      <c r="N426">
        <v>7.4298099999999998E-4</v>
      </c>
      <c r="O426">
        <v>2.9148585530000002</v>
      </c>
      <c r="P426">
        <v>2.6797802380000002</v>
      </c>
      <c r="Q426">
        <v>1.67313925</v>
      </c>
      <c r="R426">
        <v>21.688794900000001</v>
      </c>
      <c r="S426">
        <v>13.99809703</v>
      </c>
      <c r="T426">
        <v>6.9047752029999998</v>
      </c>
      <c r="U426">
        <v>35341</v>
      </c>
      <c r="V426">
        <v>619932</v>
      </c>
      <c r="W426">
        <v>18228.315760000001</v>
      </c>
    </row>
    <row r="427" spans="1:23" x14ac:dyDescent="0.3">
      <c r="A427" t="s">
        <v>18</v>
      </c>
      <c r="B427">
        <v>1998</v>
      </c>
      <c r="C427">
        <v>86.554993640000006</v>
      </c>
      <c r="D427">
        <v>89.490799280000005</v>
      </c>
      <c r="E427">
        <v>77.863026489999996</v>
      </c>
      <c r="F427">
        <v>3.2142598109999998</v>
      </c>
      <c r="G427">
        <v>3.1816990399999998</v>
      </c>
      <c r="H427">
        <v>2.2960083039999999</v>
      </c>
      <c r="I427">
        <v>77.928158260000004</v>
      </c>
      <c r="J427">
        <v>4.1478558330000004</v>
      </c>
      <c r="K427">
        <v>3.6228897240000002</v>
      </c>
      <c r="L427">
        <v>0.85608983100000002</v>
      </c>
      <c r="M427">
        <v>2.935805636</v>
      </c>
      <c r="N427">
        <v>0</v>
      </c>
      <c r="O427">
        <v>37.051463980000001</v>
      </c>
      <c r="P427">
        <v>2.2967605940000002</v>
      </c>
      <c r="Q427">
        <v>2.2331678620000002</v>
      </c>
      <c r="R427">
        <v>4.7146125449999996</v>
      </c>
      <c r="S427">
        <v>31.55167702</v>
      </c>
      <c r="T427">
        <v>8.0476250999999999E-2</v>
      </c>
      <c r="U427">
        <v>154770</v>
      </c>
      <c r="V427">
        <v>4883342</v>
      </c>
      <c r="W427">
        <v>30815.22738</v>
      </c>
    </row>
    <row r="428" spans="1:23" x14ac:dyDescent="0.3">
      <c r="A428" t="s">
        <v>19</v>
      </c>
      <c r="B428">
        <v>1998</v>
      </c>
      <c r="C428">
        <v>81.041427089999999</v>
      </c>
      <c r="D428">
        <v>54.3306349</v>
      </c>
      <c r="E428">
        <v>64.464661860000007</v>
      </c>
      <c r="F428">
        <v>8.3408727789999997</v>
      </c>
      <c r="G428">
        <v>7.4762783639999997</v>
      </c>
      <c r="H428">
        <v>0.75961408799999997</v>
      </c>
      <c r="I428">
        <v>62.810452669999997</v>
      </c>
      <c r="J428">
        <v>4.5637335669999999</v>
      </c>
      <c r="K428">
        <v>12.058552819999999</v>
      </c>
      <c r="L428">
        <v>1.608688028</v>
      </c>
      <c r="M428">
        <v>-26.710792189999999</v>
      </c>
      <c r="N428">
        <v>0</v>
      </c>
      <c r="O428">
        <v>25.59090522</v>
      </c>
      <c r="P428">
        <v>1.7599451859999999</v>
      </c>
      <c r="Q428">
        <v>2.3674022969999999</v>
      </c>
      <c r="R428">
        <v>11.58869114</v>
      </c>
      <c r="S428">
        <v>20.62044706</v>
      </c>
      <c r="T428">
        <v>0.88306177699999999</v>
      </c>
      <c r="U428">
        <v>72648</v>
      </c>
      <c r="V428">
        <v>2626289</v>
      </c>
      <c r="W428">
        <v>27408.19414</v>
      </c>
    </row>
    <row r="429" spans="1:23" x14ac:dyDescent="0.3">
      <c r="A429" t="s">
        <v>20</v>
      </c>
      <c r="B429">
        <v>1998</v>
      </c>
      <c r="C429">
        <v>429.3216137</v>
      </c>
      <c r="D429">
        <v>395.33608570000001</v>
      </c>
      <c r="E429">
        <v>372.04137450000002</v>
      </c>
      <c r="F429">
        <v>29.364911559999999</v>
      </c>
      <c r="G429">
        <v>17.86116522</v>
      </c>
      <c r="H429">
        <v>9.9592218460000002</v>
      </c>
      <c r="I429">
        <v>380.04576250000002</v>
      </c>
      <c r="J429">
        <v>16.539288580000001</v>
      </c>
      <c r="K429">
        <v>22.282764780000001</v>
      </c>
      <c r="L429">
        <v>10.358857280000001</v>
      </c>
      <c r="M429">
        <v>-33.985527939999997</v>
      </c>
      <c r="N429">
        <v>9.4940487000000004E-2</v>
      </c>
      <c r="O429">
        <v>39.398268629999997</v>
      </c>
      <c r="P429">
        <v>17.83750839</v>
      </c>
      <c r="Q429">
        <v>32.574816310000003</v>
      </c>
      <c r="R429">
        <v>75.623223820000007</v>
      </c>
      <c r="S429">
        <v>210.20015029999999</v>
      </c>
      <c r="T429">
        <v>4.4117950539999997</v>
      </c>
      <c r="U429">
        <v>1270101</v>
      </c>
      <c r="V429">
        <v>32987675</v>
      </c>
      <c r="W429">
        <v>197437.17540000001</v>
      </c>
    </row>
    <row r="430" spans="1:23" x14ac:dyDescent="0.3">
      <c r="A430" t="s">
        <v>21</v>
      </c>
      <c r="B430">
        <v>1998</v>
      </c>
      <c r="C430">
        <v>99.566514089999998</v>
      </c>
      <c r="D430">
        <v>88.638412540000004</v>
      </c>
      <c r="E430">
        <v>78.809559910000004</v>
      </c>
      <c r="F430">
        <v>13.77064642</v>
      </c>
      <c r="G430">
        <v>5.7711375550000001</v>
      </c>
      <c r="H430">
        <v>1.2151702010000001</v>
      </c>
      <c r="I430">
        <v>86.574426610000003</v>
      </c>
      <c r="J430">
        <v>2.6164686449999999</v>
      </c>
      <c r="K430">
        <v>9.4919993989999991</v>
      </c>
      <c r="L430">
        <v>0.88361943700000001</v>
      </c>
      <c r="M430">
        <v>-10.928101549999999</v>
      </c>
      <c r="N430">
        <v>0</v>
      </c>
      <c r="O430">
        <v>35.009298819999998</v>
      </c>
      <c r="P430">
        <v>3.8197679070000001</v>
      </c>
      <c r="Q430">
        <v>6.0424659800000002</v>
      </c>
      <c r="R430">
        <v>8.8481023259999994</v>
      </c>
      <c r="S430">
        <v>25.255801139999999</v>
      </c>
      <c r="T430">
        <v>7.5989904360000002</v>
      </c>
      <c r="U430">
        <v>166949</v>
      </c>
      <c r="V430">
        <v>4116639</v>
      </c>
      <c r="W430">
        <v>29482.472140000002</v>
      </c>
    </row>
    <row r="431" spans="1:23" x14ac:dyDescent="0.3">
      <c r="A431" t="s">
        <v>22</v>
      </c>
      <c r="B431">
        <v>1998</v>
      </c>
      <c r="C431">
        <v>44.731449310000002</v>
      </c>
      <c r="D431">
        <v>44.497617779999999</v>
      </c>
      <c r="E431">
        <v>41.891043539999998</v>
      </c>
      <c r="F431">
        <v>0.71345388399999998</v>
      </c>
      <c r="G431">
        <v>1.2360706159999999</v>
      </c>
      <c r="H431">
        <v>0.89088126999999995</v>
      </c>
      <c r="I431">
        <v>41.232715519999999</v>
      </c>
      <c r="J431">
        <v>1.7361316920000001</v>
      </c>
      <c r="K431">
        <v>0.27789884199999998</v>
      </c>
      <c r="L431">
        <v>1.484703251</v>
      </c>
      <c r="M431">
        <v>-0.23383153300000001</v>
      </c>
      <c r="N431">
        <v>0</v>
      </c>
      <c r="O431">
        <v>11.0225822</v>
      </c>
      <c r="P431">
        <v>4.034151381</v>
      </c>
      <c r="Q431">
        <v>7.0990370370000004</v>
      </c>
      <c r="R431">
        <v>2.6114052380000001</v>
      </c>
      <c r="S431">
        <v>16.465539669999998</v>
      </c>
      <c r="T431">
        <v>0</v>
      </c>
      <c r="U431">
        <v>168753</v>
      </c>
      <c r="V431">
        <v>3365352</v>
      </c>
      <c r="W431">
        <v>19727.312610000001</v>
      </c>
    </row>
    <row r="432" spans="1:23" x14ac:dyDescent="0.3">
      <c r="A432" t="s">
        <v>23</v>
      </c>
      <c r="B432">
        <v>1998</v>
      </c>
      <c r="C432">
        <v>17.57830088</v>
      </c>
      <c r="D432">
        <v>17.724783550000001</v>
      </c>
      <c r="E432">
        <v>16.385292960000001</v>
      </c>
      <c r="F432">
        <v>0.176783517</v>
      </c>
      <c r="G432">
        <v>0.84985558900000002</v>
      </c>
      <c r="H432">
        <v>0.16636881000000001</v>
      </c>
      <c r="I432">
        <v>16.59222346</v>
      </c>
      <c r="J432">
        <v>0.17161750100000001</v>
      </c>
      <c r="K432">
        <v>0.61282450300000002</v>
      </c>
      <c r="L432">
        <v>0.20163542100000001</v>
      </c>
      <c r="M432">
        <v>0.14648267200000001</v>
      </c>
      <c r="N432">
        <v>0</v>
      </c>
      <c r="O432">
        <v>5.3877585809999999</v>
      </c>
      <c r="P432">
        <v>0.60709289499999997</v>
      </c>
      <c r="Q432">
        <v>1.075775629</v>
      </c>
      <c r="R432">
        <v>4.5316750079999997</v>
      </c>
      <c r="S432">
        <v>4.9899213429999998</v>
      </c>
      <c r="T432">
        <v>0</v>
      </c>
      <c r="U432">
        <v>43011</v>
      </c>
      <c r="V432">
        <v>763335</v>
      </c>
      <c r="W432">
        <v>6899.3418419999998</v>
      </c>
    </row>
    <row r="433" spans="1:23" x14ac:dyDescent="0.3">
      <c r="A433" t="s">
        <v>24</v>
      </c>
      <c r="B433">
        <v>1998</v>
      </c>
      <c r="C433">
        <v>5.2697214030000001</v>
      </c>
      <c r="D433">
        <v>5.2167466490000001</v>
      </c>
      <c r="E433">
        <v>4.8736917689999997</v>
      </c>
      <c r="F433">
        <v>5.4037635000000001E-2</v>
      </c>
      <c r="G433">
        <v>0.124590954</v>
      </c>
      <c r="H433">
        <v>0.21740104399999999</v>
      </c>
      <c r="I433">
        <v>4.2091715560000003</v>
      </c>
      <c r="J433">
        <v>1.01069246</v>
      </c>
      <c r="K433">
        <v>0</v>
      </c>
      <c r="L433">
        <v>4.9857385999999997E-2</v>
      </c>
      <c r="M433">
        <v>-5.2974753999999999E-2</v>
      </c>
      <c r="N433">
        <v>0</v>
      </c>
      <c r="O433">
        <v>0.26292433999999998</v>
      </c>
      <c r="P433">
        <v>1.2598356580000001</v>
      </c>
      <c r="Q433">
        <v>0.83662475000000003</v>
      </c>
      <c r="R433">
        <v>2.0822340000000002E-2</v>
      </c>
      <c r="S433">
        <v>1.8289644679999999</v>
      </c>
      <c r="T433">
        <v>0</v>
      </c>
      <c r="U433">
        <v>66355</v>
      </c>
      <c r="V433">
        <v>565230</v>
      </c>
      <c r="W433">
        <v>4577.4276</v>
      </c>
    </row>
    <row r="434" spans="1:23" x14ac:dyDescent="0.3">
      <c r="A434" t="s">
        <v>25</v>
      </c>
      <c r="B434">
        <v>1998</v>
      </c>
      <c r="C434">
        <v>257.76532709999998</v>
      </c>
      <c r="D434">
        <v>223.849851</v>
      </c>
      <c r="E434">
        <v>234.35687290000001</v>
      </c>
      <c r="F434">
        <v>10.73678731</v>
      </c>
      <c r="G434">
        <v>8.3149371179999996</v>
      </c>
      <c r="H434">
        <v>4.3211298999999999</v>
      </c>
      <c r="I434">
        <v>234.70086699999999</v>
      </c>
      <c r="J434">
        <v>7.6950343490000002</v>
      </c>
      <c r="K434">
        <v>6.5575873170000003</v>
      </c>
      <c r="L434">
        <v>8.7762386140000004</v>
      </c>
      <c r="M434">
        <v>-33.915476099999999</v>
      </c>
      <c r="N434">
        <v>3.5599780999999997E-2</v>
      </c>
      <c r="O434">
        <v>116.83324380000001</v>
      </c>
      <c r="P434">
        <v>3.566154751</v>
      </c>
      <c r="Q434">
        <v>1.485504157</v>
      </c>
      <c r="R434">
        <v>15.87362283</v>
      </c>
      <c r="S434">
        <v>96.858061910000004</v>
      </c>
      <c r="T434">
        <v>8.4279545999999997E-2</v>
      </c>
      <c r="U434">
        <v>500547</v>
      </c>
      <c r="V434">
        <v>15486559</v>
      </c>
      <c r="W434">
        <v>96800.673070000004</v>
      </c>
    </row>
    <row r="435" spans="1:23" x14ac:dyDescent="0.3">
      <c r="A435" t="s">
        <v>26</v>
      </c>
      <c r="B435">
        <v>1998</v>
      </c>
      <c r="C435">
        <v>176.11047020000001</v>
      </c>
      <c r="D435">
        <v>135.3071545</v>
      </c>
      <c r="E435">
        <v>159.39275900000001</v>
      </c>
      <c r="F435">
        <v>6.8884032529999999</v>
      </c>
      <c r="G435">
        <v>7.578619121</v>
      </c>
      <c r="H435">
        <v>2.2499868959999998</v>
      </c>
      <c r="I435">
        <v>161.13530040000001</v>
      </c>
      <c r="J435">
        <v>4.6208947800000004</v>
      </c>
      <c r="K435">
        <v>6.3148512730000004</v>
      </c>
      <c r="L435">
        <v>4.0387218200000001</v>
      </c>
      <c r="M435">
        <v>-40.803315720000001</v>
      </c>
      <c r="N435">
        <v>7.0193100000000004E-4</v>
      </c>
      <c r="O435">
        <v>69.017234669999993</v>
      </c>
      <c r="P435">
        <v>3.6971676800000002</v>
      </c>
      <c r="Q435">
        <v>6.863448913</v>
      </c>
      <c r="R435">
        <v>18.787730369999998</v>
      </c>
      <c r="S435">
        <v>62.769718760000003</v>
      </c>
      <c r="T435">
        <v>0</v>
      </c>
      <c r="U435">
        <v>296040</v>
      </c>
      <c r="V435">
        <v>7863536</v>
      </c>
      <c r="W435">
        <v>70165.198759999999</v>
      </c>
    </row>
    <row r="436" spans="1:23" x14ac:dyDescent="0.3">
      <c r="A436" t="s">
        <v>27</v>
      </c>
      <c r="B436">
        <v>1998</v>
      </c>
      <c r="C436">
        <v>21.37307311</v>
      </c>
      <c r="D436">
        <v>21.132754009999999</v>
      </c>
      <c r="E436">
        <v>19.468397889999999</v>
      </c>
      <c r="F436">
        <v>0.99559448399999995</v>
      </c>
      <c r="G436">
        <v>0.58271697300000003</v>
      </c>
      <c r="H436">
        <v>0.31330593299999998</v>
      </c>
      <c r="I436">
        <v>18.771121409999999</v>
      </c>
      <c r="J436">
        <v>1.0748714109999999</v>
      </c>
      <c r="K436">
        <v>0.54541918300000003</v>
      </c>
      <c r="L436">
        <v>0.96860327499999999</v>
      </c>
      <c r="M436">
        <v>-0.24031909900000001</v>
      </c>
      <c r="N436">
        <v>1.3057826E-2</v>
      </c>
      <c r="O436">
        <v>7.563547614</v>
      </c>
      <c r="P436">
        <v>1.0993900809999999</v>
      </c>
      <c r="Q436">
        <v>8.9610501999999995E-2</v>
      </c>
      <c r="R436">
        <v>1.4829978589999999</v>
      </c>
      <c r="S436">
        <v>8.5355753550000006</v>
      </c>
      <c r="T436">
        <v>0</v>
      </c>
      <c r="U436">
        <v>47158</v>
      </c>
      <c r="V436">
        <v>1215233</v>
      </c>
      <c r="W436">
        <v>6893.5711389999997</v>
      </c>
    </row>
    <row r="437" spans="1:23" x14ac:dyDescent="0.3">
      <c r="A437" t="s">
        <v>28</v>
      </c>
      <c r="B437">
        <v>1998</v>
      </c>
      <c r="C437">
        <v>24.089935659999998</v>
      </c>
      <c r="D437">
        <v>-9.2212119000000001</v>
      </c>
      <c r="E437">
        <v>14.71224226</v>
      </c>
      <c r="F437">
        <v>4.7374219310000001</v>
      </c>
      <c r="G437">
        <v>4.013371555</v>
      </c>
      <c r="H437">
        <v>0.62689991300000003</v>
      </c>
      <c r="I437">
        <v>14.653307740000001</v>
      </c>
      <c r="J437">
        <v>1.2273893490000001</v>
      </c>
      <c r="K437">
        <v>7.7367894919999998</v>
      </c>
      <c r="L437">
        <v>0.47244908200000002</v>
      </c>
      <c r="M437">
        <v>-33.311147560000002</v>
      </c>
      <c r="N437">
        <v>0</v>
      </c>
      <c r="O437">
        <v>9.9186822999999993E-2</v>
      </c>
      <c r="P437">
        <v>0.94933022700000003</v>
      </c>
      <c r="Q437">
        <v>1.113989611</v>
      </c>
      <c r="R437">
        <v>3.7137745610000001</v>
      </c>
      <c r="S437">
        <v>8.7770265169999995</v>
      </c>
      <c r="T437">
        <v>0</v>
      </c>
      <c r="U437">
        <v>32326</v>
      </c>
      <c r="V437">
        <v>1252330</v>
      </c>
      <c r="W437">
        <v>12711.573920000001</v>
      </c>
    </row>
    <row r="438" spans="1:23" x14ac:dyDescent="0.3">
      <c r="A438" t="s">
        <v>29</v>
      </c>
      <c r="B438">
        <v>1998</v>
      </c>
      <c r="C438">
        <v>265.38259879999998</v>
      </c>
      <c r="D438">
        <v>259.80370319999997</v>
      </c>
      <c r="E438">
        <v>225.67825540000001</v>
      </c>
      <c r="F438">
        <v>15.439514170000001</v>
      </c>
      <c r="G438">
        <v>20.907014230000001</v>
      </c>
      <c r="H438">
        <v>3.3578149270000002</v>
      </c>
      <c r="I438">
        <v>224.3797965</v>
      </c>
      <c r="J438">
        <v>12.568099589999999</v>
      </c>
      <c r="K438">
        <v>20.53943426</v>
      </c>
      <c r="L438">
        <v>7.8952684570000002</v>
      </c>
      <c r="M438">
        <v>-5.578895546</v>
      </c>
      <c r="N438">
        <v>0</v>
      </c>
      <c r="O438">
        <v>77.607271789999999</v>
      </c>
      <c r="P438">
        <v>11.07444793</v>
      </c>
      <c r="Q438">
        <v>23.692986879999999</v>
      </c>
      <c r="R438">
        <v>45.538476439999997</v>
      </c>
      <c r="S438">
        <v>62.651469050000003</v>
      </c>
      <c r="T438">
        <v>3.8151443779999998</v>
      </c>
      <c r="U438">
        <v>503169</v>
      </c>
      <c r="V438">
        <v>12271847</v>
      </c>
      <c r="W438">
        <v>96476.430110000001</v>
      </c>
    </row>
    <row r="439" spans="1:23" x14ac:dyDescent="0.3">
      <c r="A439" t="s">
        <v>30</v>
      </c>
      <c r="B439">
        <v>1998</v>
      </c>
      <c r="C439">
        <v>260.3480371</v>
      </c>
      <c r="D439">
        <v>274.74774009999999</v>
      </c>
      <c r="E439">
        <v>238.27783339999999</v>
      </c>
      <c r="F439">
        <v>7.5938332470000001</v>
      </c>
      <c r="G439">
        <v>12.15648796</v>
      </c>
      <c r="H439">
        <v>2.3198824839999999</v>
      </c>
      <c r="I439">
        <v>219.99668249999999</v>
      </c>
      <c r="J439">
        <v>24.772886360000001</v>
      </c>
      <c r="K439">
        <v>11.88947179</v>
      </c>
      <c r="L439">
        <v>3.6889964179999999</v>
      </c>
      <c r="M439">
        <v>14.399702960000001</v>
      </c>
      <c r="N439">
        <v>0</v>
      </c>
      <c r="O439">
        <v>109.1610142</v>
      </c>
      <c r="P439">
        <v>5.5461088600000004</v>
      </c>
      <c r="Q439">
        <v>9.1833283829999992</v>
      </c>
      <c r="R439">
        <v>48.76715789</v>
      </c>
      <c r="S439">
        <v>46.01708129</v>
      </c>
      <c r="T439">
        <v>1.321991921</v>
      </c>
      <c r="U439">
        <v>208317</v>
      </c>
      <c r="V439">
        <v>5998880</v>
      </c>
      <c r="W439">
        <v>67328.179959999994</v>
      </c>
    </row>
    <row r="440" spans="1:23" x14ac:dyDescent="0.3">
      <c r="A440" t="s">
        <v>31</v>
      </c>
      <c r="B440">
        <v>1998</v>
      </c>
      <c r="C440">
        <v>113.93778159999999</v>
      </c>
      <c r="D440">
        <v>105.543243</v>
      </c>
      <c r="E440">
        <v>79.612959129999993</v>
      </c>
      <c r="F440">
        <v>12.40714369</v>
      </c>
      <c r="G440">
        <v>21.09421012</v>
      </c>
      <c r="H440">
        <v>0.82346863199999998</v>
      </c>
      <c r="I440">
        <v>78.481607609999998</v>
      </c>
      <c r="J440">
        <v>3.2520114690000002</v>
      </c>
      <c r="K440">
        <v>30.51500472</v>
      </c>
      <c r="L440">
        <v>1.689157778</v>
      </c>
      <c r="M440">
        <v>-8.3945385869999996</v>
      </c>
      <c r="N440">
        <v>0</v>
      </c>
      <c r="O440">
        <v>33.907708659999997</v>
      </c>
      <c r="P440">
        <v>3.372585194</v>
      </c>
      <c r="Q440">
        <v>5.1080357559999996</v>
      </c>
      <c r="R440">
        <v>15.87152708</v>
      </c>
      <c r="S440">
        <v>20.221750920000002</v>
      </c>
      <c r="T440">
        <v>0</v>
      </c>
      <c r="U440">
        <v>97594</v>
      </c>
      <c r="V440">
        <v>2902872</v>
      </c>
      <c r="W440">
        <v>28845.32603</v>
      </c>
    </row>
    <row r="441" spans="1:23" x14ac:dyDescent="0.3">
      <c r="A441" t="s">
        <v>32</v>
      </c>
      <c r="B441">
        <v>1998</v>
      </c>
      <c r="C441">
        <v>103.05668540000001</v>
      </c>
      <c r="D441">
        <v>95.598487230000003</v>
      </c>
      <c r="E441">
        <v>73.071614659999995</v>
      </c>
      <c r="F441">
        <v>15.958084850000001</v>
      </c>
      <c r="G441">
        <v>13.26781778</v>
      </c>
      <c r="H441">
        <v>0.75916808400000002</v>
      </c>
      <c r="I441">
        <v>75.995676590000002</v>
      </c>
      <c r="J441">
        <v>3.6614817679999998</v>
      </c>
      <c r="K441">
        <v>21.361447829999999</v>
      </c>
      <c r="L441">
        <v>2.0380791939999998</v>
      </c>
      <c r="M441">
        <v>-7.4581981519999996</v>
      </c>
      <c r="N441">
        <v>0</v>
      </c>
      <c r="O441">
        <v>30.747260730000001</v>
      </c>
      <c r="P441">
        <v>2.5561774920000002</v>
      </c>
      <c r="Q441">
        <v>4.380867244</v>
      </c>
      <c r="R441">
        <v>13.91995176</v>
      </c>
      <c r="S441">
        <v>19.705544920000001</v>
      </c>
      <c r="T441">
        <v>4.6858744449999996</v>
      </c>
      <c r="U441">
        <v>92223</v>
      </c>
      <c r="V441">
        <v>2660598</v>
      </c>
      <c r="W441">
        <v>27059.1296</v>
      </c>
    </row>
    <row r="442" spans="1:23" x14ac:dyDescent="0.3">
      <c r="A442" t="s">
        <v>33</v>
      </c>
      <c r="B442">
        <v>1998</v>
      </c>
      <c r="C442">
        <v>164.55990990000001</v>
      </c>
      <c r="D442">
        <v>145.6334014</v>
      </c>
      <c r="E442">
        <v>143.74030139999999</v>
      </c>
      <c r="F442">
        <v>12.934733420000001</v>
      </c>
      <c r="G442">
        <v>6.1258299750000003</v>
      </c>
      <c r="H442">
        <v>1.75904503</v>
      </c>
      <c r="I442">
        <v>148.01570620000001</v>
      </c>
      <c r="J442">
        <v>5.7767416650000003</v>
      </c>
      <c r="K442">
        <v>7.972286542</v>
      </c>
      <c r="L442">
        <v>2.7951754580000001</v>
      </c>
      <c r="M442">
        <v>-18.926508439999999</v>
      </c>
      <c r="N442">
        <v>0</v>
      </c>
      <c r="O442">
        <v>82.621279779999995</v>
      </c>
      <c r="P442">
        <v>2.9135467049999999</v>
      </c>
      <c r="Q442">
        <v>4.2152617660000002</v>
      </c>
      <c r="R442">
        <v>20.266940510000001</v>
      </c>
      <c r="S442">
        <v>31.802928619999999</v>
      </c>
      <c r="T442">
        <v>6.1957488139999999</v>
      </c>
      <c r="U442">
        <v>127226</v>
      </c>
      <c r="V442">
        <v>3985390</v>
      </c>
      <c r="W442">
        <v>42566.999810000001</v>
      </c>
    </row>
    <row r="443" spans="1:23" x14ac:dyDescent="0.3">
      <c r="A443" t="s">
        <v>34</v>
      </c>
      <c r="B443">
        <v>1998</v>
      </c>
      <c r="C443">
        <v>246.78431190000001</v>
      </c>
      <c r="D443">
        <v>222.68795950000001</v>
      </c>
      <c r="E443">
        <v>226.68614819999999</v>
      </c>
      <c r="F443">
        <v>14.227418009999999</v>
      </c>
      <c r="G443">
        <v>4.4520547219999997</v>
      </c>
      <c r="H443">
        <v>1.3531222089999999</v>
      </c>
      <c r="I443">
        <v>229.00617919999999</v>
      </c>
      <c r="J443">
        <v>8.5913396350000006</v>
      </c>
      <c r="K443">
        <v>6.4110436200000001</v>
      </c>
      <c r="L443">
        <v>2.7101806970000002</v>
      </c>
      <c r="M443">
        <v>-24.09635239</v>
      </c>
      <c r="N443">
        <v>6.5568807000000007E-2</v>
      </c>
      <c r="O443">
        <v>41.277684630000003</v>
      </c>
      <c r="P443">
        <v>1.6284161189999999</v>
      </c>
      <c r="Q443">
        <v>3.0322190710000001</v>
      </c>
      <c r="R443">
        <v>117.69407409999999</v>
      </c>
      <c r="S443">
        <v>56.96259697</v>
      </c>
      <c r="T443">
        <v>8.4111882690000002</v>
      </c>
      <c r="U443">
        <v>172863</v>
      </c>
      <c r="V443">
        <v>4440344</v>
      </c>
      <c r="W443">
        <v>106525.8955</v>
      </c>
    </row>
    <row r="444" spans="1:23" x14ac:dyDescent="0.3">
      <c r="A444" t="s">
        <v>35</v>
      </c>
      <c r="B444">
        <v>1998</v>
      </c>
      <c r="C444">
        <v>22.455779740000001</v>
      </c>
      <c r="D444">
        <v>-7.8317153599999996</v>
      </c>
      <c r="E444">
        <v>20.468074999999999</v>
      </c>
      <c r="F444">
        <v>0.61533975799999996</v>
      </c>
      <c r="G444">
        <v>0.89852196100000004</v>
      </c>
      <c r="H444">
        <v>0.47341019499999998</v>
      </c>
      <c r="I444">
        <v>20.015172110000002</v>
      </c>
      <c r="J444">
        <v>1.2994646599999999</v>
      </c>
      <c r="K444">
        <v>0.50849191800000004</v>
      </c>
      <c r="L444">
        <v>0.63221822400000005</v>
      </c>
      <c r="M444">
        <v>-30.287495100000001</v>
      </c>
      <c r="N444">
        <v>4.3282299999999999E-4</v>
      </c>
      <c r="O444">
        <v>1.9606350260000001</v>
      </c>
      <c r="P444">
        <v>1.724854705</v>
      </c>
      <c r="Q444">
        <v>4.2746932590000002</v>
      </c>
      <c r="R444">
        <v>3.858678281</v>
      </c>
      <c r="S444">
        <v>8.1963108390000006</v>
      </c>
      <c r="T444">
        <v>0</v>
      </c>
      <c r="U444">
        <v>38499</v>
      </c>
      <c r="V444">
        <v>1259127</v>
      </c>
      <c r="W444">
        <v>11433.70336</v>
      </c>
    </row>
    <row r="445" spans="1:23" x14ac:dyDescent="0.3">
      <c r="A445" t="s">
        <v>36</v>
      </c>
      <c r="B445">
        <v>1998</v>
      </c>
      <c r="C445">
        <v>85.661258489999994</v>
      </c>
      <c r="D445">
        <v>83.114743520000005</v>
      </c>
      <c r="E445">
        <v>78.062579740000004</v>
      </c>
      <c r="F445">
        <v>2.8486546910000001</v>
      </c>
      <c r="G445">
        <v>3.066690039</v>
      </c>
      <c r="H445">
        <v>1.6786183729999999</v>
      </c>
      <c r="I445">
        <v>77.574895069999997</v>
      </c>
      <c r="J445">
        <v>3.5081290489999999</v>
      </c>
      <c r="K445">
        <v>1.7399217890000001</v>
      </c>
      <c r="L445">
        <v>2.8335969369999998</v>
      </c>
      <c r="M445">
        <v>-2.5465149720000002</v>
      </c>
      <c r="N445">
        <v>4.7156489999999997E-3</v>
      </c>
      <c r="O445">
        <v>30.445130020000001</v>
      </c>
      <c r="P445">
        <v>4.713408222</v>
      </c>
      <c r="Q445">
        <v>6.3380649780000002</v>
      </c>
      <c r="R445">
        <v>7.3389395459999998</v>
      </c>
      <c r="S445">
        <v>28.62945199</v>
      </c>
      <c r="T445">
        <v>0.109900317</v>
      </c>
      <c r="U445">
        <v>193969</v>
      </c>
      <c r="V445">
        <v>5204464</v>
      </c>
      <c r="W445">
        <v>34429.174350000001</v>
      </c>
    </row>
    <row r="446" spans="1:23" x14ac:dyDescent="0.3">
      <c r="A446" t="s">
        <v>37</v>
      </c>
      <c r="B446">
        <v>1998</v>
      </c>
      <c r="C446">
        <v>90.822404199999994</v>
      </c>
      <c r="D446">
        <v>84.48330421</v>
      </c>
      <c r="E446">
        <v>84.98660117</v>
      </c>
      <c r="F446">
        <v>1.818394823</v>
      </c>
      <c r="G446">
        <v>2.1664558679999999</v>
      </c>
      <c r="H446">
        <v>1.850036273</v>
      </c>
      <c r="I446">
        <v>85.269630789999994</v>
      </c>
      <c r="J446">
        <v>2.0133791429999999</v>
      </c>
      <c r="K446">
        <v>0.28199294699999999</v>
      </c>
      <c r="L446">
        <v>3.2564852499999999</v>
      </c>
      <c r="M446">
        <v>-6.3390999900000002</v>
      </c>
      <c r="N446">
        <v>9.1606800000000003E-4</v>
      </c>
      <c r="O446">
        <v>26.51561916</v>
      </c>
      <c r="P446">
        <v>8.1192301580000006</v>
      </c>
      <c r="Q446">
        <v>13.3311387</v>
      </c>
      <c r="R446">
        <v>5.2745681629999996</v>
      </c>
      <c r="S446">
        <v>32.029074610000002</v>
      </c>
      <c r="T446">
        <v>0</v>
      </c>
      <c r="U446">
        <v>265734</v>
      </c>
      <c r="V446">
        <v>6271838</v>
      </c>
      <c r="W446">
        <v>35862.274299999997</v>
      </c>
    </row>
    <row r="447" spans="1:23" x14ac:dyDescent="0.3">
      <c r="A447" t="s">
        <v>38</v>
      </c>
      <c r="B447">
        <v>1998</v>
      </c>
      <c r="C447">
        <v>218.3745131</v>
      </c>
      <c r="D447">
        <v>228.10543799999999</v>
      </c>
      <c r="E447">
        <v>197.54972739999999</v>
      </c>
      <c r="F447">
        <v>9.8310737800000005</v>
      </c>
      <c r="G447">
        <v>8.292592355</v>
      </c>
      <c r="H447">
        <v>2.7011195300000002</v>
      </c>
      <c r="I447">
        <v>192.8313947</v>
      </c>
      <c r="J447">
        <v>11.6887021</v>
      </c>
      <c r="K447">
        <v>6.9455856420000002</v>
      </c>
      <c r="L447">
        <v>6.9088306130000001</v>
      </c>
      <c r="M447">
        <v>9.7309249510000004</v>
      </c>
      <c r="N447">
        <v>0</v>
      </c>
      <c r="O447">
        <v>75.335483879999998</v>
      </c>
      <c r="P447">
        <v>10.379107469999999</v>
      </c>
      <c r="Q447">
        <v>21.587667060000001</v>
      </c>
      <c r="R447">
        <v>24.58374358</v>
      </c>
      <c r="S447">
        <v>59.897468760000002</v>
      </c>
      <c r="T447">
        <v>1.0479239819999999</v>
      </c>
      <c r="U447">
        <v>350992</v>
      </c>
      <c r="V447">
        <v>9847942</v>
      </c>
      <c r="W447">
        <v>76553.745179999998</v>
      </c>
    </row>
    <row r="448" spans="1:23" x14ac:dyDescent="0.3">
      <c r="A448" t="s">
        <v>39</v>
      </c>
      <c r="B448">
        <v>1998</v>
      </c>
      <c r="C448">
        <v>116.28936</v>
      </c>
      <c r="D448">
        <v>142.91298449999999</v>
      </c>
      <c r="E448">
        <v>93.153008240000005</v>
      </c>
      <c r="F448">
        <v>6.6276892009999999</v>
      </c>
      <c r="G448">
        <v>15.1364816</v>
      </c>
      <c r="H448">
        <v>1.372027782</v>
      </c>
      <c r="I448">
        <v>93.818672789999994</v>
      </c>
      <c r="J448">
        <v>2.112883895</v>
      </c>
      <c r="K448">
        <v>18.737928610000001</v>
      </c>
      <c r="L448">
        <v>1.6197215330000001</v>
      </c>
      <c r="M448">
        <v>26.623624530000001</v>
      </c>
      <c r="N448">
        <v>1.5317600000000001E-4</v>
      </c>
      <c r="O448">
        <v>31.396224570000001</v>
      </c>
      <c r="P448">
        <v>5.4730408830000004</v>
      </c>
      <c r="Q448">
        <v>8.1289209699999994</v>
      </c>
      <c r="R448">
        <v>15.412424379999999</v>
      </c>
      <c r="S448">
        <v>33.40806199</v>
      </c>
      <c r="T448">
        <v>0</v>
      </c>
      <c r="U448">
        <v>189647</v>
      </c>
      <c r="V448">
        <v>4813412</v>
      </c>
      <c r="W448">
        <v>40989.203880000001</v>
      </c>
    </row>
    <row r="449" spans="1:23" x14ac:dyDescent="0.3">
      <c r="A449" t="s">
        <v>40</v>
      </c>
      <c r="B449">
        <v>1998</v>
      </c>
      <c r="C449">
        <v>71.048166739999999</v>
      </c>
      <c r="D449">
        <v>16.796810350000001</v>
      </c>
      <c r="E449">
        <v>60.47389836</v>
      </c>
      <c r="F449">
        <v>4.8448874499999999</v>
      </c>
      <c r="G449">
        <v>4.9064794440000004</v>
      </c>
      <c r="H449">
        <v>0.82290149599999995</v>
      </c>
      <c r="I449">
        <v>58.805237949999999</v>
      </c>
      <c r="J449">
        <v>4.4202969779999997</v>
      </c>
      <c r="K449">
        <v>6.2131553369999999</v>
      </c>
      <c r="L449">
        <v>1.609476476</v>
      </c>
      <c r="M449">
        <v>-54.251356399999999</v>
      </c>
      <c r="N449">
        <v>0</v>
      </c>
      <c r="O449">
        <v>19.403546429999999</v>
      </c>
      <c r="P449">
        <v>1.5203381579999999</v>
      </c>
      <c r="Q449">
        <v>1.8757299519999999</v>
      </c>
      <c r="R449">
        <v>9.4763001360000008</v>
      </c>
      <c r="S449">
        <v>25.81537192</v>
      </c>
      <c r="T449">
        <v>0.71395135899999995</v>
      </c>
      <c r="U449">
        <v>73444</v>
      </c>
      <c r="V449">
        <v>2804834</v>
      </c>
      <c r="W449">
        <v>28861.45376</v>
      </c>
    </row>
    <row r="450" spans="1:23" x14ac:dyDescent="0.3">
      <c r="A450" t="s">
        <v>41</v>
      </c>
      <c r="B450">
        <v>1998</v>
      </c>
      <c r="C450">
        <v>159.78156079999999</v>
      </c>
      <c r="D450">
        <v>140.96164329999999</v>
      </c>
      <c r="E450">
        <v>134.3269435</v>
      </c>
      <c r="F450">
        <v>11.421282529999999</v>
      </c>
      <c r="G450">
        <v>12.038347570000001</v>
      </c>
      <c r="H450">
        <v>1.994987217</v>
      </c>
      <c r="I450">
        <v>132.78102279999999</v>
      </c>
      <c r="J450">
        <v>6.2186811930000001</v>
      </c>
      <c r="K450">
        <v>16.981930169999998</v>
      </c>
      <c r="L450">
        <v>3.799926615</v>
      </c>
      <c r="M450">
        <v>-18.819917480000001</v>
      </c>
      <c r="N450">
        <v>0</v>
      </c>
      <c r="O450">
        <v>63.190972649999999</v>
      </c>
      <c r="P450">
        <v>4.5009642989999996</v>
      </c>
      <c r="Q450">
        <v>7.3377236899999998</v>
      </c>
      <c r="R450">
        <v>10.47986579</v>
      </c>
      <c r="S450">
        <v>47.258229470000003</v>
      </c>
      <c r="T450">
        <v>1.3266912E-2</v>
      </c>
      <c r="U450">
        <v>194711</v>
      </c>
      <c r="V450">
        <v>5521765</v>
      </c>
      <c r="W450">
        <v>45780.122300000003</v>
      </c>
    </row>
    <row r="451" spans="1:23" x14ac:dyDescent="0.3">
      <c r="A451" t="s">
        <v>42</v>
      </c>
      <c r="B451">
        <v>1998</v>
      </c>
      <c r="C451">
        <v>43.670338770000001</v>
      </c>
      <c r="D451">
        <v>-2.8699734729999999</v>
      </c>
      <c r="E451">
        <v>32.522476220000001</v>
      </c>
      <c r="F451">
        <v>6.4649203999999996</v>
      </c>
      <c r="G451">
        <v>4.1861402830000003</v>
      </c>
      <c r="H451">
        <v>0.49680186599999998</v>
      </c>
      <c r="I451">
        <v>34.412177159999999</v>
      </c>
      <c r="J451">
        <v>0.95796430799999999</v>
      </c>
      <c r="K451">
        <v>8.1305469210000005</v>
      </c>
      <c r="L451">
        <v>0.16965038800000001</v>
      </c>
      <c r="M451">
        <v>-46.540312249999999</v>
      </c>
      <c r="N451">
        <v>0</v>
      </c>
      <c r="O451">
        <v>18.021011380000001</v>
      </c>
      <c r="P451">
        <v>0.77588907600000001</v>
      </c>
      <c r="Q451">
        <v>1.2538216520000001</v>
      </c>
      <c r="R451">
        <v>4.9929446899999999</v>
      </c>
      <c r="S451">
        <v>7.4312066080000001</v>
      </c>
      <c r="T451">
        <v>1.937303746</v>
      </c>
      <c r="U451">
        <v>24851</v>
      </c>
      <c r="V451">
        <v>892431</v>
      </c>
      <c r="W451">
        <v>9779.6787160000003</v>
      </c>
    </row>
    <row r="452" spans="1:23" x14ac:dyDescent="0.3">
      <c r="A452" t="s">
        <v>43</v>
      </c>
      <c r="B452">
        <v>1998</v>
      </c>
      <c r="C452">
        <v>71.818320400000005</v>
      </c>
      <c r="D452">
        <v>68.072073970000005</v>
      </c>
      <c r="E452">
        <v>44.471296510000002</v>
      </c>
      <c r="F452">
        <v>11.369825860000001</v>
      </c>
      <c r="G452">
        <v>15.49225026</v>
      </c>
      <c r="H452">
        <v>0.48494775499999998</v>
      </c>
      <c r="I452">
        <v>43.588100259999997</v>
      </c>
      <c r="J452">
        <v>2.215312092</v>
      </c>
      <c r="K452">
        <v>25.227389970000001</v>
      </c>
      <c r="L452">
        <v>0.78751807699999998</v>
      </c>
      <c r="M452">
        <v>-3.7462464280000001</v>
      </c>
      <c r="N452">
        <v>0</v>
      </c>
      <c r="O452">
        <v>18.84128222</v>
      </c>
      <c r="P452">
        <v>1.685262351</v>
      </c>
      <c r="Q452">
        <v>2.6574316680000001</v>
      </c>
      <c r="R452">
        <v>6.2249496979999996</v>
      </c>
      <c r="S452">
        <v>14.11576056</v>
      </c>
      <c r="T452">
        <v>6.3413764999999997E-2</v>
      </c>
      <c r="U452">
        <v>60817</v>
      </c>
      <c r="V452">
        <v>1695816</v>
      </c>
      <c r="W452">
        <v>16744.53946</v>
      </c>
    </row>
    <row r="453" spans="1:23" x14ac:dyDescent="0.3">
      <c r="A453" t="s">
        <v>44</v>
      </c>
      <c r="B453">
        <v>1998</v>
      </c>
      <c r="C453">
        <v>44.672068670000002</v>
      </c>
      <c r="D453">
        <v>37.816287969999998</v>
      </c>
      <c r="E453">
        <v>41.188938819999997</v>
      </c>
      <c r="F453">
        <v>1.7082298229999999</v>
      </c>
      <c r="G453">
        <v>1.2619966600000001</v>
      </c>
      <c r="H453">
        <v>0.51290337500000005</v>
      </c>
      <c r="I453">
        <v>41.077167979999999</v>
      </c>
      <c r="J453">
        <v>1.365853341</v>
      </c>
      <c r="K453">
        <v>1.490561113</v>
      </c>
      <c r="L453">
        <v>0.73848623499999999</v>
      </c>
      <c r="M453">
        <v>-6.8557806990000003</v>
      </c>
      <c r="N453">
        <v>0</v>
      </c>
      <c r="O453">
        <v>21.183883860000002</v>
      </c>
      <c r="P453">
        <v>1.497280484</v>
      </c>
      <c r="Q453">
        <v>1.9369371900000001</v>
      </c>
      <c r="R453">
        <v>2.7595974550000002</v>
      </c>
      <c r="S453">
        <v>13.687282379999999</v>
      </c>
      <c r="T453">
        <v>1.2186615E-2</v>
      </c>
      <c r="U453">
        <v>78307</v>
      </c>
      <c r="V453">
        <v>1853191</v>
      </c>
      <c r="W453">
        <v>14473.57876</v>
      </c>
    </row>
    <row r="454" spans="1:23" x14ac:dyDescent="0.3">
      <c r="A454" t="s">
        <v>45</v>
      </c>
      <c r="B454">
        <v>1998</v>
      </c>
      <c r="C454">
        <v>17.452830110000001</v>
      </c>
      <c r="D454">
        <v>11.23316661</v>
      </c>
      <c r="E454">
        <v>16.613335580000001</v>
      </c>
      <c r="F454">
        <v>-1.5623369E-2</v>
      </c>
      <c r="G454">
        <v>0.51991175199999995</v>
      </c>
      <c r="H454">
        <v>0.33520615300000001</v>
      </c>
      <c r="I454">
        <v>17.0018289</v>
      </c>
      <c r="J454">
        <v>0.34723702899999997</v>
      </c>
      <c r="K454">
        <v>0.16027685</v>
      </c>
      <c r="L454">
        <v>-5.6512668000000002E-2</v>
      </c>
      <c r="M454">
        <v>-6.2196635049999998</v>
      </c>
      <c r="N454">
        <v>0</v>
      </c>
      <c r="O454">
        <v>4.7154165800000003</v>
      </c>
      <c r="P454">
        <v>1.222912733</v>
      </c>
      <c r="Q454">
        <v>2.8398662410000002</v>
      </c>
      <c r="R454">
        <v>0.97239945000000005</v>
      </c>
      <c r="S454">
        <v>7.2512338989999998</v>
      </c>
      <c r="T454">
        <v>0</v>
      </c>
      <c r="U454">
        <v>43157</v>
      </c>
      <c r="V454">
        <v>1205940</v>
      </c>
      <c r="W454">
        <v>7112.0766729999996</v>
      </c>
    </row>
    <row r="455" spans="1:23" x14ac:dyDescent="0.3">
      <c r="A455" t="s">
        <v>46</v>
      </c>
      <c r="B455">
        <v>1998</v>
      </c>
      <c r="C455">
        <v>130.69962599999999</v>
      </c>
      <c r="D455">
        <v>121.9106199</v>
      </c>
      <c r="E455">
        <v>123.71661140000001</v>
      </c>
      <c r="F455">
        <v>1.8954054659999999</v>
      </c>
      <c r="G455">
        <v>2.9023648780000002</v>
      </c>
      <c r="H455">
        <v>2.1852442600000002</v>
      </c>
      <c r="I455">
        <v>124.63918390000001</v>
      </c>
      <c r="J455">
        <v>3.0641211300000002</v>
      </c>
      <c r="K455">
        <v>0.49588713499999998</v>
      </c>
      <c r="L455">
        <v>2.5004338559999999</v>
      </c>
      <c r="M455">
        <v>-8.7890061470000003</v>
      </c>
      <c r="N455">
        <v>0</v>
      </c>
      <c r="O455">
        <v>15.927696490000001</v>
      </c>
      <c r="P455">
        <v>10.257254980000001</v>
      </c>
      <c r="Q455">
        <v>15.34479335</v>
      </c>
      <c r="R455">
        <v>19.84833545</v>
      </c>
      <c r="S455">
        <v>63.261103660000003</v>
      </c>
      <c r="T455">
        <v>0</v>
      </c>
      <c r="U455">
        <v>364286</v>
      </c>
      <c r="V455">
        <v>8287418</v>
      </c>
      <c r="W455">
        <v>61757.788220000002</v>
      </c>
    </row>
    <row r="456" spans="1:23" x14ac:dyDescent="0.3">
      <c r="A456" t="s">
        <v>47</v>
      </c>
      <c r="B456">
        <v>1998</v>
      </c>
      <c r="C456">
        <v>71.064393330000001</v>
      </c>
      <c r="D456">
        <v>68.616881669999998</v>
      </c>
      <c r="E456">
        <v>55.920932010000001</v>
      </c>
      <c r="F456">
        <v>12.157015189999999</v>
      </c>
      <c r="G456">
        <v>2.372057227</v>
      </c>
      <c r="H456">
        <v>0.61438890899999998</v>
      </c>
      <c r="I456">
        <v>64.013117930000007</v>
      </c>
      <c r="J456">
        <v>1.2119530080000001</v>
      </c>
      <c r="K456">
        <v>5.0607842229999997</v>
      </c>
      <c r="L456">
        <v>0.77853817599999997</v>
      </c>
      <c r="M456">
        <v>-2.44751166</v>
      </c>
      <c r="N456">
        <v>0</v>
      </c>
      <c r="O456">
        <v>29.541971799999999</v>
      </c>
      <c r="P456">
        <v>1.5904904230000001</v>
      </c>
      <c r="Q456">
        <v>2.2556838269999999</v>
      </c>
      <c r="R456">
        <v>6.4982162590000003</v>
      </c>
      <c r="S456">
        <v>16.254507100000001</v>
      </c>
      <c r="T456">
        <v>7.8722485119999996</v>
      </c>
      <c r="U456">
        <v>54200</v>
      </c>
      <c r="V456">
        <v>1793484</v>
      </c>
      <c r="W456">
        <v>15966.62851</v>
      </c>
    </row>
    <row r="457" spans="1:23" x14ac:dyDescent="0.3">
      <c r="A457" t="s">
        <v>48</v>
      </c>
      <c r="B457">
        <v>1998</v>
      </c>
      <c r="C457">
        <v>234.9567389</v>
      </c>
      <c r="D457">
        <v>181.77158259999999</v>
      </c>
      <c r="E457">
        <v>206.9508012</v>
      </c>
      <c r="F457">
        <v>16.009970849999998</v>
      </c>
      <c r="G457">
        <v>6.7709891449999997</v>
      </c>
      <c r="H457">
        <v>5.2002002699999998</v>
      </c>
      <c r="I457">
        <v>209.10433190000001</v>
      </c>
      <c r="J457">
        <v>7.2506960979999997</v>
      </c>
      <c r="K457">
        <v>5.0833870330000002</v>
      </c>
      <c r="L457">
        <v>13.493546419999999</v>
      </c>
      <c r="M457">
        <v>-53.185156280000001</v>
      </c>
      <c r="N457">
        <v>2.4777357999999999E-2</v>
      </c>
      <c r="O457">
        <v>56.103890939999999</v>
      </c>
      <c r="P457">
        <v>27.87429384</v>
      </c>
      <c r="Q457">
        <v>32.397896090000003</v>
      </c>
      <c r="R457">
        <v>21.598278189999998</v>
      </c>
      <c r="S457">
        <v>70.621895179999996</v>
      </c>
      <c r="T457">
        <v>0.50807771099999999</v>
      </c>
      <c r="U457">
        <v>789382</v>
      </c>
      <c r="V457">
        <v>18755906</v>
      </c>
      <c r="W457">
        <v>98593.849789999993</v>
      </c>
    </row>
    <row r="458" spans="1:23" x14ac:dyDescent="0.3">
      <c r="A458" t="s">
        <v>49</v>
      </c>
      <c r="B458">
        <v>1998</v>
      </c>
      <c r="C458">
        <v>162.81135800000001</v>
      </c>
      <c r="D458">
        <v>162.87939779999999</v>
      </c>
      <c r="E458">
        <v>142.01058710000001</v>
      </c>
      <c r="F458">
        <v>10.50468072</v>
      </c>
      <c r="G458">
        <v>7.854164999</v>
      </c>
      <c r="H458">
        <v>2.4414870280000001</v>
      </c>
      <c r="I458">
        <v>144.34092190000001</v>
      </c>
      <c r="J458">
        <v>3.6357303179999998</v>
      </c>
      <c r="K458">
        <v>10.663057719999999</v>
      </c>
      <c r="L458">
        <v>4.1712099499999997</v>
      </c>
      <c r="M458">
        <v>6.8039792000000002E-2</v>
      </c>
      <c r="N458">
        <v>4.3813100000000002E-4</v>
      </c>
      <c r="O458">
        <v>66.090382939999998</v>
      </c>
      <c r="P458">
        <v>4.3766400770000002</v>
      </c>
      <c r="Q458">
        <v>6.7919234839999998</v>
      </c>
      <c r="R458">
        <v>16.892123990000002</v>
      </c>
      <c r="S458">
        <v>50.18985138</v>
      </c>
      <c r="T458">
        <v>0</v>
      </c>
      <c r="U458">
        <v>281665</v>
      </c>
      <c r="V458">
        <v>7809121</v>
      </c>
      <c r="W458">
        <v>62129.557589999997</v>
      </c>
    </row>
    <row r="459" spans="1:23" x14ac:dyDescent="0.3">
      <c r="A459" t="s">
        <v>50</v>
      </c>
      <c r="B459">
        <v>1998</v>
      </c>
      <c r="C459">
        <v>55.328323810000001</v>
      </c>
      <c r="D459">
        <v>54.284003970000001</v>
      </c>
      <c r="E459">
        <v>44.816622410000001</v>
      </c>
      <c r="F459">
        <v>4.1476805199999998</v>
      </c>
      <c r="G459">
        <v>6.0446916399999999</v>
      </c>
      <c r="H459">
        <v>0.31932923600000002</v>
      </c>
      <c r="I459">
        <v>45.765552270000001</v>
      </c>
      <c r="J459">
        <v>0.72500272099999996</v>
      </c>
      <c r="K459">
        <v>8.5226147920000006</v>
      </c>
      <c r="L459">
        <v>0.31515402100000001</v>
      </c>
      <c r="M459">
        <v>-1.0443198389999999</v>
      </c>
      <c r="N459">
        <v>0</v>
      </c>
      <c r="O459">
        <v>30.99190243</v>
      </c>
      <c r="P459">
        <v>0.88746071500000001</v>
      </c>
      <c r="Q459">
        <v>1.0707741420000001</v>
      </c>
      <c r="R459">
        <v>6.6832245749999997</v>
      </c>
      <c r="S459">
        <v>5.0266325040000002</v>
      </c>
      <c r="T459">
        <v>1.105557905</v>
      </c>
      <c r="U459">
        <v>20497</v>
      </c>
      <c r="V459">
        <v>647532</v>
      </c>
      <c r="W459">
        <v>8747.8316279999999</v>
      </c>
    </row>
    <row r="460" spans="1:23" x14ac:dyDescent="0.3">
      <c r="A460" t="s">
        <v>51</v>
      </c>
      <c r="B460">
        <v>1998</v>
      </c>
      <c r="C460">
        <v>305.69012679999997</v>
      </c>
      <c r="D460">
        <v>284.24482860000001</v>
      </c>
      <c r="E460">
        <v>274.87771950000001</v>
      </c>
      <c r="F460">
        <v>14.91066695</v>
      </c>
      <c r="G460">
        <v>12.22032228</v>
      </c>
      <c r="H460">
        <v>3.681410831</v>
      </c>
      <c r="I460">
        <v>267.50224780000002</v>
      </c>
      <c r="J460">
        <v>20.650913200000002</v>
      </c>
      <c r="K460">
        <v>10.45987517</v>
      </c>
      <c r="L460">
        <v>7.0770834770000004</v>
      </c>
      <c r="M460">
        <v>-21.445298220000002</v>
      </c>
      <c r="N460" s="1">
        <v>7.2099999999999996E-6</v>
      </c>
      <c r="O460">
        <v>121.1496939</v>
      </c>
      <c r="P460">
        <v>10.5974176</v>
      </c>
      <c r="Q460">
        <v>19.45908726</v>
      </c>
      <c r="R460">
        <v>42.549039350000001</v>
      </c>
      <c r="S460">
        <v>68.755326229999994</v>
      </c>
      <c r="T460">
        <v>4.9916834630000002</v>
      </c>
      <c r="U460">
        <v>410131</v>
      </c>
      <c r="V460">
        <v>11311536</v>
      </c>
      <c r="W460">
        <v>101130.2124</v>
      </c>
    </row>
    <row r="461" spans="1:23" x14ac:dyDescent="0.3">
      <c r="A461" t="s">
        <v>52</v>
      </c>
      <c r="B461">
        <v>1998</v>
      </c>
      <c r="C461">
        <v>128.23867920000001</v>
      </c>
      <c r="D461">
        <v>118.4651648</v>
      </c>
      <c r="E461">
        <v>101.2783104</v>
      </c>
      <c r="F461">
        <v>18.10934701</v>
      </c>
      <c r="G461">
        <v>7.7333206580000002</v>
      </c>
      <c r="H461">
        <v>1.117701171</v>
      </c>
      <c r="I461">
        <v>106.1422323</v>
      </c>
      <c r="J461">
        <v>5.087958005</v>
      </c>
      <c r="K461">
        <v>14.59225593</v>
      </c>
      <c r="L461">
        <v>2.4162329969999998</v>
      </c>
      <c r="M461">
        <v>-9.7735143600000001</v>
      </c>
      <c r="N461">
        <v>0</v>
      </c>
      <c r="O461">
        <v>43.056715449999999</v>
      </c>
      <c r="P461">
        <v>2.7098847099999999</v>
      </c>
      <c r="Q461">
        <v>3.9655531850000001</v>
      </c>
      <c r="R461">
        <v>20.646762349999999</v>
      </c>
      <c r="S461">
        <v>28.517769619999999</v>
      </c>
      <c r="T461">
        <v>7.2455469419999998</v>
      </c>
      <c r="U461">
        <v>103619</v>
      </c>
      <c r="V461">
        <v>3405194</v>
      </c>
      <c r="W461">
        <v>36216.681149999997</v>
      </c>
    </row>
    <row r="462" spans="1:23" x14ac:dyDescent="0.3">
      <c r="A462" t="s">
        <v>53</v>
      </c>
      <c r="B462">
        <v>1998</v>
      </c>
      <c r="C462">
        <v>53.266111459999998</v>
      </c>
      <c r="D462">
        <v>-2.5151226470000001</v>
      </c>
      <c r="E462">
        <v>43.56286712</v>
      </c>
      <c r="F462">
        <v>3.8329359759999999</v>
      </c>
      <c r="G462">
        <v>3.8343642980000001</v>
      </c>
      <c r="H462">
        <v>2.0125093139999999</v>
      </c>
      <c r="I462">
        <v>43.236358180000003</v>
      </c>
      <c r="J462">
        <v>3.4538670749999998</v>
      </c>
      <c r="K462">
        <v>5.3212551430000001</v>
      </c>
      <c r="L462">
        <v>1.2311963079999999</v>
      </c>
      <c r="M462">
        <v>-55.78123411</v>
      </c>
      <c r="N462">
        <v>2.3434750000000001E-2</v>
      </c>
      <c r="O462">
        <v>6.2183711629999996</v>
      </c>
      <c r="P462">
        <v>2.004960863</v>
      </c>
      <c r="Q462">
        <v>2.5076759050000001</v>
      </c>
      <c r="R462">
        <v>8.2153537920000002</v>
      </c>
      <c r="S462">
        <v>24.286118810000001</v>
      </c>
      <c r="T462">
        <v>3.8776499999999998E-3</v>
      </c>
      <c r="U462">
        <v>107915</v>
      </c>
      <c r="V462">
        <v>3352449</v>
      </c>
      <c r="W462">
        <v>27923.172699999999</v>
      </c>
    </row>
    <row r="463" spans="1:23" x14ac:dyDescent="0.3">
      <c r="A463" t="s">
        <v>54</v>
      </c>
      <c r="B463">
        <v>1998</v>
      </c>
      <c r="C463">
        <v>307.46829609999998</v>
      </c>
      <c r="D463">
        <v>285.67546970000001</v>
      </c>
      <c r="E463">
        <v>275.7230725</v>
      </c>
      <c r="F463">
        <v>20.984625739999998</v>
      </c>
      <c r="G463">
        <v>7.0626268630000002</v>
      </c>
      <c r="H463">
        <v>3.6572322860000002</v>
      </c>
      <c r="I463">
        <v>282.6452165</v>
      </c>
      <c r="J463">
        <v>15.476967070000001</v>
      </c>
      <c r="K463">
        <v>6.3121780149999998</v>
      </c>
      <c r="L463">
        <v>2.9931958669999998</v>
      </c>
      <c r="M463">
        <v>-21.79282637</v>
      </c>
      <c r="N463">
        <v>4.0738618999999997E-2</v>
      </c>
      <c r="O463">
        <v>113.2977008</v>
      </c>
      <c r="P463">
        <v>12.14362583</v>
      </c>
      <c r="Q463">
        <v>21.281797640000001</v>
      </c>
      <c r="R463">
        <v>49.423575120000002</v>
      </c>
      <c r="S463">
        <v>71.173182190000006</v>
      </c>
      <c r="T463">
        <v>15.325334850000001</v>
      </c>
      <c r="U463">
        <v>432479</v>
      </c>
      <c r="V463">
        <v>12245672</v>
      </c>
      <c r="W463">
        <v>93661.032550000004</v>
      </c>
    </row>
    <row r="464" spans="1:23" x14ac:dyDescent="0.3">
      <c r="A464" t="s">
        <v>55</v>
      </c>
      <c r="B464">
        <v>1998</v>
      </c>
      <c r="C464">
        <v>15.324124830000001</v>
      </c>
      <c r="D464">
        <v>14.787272550000001</v>
      </c>
      <c r="E464">
        <v>14.66869866</v>
      </c>
      <c r="F464">
        <v>6.9626486000000001E-2</v>
      </c>
      <c r="G464">
        <v>0.31991547799999998</v>
      </c>
      <c r="H464">
        <v>0.26588420899999998</v>
      </c>
      <c r="I464">
        <v>14.170441009999999</v>
      </c>
      <c r="J464">
        <v>1.072870749</v>
      </c>
      <c r="K464">
        <v>4.0437913999999998E-2</v>
      </c>
      <c r="L464">
        <v>4.0375165999999997E-2</v>
      </c>
      <c r="M464">
        <v>-0.53685228900000004</v>
      </c>
      <c r="N464">
        <v>0</v>
      </c>
      <c r="O464">
        <v>3.2846690160000001</v>
      </c>
      <c r="P464">
        <v>1.1530110410000001</v>
      </c>
      <c r="Q464">
        <v>2.4141175239999999</v>
      </c>
      <c r="R464">
        <v>2.5605591940000001</v>
      </c>
      <c r="S464">
        <v>4.7580842319999999</v>
      </c>
      <c r="T464">
        <v>0</v>
      </c>
      <c r="U464">
        <v>35226</v>
      </c>
      <c r="V464">
        <v>1031155</v>
      </c>
      <c r="W464">
        <v>5673.9872020000003</v>
      </c>
    </row>
    <row r="465" spans="1:23" x14ac:dyDescent="0.3">
      <c r="A465" t="s">
        <v>56</v>
      </c>
      <c r="B465">
        <v>1998</v>
      </c>
      <c r="C465">
        <v>85.359312380000006</v>
      </c>
      <c r="D465">
        <v>65.918234389999995</v>
      </c>
      <c r="E465">
        <v>76.837800939999994</v>
      </c>
      <c r="F465">
        <v>3.8213673579999998</v>
      </c>
      <c r="G465">
        <v>3.0712102649999999</v>
      </c>
      <c r="H465">
        <v>1.6281151540000001</v>
      </c>
      <c r="I465">
        <v>76.249508579999997</v>
      </c>
      <c r="J465">
        <v>3.9789867889999999</v>
      </c>
      <c r="K465">
        <v>2.2842108680000002</v>
      </c>
      <c r="L465">
        <v>2.8457874859999999</v>
      </c>
      <c r="M465">
        <v>-19.441078000000001</v>
      </c>
      <c r="N465">
        <v>8.1866199999999995E-4</v>
      </c>
      <c r="O465">
        <v>30.822939890000001</v>
      </c>
      <c r="P465">
        <v>1.996713746</v>
      </c>
      <c r="Q465">
        <v>2.2554516840000001</v>
      </c>
      <c r="R465">
        <v>13.981259209999999</v>
      </c>
      <c r="S465">
        <v>27.19314404</v>
      </c>
      <c r="T465">
        <v>0</v>
      </c>
      <c r="U465">
        <v>122077</v>
      </c>
      <c r="V465">
        <v>3919235</v>
      </c>
      <c r="W465">
        <v>39015.270600000003</v>
      </c>
    </row>
    <row r="466" spans="1:23" x14ac:dyDescent="0.3">
      <c r="A466" t="s">
        <v>57</v>
      </c>
      <c r="B466">
        <v>1998</v>
      </c>
      <c r="C466">
        <v>28.15675031</v>
      </c>
      <c r="D466">
        <v>29.09646266</v>
      </c>
      <c r="E466">
        <v>13.680213330000001</v>
      </c>
      <c r="F466">
        <v>6.3233581240000003</v>
      </c>
      <c r="G466">
        <v>7.9508376920000003</v>
      </c>
      <c r="H466">
        <v>0.20234116399999999</v>
      </c>
      <c r="I466">
        <v>13.31359477</v>
      </c>
      <c r="J466">
        <v>0.99807815499999997</v>
      </c>
      <c r="K466">
        <v>13.464394840000001</v>
      </c>
      <c r="L466">
        <v>0.38068255200000001</v>
      </c>
      <c r="M466">
        <v>0.93971234599999998</v>
      </c>
      <c r="N466">
        <v>0</v>
      </c>
      <c r="O466">
        <v>3.2973584709999999</v>
      </c>
      <c r="P466">
        <v>0.67262397299999999</v>
      </c>
      <c r="Q466">
        <v>1.1406467440000001</v>
      </c>
      <c r="R466">
        <v>2.1571501070000001</v>
      </c>
      <c r="S466">
        <v>5.8672468809999998</v>
      </c>
      <c r="T466">
        <v>0.178568593</v>
      </c>
      <c r="U466">
        <v>23774</v>
      </c>
      <c r="V466">
        <v>746058</v>
      </c>
      <c r="W466">
        <v>6047.3693370000001</v>
      </c>
    </row>
    <row r="467" spans="1:23" x14ac:dyDescent="0.3">
      <c r="A467" t="s">
        <v>58</v>
      </c>
      <c r="B467">
        <v>1998</v>
      </c>
      <c r="C467">
        <v>140.50738569999999</v>
      </c>
      <c r="D467">
        <v>106.4466851</v>
      </c>
      <c r="E467">
        <v>125.777297</v>
      </c>
      <c r="F467">
        <v>6.8238388069999996</v>
      </c>
      <c r="G467">
        <v>5.8196713620000002</v>
      </c>
      <c r="H467">
        <v>2.0865785159999999</v>
      </c>
      <c r="I467">
        <v>123.7646029</v>
      </c>
      <c r="J467">
        <v>6.4393926649999997</v>
      </c>
      <c r="K467">
        <v>6.6433520899999996</v>
      </c>
      <c r="L467">
        <v>3.6600381209999999</v>
      </c>
      <c r="M467">
        <v>-34.060700619999999</v>
      </c>
      <c r="N467">
        <v>0</v>
      </c>
      <c r="O467">
        <v>53.372776299999998</v>
      </c>
      <c r="P467">
        <v>3.5462185110000002</v>
      </c>
      <c r="Q467">
        <v>4.132307301</v>
      </c>
      <c r="R467">
        <v>20.720546809999998</v>
      </c>
      <c r="S467">
        <v>41.817780620000001</v>
      </c>
      <c r="T467">
        <v>0.17497331699999999</v>
      </c>
      <c r="U467">
        <v>189286</v>
      </c>
      <c r="V467">
        <v>5570045</v>
      </c>
      <c r="W467">
        <v>53140.565999999999</v>
      </c>
    </row>
    <row r="468" spans="1:23" x14ac:dyDescent="0.3">
      <c r="A468" t="s">
        <v>59</v>
      </c>
      <c r="B468">
        <v>1998</v>
      </c>
      <c r="C468">
        <v>806.26389189999998</v>
      </c>
      <c r="D468">
        <v>777.00175330000002</v>
      </c>
      <c r="E468">
        <v>714.2220006</v>
      </c>
      <c r="F468">
        <v>58.993233150000002</v>
      </c>
      <c r="G468">
        <v>25.382275079999999</v>
      </c>
      <c r="H468">
        <v>7.5329382499999999</v>
      </c>
      <c r="I468">
        <v>734.46039659999997</v>
      </c>
      <c r="J468">
        <v>18.402896389999999</v>
      </c>
      <c r="K468">
        <v>40.682287619999997</v>
      </c>
      <c r="L468">
        <v>12.584866420000001</v>
      </c>
      <c r="M468">
        <v>-29.262138579999998</v>
      </c>
      <c r="N468">
        <v>0.13344484000000001</v>
      </c>
      <c r="O468">
        <v>215.93842480000001</v>
      </c>
      <c r="P468">
        <v>11.21009965</v>
      </c>
      <c r="Q468">
        <v>12.188339640000001</v>
      </c>
      <c r="R468">
        <v>283.88743190000002</v>
      </c>
      <c r="S468">
        <v>187.7544158</v>
      </c>
      <c r="T468">
        <v>23.481684829999999</v>
      </c>
      <c r="U468">
        <v>801462</v>
      </c>
      <c r="V468">
        <v>20157531</v>
      </c>
      <c r="W468">
        <v>314201.50790000003</v>
      </c>
    </row>
    <row r="469" spans="1:23" x14ac:dyDescent="0.3">
      <c r="A469" t="s">
        <v>60</v>
      </c>
      <c r="B469">
        <v>1998</v>
      </c>
      <c r="C469">
        <v>73.884194989999997</v>
      </c>
      <c r="D469">
        <v>46.600069159999997</v>
      </c>
      <c r="E469">
        <v>65.071958640000005</v>
      </c>
      <c r="F469">
        <v>6.0305211329999997</v>
      </c>
      <c r="G469">
        <v>2.204563469</v>
      </c>
      <c r="H469">
        <v>0.57715175699999999</v>
      </c>
      <c r="I469">
        <v>67.680454650000001</v>
      </c>
      <c r="J469">
        <v>2.168381256</v>
      </c>
      <c r="K469">
        <v>3.1892480980000002</v>
      </c>
      <c r="L469">
        <v>0.84611098799999995</v>
      </c>
      <c r="M469">
        <v>-27.284125830000001</v>
      </c>
      <c r="N469">
        <v>0</v>
      </c>
      <c r="O469">
        <v>31.543335800000001</v>
      </c>
      <c r="P469">
        <v>2.2002444589999999</v>
      </c>
      <c r="Q469">
        <v>3.2687251169999998</v>
      </c>
      <c r="R469">
        <v>11.31988724</v>
      </c>
      <c r="S469">
        <v>15.140326180000001</v>
      </c>
      <c r="T469">
        <v>4.2079358579999999</v>
      </c>
      <c r="U469">
        <v>73231</v>
      </c>
      <c r="V469">
        <v>2165960</v>
      </c>
      <c r="W469">
        <v>17744.88708</v>
      </c>
    </row>
    <row r="470" spans="1:23" x14ac:dyDescent="0.3">
      <c r="A470" t="s">
        <v>61</v>
      </c>
      <c r="B470">
        <v>1998</v>
      </c>
      <c r="C470">
        <v>7.7192500759999998</v>
      </c>
      <c r="D470">
        <v>4.4999607739999998</v>
      </c>
      <c r="E470">
        <v>6.3250736779999999</v>
      </c>
      <c r="F470">
        <v>0.58819780399999999</v>
      </c>
      <c r="G470">
        <v>0.51073457899999997</v>
      </c>
      <c r="H470">
        <v>0.29524401500000003</v>
      </c>
      <c r="I470">
        <v>6.5246313310000001</v>
      </c>
      <c r="J470">
        <v>0.33405143300000001</v>
      </c>
      <c r="K470">
        <v>0.95576280300000005</v>
      </c>
      <c r="L470">
        <v>-9.5195490999999993E-2</v>
      </c>
      <c r="M470">
        <v>-3.219289302</v>
      </c>
      <c r="N470">
        <v>0</v>
      </c>
      <c r="O470">
        <v>6.2995357000000002E-2</v>
      </c>
      <c r="P470">
        <v>0.76132150899999995</v>
      </c>
      <c r="Q470">
        <v>1.4140631699999999</v>
      </c>
      <c r="R470">
        <v>0.47158314099999998</v>
      </c>
      <c r="S470">
        <v>3.814668154</v>
      </c>
      <c r="T470">
        <v>0</v>
      </c>
      <c r="U470">
        <v>18086</v>
      </c>
      <c r="V470">
        <v>600416</v>
      </c>
      <c r="W470">
        <v>3435.8615530000002</v>
      </c>
    </row>
    <row r="471" spans="1:23" x14ac:dyDescent="0.3">
      <c r="A471" t="s">
        <v>62</v>
      </c>
      <c r="B471">
        <v>1998</v>
      </c>
      <c r="C471">
        <v>136.1834906</v>
      </c>
      <c r="D471">
        <v>125.28379390000001</v>
      </c>
      <c r="E471">
        <v>114.64653970000001</v>
      </c>
      <c r="F471">
        <v>14.127985020000001</v>
      </c>
      <c r="G471">
        <v>5.4295491680000003</v>
      </c>
      <c r="H471">
        <v>1.9696191700000001</v>
      </c>
      <c r="I471">
        <v>120.81086000000001</v>
      </c>
      <c r="J471">
        <v>4.6910897370000004</v>
      </c>
      <c r="K471">
        <v>5.2620878019999999</v>
      </c>
      <c r="L471">
        <v>5.409655506</v>
      </c>
      <c r="M471">
        <v>-10.899696670000001</v>
      </c>
      <c r="N471">
        <v>9.7975419999999994E-3</v>
      </c>
      <c r="O471">
        <v>36.307121789999997</v>
      </c>
      <c r="P471">
        <v>5.4630531930000004</v>
      </c>
      <c r="Q471">
        <v>7.1787832900000002</v>
      </c>
      <c r="R471">
        <v>17.496063809999999</v>
      </c>
      <c r="S471">
        <v>47.589694129999998</v>
      </c>
      <c r="T471">
        <v>6.776143748</v>
      </c>
      <c r="U471">
        <v>269698</v>
      </c>
      <c r="V471">
        <v>6900918</v>
      </c>
      <c r="W471">
        <v>56238.148430000001</v>
      </c>
    </row>
    <row r="472" spans="1:23" x14ac:dyDescent="0.3">
      <c r="A472" t="s">
        <v>63</v>
      </c>
      <c r="B472">
        <v>1998</v>
      </c>
      <c r="C472">
        <v>100.35703770000001</v>
      </c>
      <c r="D472">
        <v>62.021809730000001</v>
      </c>
      <c r="E472">
        <v>86.763397010000006</v>
      </c>
      <c r="F472">
        <v>5.0204149899999999</v>
      </c>
      <c r="G472">
        <v>5.0048073500000001</v>
      </c>
      <c r="H472">
        <v>3.5275259289999998</v>
      </c>
      <c r="I472">
        <v>87.260044949999994</v>
      </c>
      <c r="J472">
        <v>5.0615772410000002</v>
      </c>
      <c r="K472">
        <v>5.8077047049999999</v>
      </c>
      <c r="L472">
        <v>2.1868183839999999</v>
      </c>
      <c r="M472">
        <v>-38.335227969999998</v>
      </c>
      <c r="N472">
        <v>4.0892426000000003E-2</v>
      </c>
      <c r="O472">
        <v>11.69492193</v>
      </c>
      <c r="P472">
        <v>3.1283117410000001</v>
      </c>
      <c r="Q472">
        <v>4.8375144939999997</v>
      </c>
      <c r="R472">
        <v>22.58302557</v>
      </c>
      <c r="S472">
        <v>44.946705659999999</v>
      </c>
      <c r="T472">
        <v>6.9565548000000005E-2</v>
      </c>
      <c r="U472">
        <v>237384</v>
      </c>
      <c r="V472">
        <v>5769562</v>
      </c>
      <c r="W472">
        <v>55315.339919999999</v>
      </c>
    </row>
    <row r="473" spans="1:23" x14ac:dyDescent="0.3">
      <c r="A473" t="s">
        <v>64</v>
      </c>
      <c r="B473">
        <v>1998</v>
      </c>
      <c r="C473">
        <v>140.03110229999999</v>
      </c>
      <c r="D473">
        <v>127.5912048</v>
      </c>
      <c r="E473">
        <v>114.9815557</v>
      </c>
      <c r="F473">
        <v>22.664829659999999</v>
      </c>
      <c r="G473">
        <v>1.618647156</v>
      </c>
      <c r="H473">
        <v>0.76606979799999997</v>
      </c>
      <c r="I473">
        <v>134.13904160000001</v>
      </c>
      <c r="J473">
        <v>3.0374749159999999</v>
      </c>
      <c r="K473">
        <v>1.218796786</v>
      </c>
      <c r="L473">
        <v>1.635788953</v>
      </c>
      <c r="M473">
        <v>-12.43989751</v>
      </c>
      <c r="N473">
        <v>0</v>
      </c>
      <c r="O473">
        <v>81.571288640000006</v>
      </c>
      <c r="P473">
        <v>1.9846857149999999</v>
      </c>
      <c r="Q473">
        <v>2.2948839269999999</v>
      </c>
      <c r="R473">
        <v>14.74776318</v>
      </c>
      <c r="S473">
        <v>13.25253886</v>
      </c>
      <c r="T473">
        <v>20.287881290000001</v>
      </c>
      <c r="U473">
        <v>48361</v>
      </c>
      <c r="V473">
        <v>1815609</v>
      </c>
      <c r="W473">
        <v>18567.577669999999</v>
      </c>
    </row>
    <row r="474" spans="1:23" x14ac:dyDescent="0.3">
      <c r="A474" t="s">
        <v>65</v>
      </c>
      <c r="B474">
        <v>1998</v>
      </c>
      <c r="C474">
        <v>122.0910817</v>
      </c>
      <c r="D474">
        <v>134.57409179999999</v>
      </c>
      <c r="E474">
        <v>102.2131509</v>
      </c>
      <c r="F474">
        <v>10.03049452</v>
      </c>
      <c r="G474">
        <v>8.3657129959999992</v>
      </c>
      <c r="H474">
        <v>1.4817217629999999</v>
      </c>
      <c r="I474">
        <v>103.35393999999999</v>
      </c>
      <c r="J474">
        <v>2.6564900950000001</v>
      </c>
      <c r="K474">
        <v>12.782402019999999</v>
      </c>
      <c r="L474">
        <v>3.2982480829999998</v>
      </c>
      <c r="M474">
        <v>12.4830101</v>
      </c>
      <c r="N474" s="1">
        <v>1.5400000000000001E-6</v>
      </c>
      <c r="O474">
        <v>41.572223899999997</v>
      </c>
      <c r="P474">
        <v>5.5841565910000002</v>
      </c>
      <c r="Q474">
        <v>9.0066207410000008</v>
      </c>
      <c r="R474">
        <v>15.647738029999999</v>
      </c>
      <c r="S474">
        <v>31.543200710000001</v>
      </c>
      <c r="T474">
        <v>0</v>
      </c>
      <c r="U474">
        <v>186541</v>
      </c>
      <c r="V474">
        <v>5297672</v>
      </c>
      <c r="W474">
        <v>44071.238169999997</v>
      </c>
    </row>
    <row r="475" spans="1:23" x14ac:dyDescent="0.3">
      <c r="A475" t="s">
        <v>66</v>
      </c>
      <c r="B475">
        <v>1998</v>
      </c>
      <c r="C475">
        <v>76.093331379999995</v>
      </c>
      <c r="D475">
        <v>76.525383189999999</v>
      </c>
      <c r="E475">
        <v>64.593355329999994</v>
      </c>
      <c r="F475">
        <v>8.6489424590000006</v>
      </c>
      <c r="G475">
        <v>2.6876838099999998</v>
      </c>
      <c r="H475">
        <v>0.16334978</v>
      </c>
      <c r="I475">
        <v>72.749800469999997</v>
      </c>
      <c r="J475">
        <v>0.95198274999999999</v>
      </c>
      <c r="K475">
        <v>2.1600700810000002</v>
      </c>
      <c r="L475">
        <v>0.23147807400000001</v>
      </c>
      <c r="M475">
        <v>0.43205181500000001</v>
      </c>
      <c r="N475">
        <v>0</v>
      </c>
      <c r="O475">
        <v>44.199278399999997</v>
      </c>
      <c r="P475">
        <v>0.94397645399999996</v>
      </c>
      <c r="Q475">
        <v>0.78762700699999999</v>
      </c>
      <c r="R475">
        <v>10.64092789</v>
      </c>
      <c r="S475">
        <v>7.3781146529999999</v>
      </c>
      <c r="T475">
        <v>8.7998760659999995</v>
      </c>
      <c r="U475">
        <v>21560</v>
      </c>
      <c r="V475">
        <v>490787</v>
      </c>
      <c r="W475">
        <v>10613.28073</v>
      </c>
    </row>
    <row r="476" spans="1:23" x14ac:dyDescent="0.3">
      <c r="A476" t="s">
        <v>67</v>
      </c>
      <c r="B476">
        <v>1998</v>
      </c>
      <c r="C476">
        <v>6735.956792</v>
      </c>
      <c r="D476">
        <v>5933.6499309999999</v>
      </c>
      <c r="E476">
        <v>5826.0102850000003</v>
      </c>
      <c r="F476">
        <v>486.3132698</v>
      </c>
      <c r="G476">
        <v>333.77089480000001</v>
      </c>
      <c r="H476">
        <v>89.358130990000006</v>
      </c>
      <c r="I476">
        <v>5909.4560270000002</v>
      </c>
      <c r="J476">
        <v>259.72604000000001</v>
      </c>
      <c r="K476">
        <v>421.07449919999999</v>
      </c>
      <c r="L476">
        <v>145.19601359999999</v>
      </c>
      <c r="M476">
        <v>-802.3068614</v>
      </c>
      <c r="N476">
        <v>0.50421225800000002</v>
      </c>
      <c r="O476">
        <v>2141.8479560000001</v>
      </c>
      <c r="P476">
        <v>225.31306480000001</v>
      </c>
      <c r="Q476">
        <v>343.78300100000001</v>
      </c>
      <c r="R476">
        <v>1157.4006199999999</v>
      </c>
      <c r="S476">
        <v>1879.713898</v>
      </c>
      <c r="T476">
        <v>161.39748739999999</v>
      </c>
      <c r="U476">
        <v>10281034</v>
      </c>
      <c r="V476">
        <v>275854104</v>
      </c>
      <c r="W476">
        <v>2394715.3679999998</v>
      </c>
    </row>
    <row r="477" spans="1:23" x14ac:dyDescent="0.3">
      <c r="A477" t="s">
        <v>16</v>
      </c>
      <c r="B477">
        <v>1999</v>
      </c>
      <c r="C477">
        <v>164.56824169999999</v>
      </c>
      <c r="D477">
        <v>118.0234289</v>
      </c>
      <c r="E477">
        <v>139.94490780000001</v>
      </c>
      <c r="F477">
        <v>18.183157090000002</v>
      </c>
      <c r="G477">
        <v>4.9514192389999998</v>
      </c>
      <c r="H477">
        <v>1.4863397279999999</v>
      </c>
      <c r="I477">
        <v>147.88193190000001</v>
      </c>
      <c r="J477">
        <v>7.7865931020000003</v>
      </c>
      <c r="K477">
        <v>4.9703577619999999</v>
      </c>
      <c r="L477">
        <v>3.9269410769999999</v>
      </c>
      <c r="M477">
        <v>-46.54481277</v>
      </c>
      <c r="N477">
        <v>2.4178300000000002E-3</v>
      </c>
      <c r="O477">
        <v>70.444525659999996</v>
      </c>
      <c r="P477">
        <v>2.2019776480000002</v>
      </c>
      <c r="Q477">
        <v>3.3665966620000001</v>
      </c>
      <c r="R477">
        <v>26.119178009999999</v>
      </c>
      <c r="S477">
        <v>33.95458369</v>
      </c>
      <c r="T477">
        <v>11.795070279999999</v>
      </c>
      <c r="U477">
        <v>130898</v>
      </c>
      <c r="V477">
        <v>4430141</v>
      </c>
      <c r="W477">
        <v>51950.13798</v>
      </c>
    </row>
    <row r="478" spans="1:23" x14ac:dyDescent="0.3">
      <c r="A478" t="s">
        <v>17</v>
      </c>
      <c r="B478">
        <v>1999</v>
      </c>
      <c r="C478">
        <v>51.571962800000001</v>
      </c>
      <c r="D478">
        <v>20.49016696</v>
      </c>
      <c r="E478">
        <v>44.696964719999997</v>
      </c>
      <c r="F478">
        <v>6.3813006760000004</v>
      </c>
      <c r="G478">
        <v>0.311388149</v>
      </c>
      <c r="H478">
        <v>0.181919305</v>
      </c>
      <c r="I478">
        <v>49.844668319999997</v>
      </c>
      <c r="J478">
        <v>1.285592238</v>
      </c>
      <c r="K478">
        <v>5.5968476000000003E-2</v>
      </c>
      <c r="L478">
        <v>0.38534381099999998</v>
      </c>
      <c r="M478">
        <v>-31.081795830000001</v>
      </c>
      <c r="N478">
        <v>3.8994700000000003E-4</v>
      </c>
      <c r="O478">
        <v>3.0201109119999998</v>
      </c>
      <c r="P478">
        <v>2.838373625</v>
      </c>
      <c r="Q478">
        <v>1.974921932</v>
      </c>
      <c r="R478">
        <v>20.63295024</v>
      </c>
      <c r="S478">
        <v>15.064596399999999</v>
      </c>
      <c r="T478">
        <v>6.3137152140000001</v>
      </c>
      <c r="U478">
        <v>34967</v>
      </c>
      <c r="V478">
        <v>624779</v>
      </c>
      <c r="W478">
        <v>18281.33567</v>
      </c>
    </row>
    <row r="479" spans="1:23" x14ac:dyDescent="0.3">
      <c r="A479" t="s">
        <v>18</v>
      </c>
      <c r="B479">
        <v>1999</v>
      </c>
      <c r="C479">
        <v>90.445392089999999</v>
      </c>
      <c r="D479">
        <v>93.375959910000006</v>
      </c>
      <c r="E479">
        <v>81.90587755</v>
      </c>
      <c r="F479">
        <v>3.0357317340000001</v>
      </c>
      <c r="G479">
        <v>2.9852129860000001</v>
      </c>
      <c r="H479">
        <v>2.5185698200000002</v>
      </c>
      <c r="I479">
        <v>82.05048275</v>
      </c>
      <c r="J479">
        <v>4.2743972000000001</v>
      </c>
      <c r="K479">
        <v>3.4837777029999999</v>
      </c>
      <c r="L479">
        <v>0.63673444000000001</v>
      </c>
      <c r="M479">
        <v>2.9305678230000001</v>
      </c>
      <c r="N479">
        <v>0</v>
      </c>
      <c r="O479">
        <v>39.583489659999998</v>
      </c>
      <c r="P479">
        <v>2.2213512550000001</v>
      </c>
      <c r="Q479">
        <v>2.146865005</v>
      </c>
      <c r="R479">
        <v>4.8127439250000004</v>
      </c>
      <c r="S479">
        <v>33.202463479999999</v>
      </c>
      <c r="T479">
        <v>8.3569414999999994E-2</v>
      </c>
      <c r="U479">
        <v>167704</v>
      </c>
      <c r="V479">
        <v>5023823</v>
      </c>
      <c r="W479">
        <v>31863.580190000001</v>
      </c>
    </row>
    <row r="480" spans="1:23" x14ac:dyDescent="0.3">
      <c r="A480" t="s">
        <v>19</v>
      </c>
      <c r="B480">
        <v>1999</v>
      </c>
      <c r="C480">
        <v>83.284369429999998</v>
      </c>
      <c r="D480">
        <v>56.55438264</v>
      </c>
      <c r="E480">
        <v>66.725795320000003</v>
      </c>
      <c r="F480">
        <v>8.733878678</v>
      </c>
      <c r="G480">
        <v>6.9906241969999998</v>
      </c>
      <c r="H480">
        <v>0.83407124099999996</v>
      </c>
      <c r="I480">
        <v>65.436388930000007</v>
      </c>
      <c r="J480">
        <v>4.4953908919999996</v>
      </c>
      <c r="K480">
        <v>11.72439872</v>
      </c>
      <c r="L480">
        <v>1.628190893</v>
      </c>
      <c r="M480">
        <v>-26.729986799999999</v>
      </c>
      <c r="N480">
        <v>0</v>
      </c>
      <c r="O480">
        <v>26.644879639999999</v>
      </c>
      <c r="P480">
        <v>1.7945117580000001</v>
      </c>
      <c r="Q480">
        <v>2.6831091420000002</v>
      </c>
      <c r="R480">
        <v>11.07184168</v>
      </c>
      <c r="S480">
        <v>21.83864415</v>
      </c>
      <c r="T480">
        <v>1.403402563</v>
      </c>
      <c r="U480">
        <v>76595</v>
      </c>
      <c r="V480">
        <v>2651860</v>
      </c>
      <c r="W480">
        <v>27846.490389999999</v>
      </c>
    </row>
    <row r="481" spans="1:23" x14ac:dyDescent="0.3">
      <c r="A481" t="s">
        <v>20</v>
      </c>
      <c r="B481">
        <v>1999</v>
      </c>
      <c r="C481">
        <v>433.88385529999999</v>
      </c>
      <c r="D481">
        <v>400.01387949999997</v>
      </c>
      <c r="E481">
        <v>375.41507239999999</v>
      </c>
      <c r="F481">
        <v>30.000018390000001</v>
      </c>
      <c r="G481">
        <v>17.41167364</v>
      </c>
      <c r="H481">
        <v>10.95514599</v>
      </c>
      <c r="I481">
        <v>383.05045730000001</v>
      </c>
      <c r="J481">
        <v>17.76517733</v>
      </c>
      <c r="K481">
        <v>23.303877700000001</v>
      </c>
      <c r="L481">
        <v>9.662398134</v>
      </c>
      <c r="M481">
        <v>-33.869975789999998</v>
      </c>
      <c r="N481">
        <v>0.101944806</v>
      </c>
      <c r="O481">
        <v>43.34065099</v>
      </c>
      <c r="P481">
        <v>14.987387590000001</v>
      </c>
      <c r="Q481">
        <v>32.247519400000002</v>
      </c>
      <c r="R481">
        <v>73.772376510000001</v>
      </c>
      <c r="S481">
        <v>214.29893670000001</v>
      </c>
      <c r="T481">
        <v>4.4035860969999998</v>
      </c>
      <c r="U481">
        <v>1369606</v>
      </c>
      <c r="V481">
        <v>33499204</v>
      </c>
      <c r="W481">
        <v>197986.50099999999</v>
      </c>
    </row>
    <row r="482" spans="1:23" x14ac:dyDescent="0.3">
      <c r="A482" t="s">
        <v>21</v>
      </c>
      <c r="B482">
        <v>1999</v>
      </c>
      <c r="C482">
        <v>101.54196330000001</v>
      </c>
      <c r="D482">
        <v>90.616083430000003</v>
      </c>
      <c r="E482">
        <v>80.852132569999995</v>
      </c>
      <c r="F482">
        <v>13.912729819999999</v>
      </c>
      <c r="G482">
        <v>5.4245022719999998</v>
      </c>
      <c r="H482">
        <v>1.352598685</v>
      </c>
      <c r="I482">
        <v>88.763565290000003</v>
      </c>
      <c r="J482">
        <v>2.6535884639999998</v>
      </c>
      <c r="K482">
        <v>9.1555871950000007</v>
      </c>
      <c r="L482">
        <v>0.96922238900000002</v>
      </c>
      <c r="M482">
        <v>-10.925879910000001</v>
      </c>
      <c r="N482">
        <v>0</v>
      </c>
      <c r="O482">
        <v>35.267808240000001</v>
      </c>
      <c r="P482">
        <v>3.8565122349999998</v>
      </c>
      <c r="Q482">
        <v>6.5121111559999996</v>
      </c>
      <c r="R482">
        <v>8.7104303539999997</v>
      </c>
      <c r="S482">
        <v>26.776964889999999</v>
      </c>
      <c r="T482">
        <v>7.6397384209999997</v>
      </c>
      <c r="U482">
        <v>179848</v>
      </c>
      <c r="V482">
        <v>4226018</v>
      </c>
      <c r="W482">
        <v>29975.24987</v>
      </c>
    </row>
    <row r="483" spans="1:23" x14ac:dyDescent="0.3">
      <c r="A483" t="s">
        <v>22</v>
      </c>
      <c r="B483">
        <v>1999</v>
      </c>
      <c r="C483">
        <v>46.13771569</v>
      </c>
      <c r="D483">
        <v>48.075543140000001</v>
      </c>
      <c r="E483">
        <v>43.162834910000001</v>
      </c>
      <c r="F483">
        <v>0.78505112399999999</v>
      </c>
      <c r="G483">
        <v>1.204799285</v>
      </c>
      <c r="H483">
        <v>0.98503037500000001</v>
      </c>
      <c r="I483">
        <v>42.503760319999998</v>
      </c>
      <c r="J483">
        <v>1.7021225659999999</v>
      </c>
      <c r="K483">
        <v>0.27567550600000001</v>
      </c>
      <c r="L483">
        <v>1.6561572959999999</v>
      </c>
      <c r="M483">
        <v>1.937827451</v>
      </c>
      <c r="N483">
        <v>0</v>
      </c>
      <c r="O483">
        <v>9.8410141029999991</v>
      </c>
      <c r="P483">
        <v>4.2897353379999998</v>
      </c>
      <c r="Q483">
        <v>8.0173701699999995</v>
      </c>
      <c r="R483">
        <v>2.6721764370000001</v>
      </c>
      <c r="S483">
        <v>17.683464270000002</v>
      </c>
      <c r="T483">
        <v>0</v>
      </c>
      <c r="U483">
        <v>172260</v>
      </c>
      <c r="V483">
        <v>3386401</v>
      </c>
      <c r="W483">
        <v>20814.044379999999</v>
      </c>
    </row>
    <row r="484" spans="1:23" x14ac:dyDescent="0.3">
      <c r="A484" t="s">
        <v>23</v>
      </c>
      <c r="B484">
        <v>1999</v>
      </c>
      <c r="C484">
        <v>17.714504420000001</v>
      </c>
      <c r="D484">
        <v>16.997304190000001</v>
      </c>
      <c r="E484">
        <v>16.576703970000001</v>
      </c>
      <c r="F484">
        <v>0.17448292500000001</v>
      </c>
      <c r="G484">
        <v>0.78269090299999999</v>
      </c>
      <c r="H484">
        <v>0.18062662500000001</v>
      </c>
      <c r="I484">
        <v>16.805032690000001</v>
      </c>
      <c r="J484">
        <v>0.185704022</v>
      </c>
      <c r="K484">
        <v>0.55441311599999998</v>
      </c>
      <c r="L484">
        <v>0.16935459</v>
      </c>
      <c r="M484">
        <v>-0.71720022800000005</v>
      </c>
      <c r="N484">
        <v>0</v>
      </c>
      <c r="O484">
        <v>5.0036941610000003</v>
      </c>
      <c r="P484">
        <v>0.63980917199999998</v>
      </c>
      <c r="Q484">
        <v>1.147762291</v>
      </c>
      <c r="R484">
        <v>4.8512575160000004</v>
      </c>
      <c r="S484">
        <v>5.1625095549999998</v>
      </c>
      <c r="T484">
        <v>0</v>
      </c>
      <c r="U484">
        <v>44488</v>
      </c>
      <c r="V484">
        <v>774990</v>
      </c>
      <c r="W484">
        <v>7231.3714719999998</v>
      </c>
    </row>
    <row r="485" spans="1:23" x14ac:dyDescent="0.3">
      <c r="A485" t="s">
        <v>24</v>
      </c>
      <c r="B485">
        <v>1999</v>
      </c>
      <c r="C485">
        <v>5.2482085830000003</v>
      </c>
      <c r="D485">
        <v>5.1970752649999996</v>
      </c>
      <c r="E485">
        <v>4.8297873239999998</v>
      </c>
      <c r="F485">
        <v>5.3680503999999997E-2</v>
      </c>
      <c r="G485">
        <v>0.124055939</v>
      </c>
      <c r="H485">
        <v>0.240684815</v>
      </c>
      <c r="I485">
        <v>4.2844484510000003</v>
      </c>
      <c r="J485">
        <v>0.91387632399999996</v>
      </c>
      <c r="K485">
        <v>0</v>
      </c>
      <c r="L485">
        <v>4.9883808000000002E-2</v>
      </c>
      <c r="M485">
        <v>-5.1133317999999997E-2</v>
      </c>
      <c r="N485">
        <v>0</v>
      </c>
      <c r="O485">
        <v>0.25462315600000002</v>
      </c>
      <c r="P485">
        <v>1.230482611</v>
      </c>
      <c r="Q485">
        <v>0.86981247799999994</v>
      </c>
      <c r="R485">
        <v>7.0224732999999998E-2</v>
      </c>
      <c r="S485">
        <v>1.859305473</v>
      </c>
      <c r="T485">
        <v>0</v>
      </c>
      <c r="U485">
        <v>69647</v>
      </c>
      <c r="V485">
        <v>570213</v>
      </c>
      <c r="W485">
        <v>4680.7206669999996</v>
      </c>
    </row>
    <row r="486" spans="1:23" x14ac:dyDescent="0.3">
      <c r="A486" t="s">
        <v>25</v>
      </c>
      <c r="B486">
        <v>1999</v>
      </c>
      <c r="C486">
        <v>257.10021879999999</v>
      </c>
      <c r="D486">
        <v>223.3726423</v>
      </c>
      <c r="E486">
        <v>233.80453969999999</v>
      </c>
      <c r="F486">
        <v>10.47596897</v>
      </c>
      <c r="G486">
        <v>8.018019335</v>
      </c>
      <c r="H486">
        <v>4.7857587260000001</v>
      </c>
      <c r="I486">
        <v>233.8359829</v>
      </c>
      <c r="J486">
        <v>8.1732260510000003</v>
      </c>
      <c r="K486">
        <v>6.2650168839999996</v>
      </c>
      <c r="L486">
        <v>8.8100609240000001</v>
      </c>
      <c r="M486">
        <v>-33.72757652</v>
      </c>
      <c r="N486">
        <v>1.5932045999999998E-2</v>
      </c>
      <c r="O486">
        <v>113.1354199</v>
      </c>
      <c r="P486">
        <v>3.6506573449999999</v>
      </c>
      <c r="Q486">
        <v>1.456746152</v>
      </c>
      <c r="R486">
        <v>15.995014810000001</v>
      </c>
      <c r="S486">
        <v>99.526905979999995</v>
      </c>
      <c r="T486">
        <v>7.1238739999999995E-2</v>
      </c>
      <c r="U486">
        <v>525592</v>
      </c>
      <c r="V486">
        <v>15759421</v>
      </c>
      <c r="W486">
        <v>98096.48573</v>
      </c>
    </row>
    <row r="487" spans="1:23" x14ac:dyDescent="0.3">
      <c r="A487" t="s">
        <v>26</v>
      </c>
      <c r="B487">
        <v>1999</v>
      </c>
      <c r="C487">
        <v>177.951413</v>
      </c>
      <c r="D487">
        <v>137.02819650000001</v>
      </c>
      <c r="E487">
        <v>161.7048077</v>
      </c>
      <c r="F487">
        <v>6.7097622780000004</v>
      </c>
      <c r="G487">
        <v>7.0322944620000003</v>
      </c>
      <c r="H487">
        <v>2.504548518</v>
      </c>
      <c r="I487">
        <v>163.50546009999999</v>
      </c>
      <c r="J487">
        <v>4.7511275130000001</v>
      </c>
      <c r="K487">
        <v>5.7901424730000004</v>
      </c>
      <c r="L487">
        <v>3.9046828919999998</v>
      </c>
      <c r="M487">
        <v>-40.92321647</v>
      </c>
      <c r="N487">
        <v>0</v>
      </c>
      <c r="O487">
        <v>70.314542270000004</v>
      </c>
      <c r="P487">
        <v>3.3001788040000002</v>
      </c>
      <c r="Q487">
        <v>6.483073547</v>
      </c>
      <c r="R487">
        <v>18.716709000000002</v>
      </c>
      <c r="S487">
        <v>64.690956490000005</v>
      </c>
      <c r="T487">
        <v>0</v>
      </c>
      <c r="U487">
        <v>316573</v>
      </c>
      <c r="V487">
        <v>8045965</v>
      </c>
      <c r="W487">
        <v>70631.693339999998</v>
      </c>
    </row>
    <row r="488" spans="1:23" x14ac:dyDescent="0.3">
      <c r="A488" t="s">
        <v>27</v>
      </c>
      <c r="B488">
        <v>1999</v>
      </c>
      <c r="C488">
        <v>21.015869779999999</v>
      </c>
      <c r="D488">
        <v>20.77629202</v>
      </c>
      <c r="E488">
        <v>19.13681931</v>
      </c>
      <c r="F488">
        <v>0.99366728400000004</v>
      </c>
      <c r="G488">
        <v>0.53294690300000003</v>
      </c>
      <c r="H488">
        <v>0.34460435</v>
      </c>
      <c r="I488">
        <v>18.482356450000001</v>
      </c>
      <c r="J488">
        <v>0.99827933499999999</v>
      </c>
      <c r="K488">
        <v>0.493846691</v>
      </c>
      <c r="L488">
        <v>1.0335553689999999</v>
      </c>
      <c r="M488">
        <v>-0.239577756</v>
      </c>
      <c r="N488">
        <v>7.8319319999999998E-3</v>
      </c>
      <c r="O488">
        <v>7.6612726139999996</v>
      </c>
      <c r="P488">
        <v>0.27318595400000001</v>
      </c>
      <c r="Q488">
        <v>6.3275804000000005E-2</v>
      </c>
      <c r="R488">
        <v>1.314812815</v>
      </c>
      <c r="S488">
        <v>9.1698092659999997</v>
      </c>
      <c r="T488">
        <v>0</v>
      </c>
      <c r="U488">
        <v>47545</v>
      </c>
      <c r="V488">
        <v>1210300</v>
      </c>
      <c r="W488">
        <v>6791.689249</v>
      </c>
    </row>
    <row r="489" spans="1:23" x14ac:dyDescent="0.3">
      <c r="A489" t="s">
        <v>28</v>
      </c>
      <c r="B489">
        <v>1999</v>
      </c>
      <c r="C489">
        <v>24.944936389999999</v>
      </c>
      <c r="D489">
        <v>-6.4330956170000002</v>
      </c>
      <c r="E489">
        <v>15.5849867</v>
      </c>
      <c r="F489">
        <v>4.9791100119999996</v>
      </c>
      <c r="G489">
        <v>3.6581571209999999</v>
      </c>
      <c r="H489">
        <v>0.72268255100000001</v>
      </c>
      <c r="I489">
        <v>15.52030748</v>
      </c>
      <c r="J489">
        <v>1.32909677</v>
      </c>
      <c r="K489">
        <v>7.574049681</v>
      </c>
      <c r="L489">
        <v>0.52148245999999998</v>
      </c>
      <c r="M489">
        <v>-31.378032000000001</v>
      </c>
      <c r="N489">
        <v>0</v>
      </c>
      <c r="O489">
        <v>9.8876448000000006E-2</v>
      </c>
      <c r="P489">
        <v>1.087173905</v>
      </c>
      <c r="Q489">
        <v>1.375873248</v>
      </c>
      <c r="R489">
        <v>3.7257359480000001</v>
      </c>
      <c r="S489">
        <v>9.2326479270000004</v>
      </c>
      <c r="T489">
        <v>0</v>
      </c>
      <c r="U489">
        <v>35590</v>
      </c>
      <c r="V489">
        <v>1275674</v>
      </c>
      <c r="W489">
        <v>13299.076870000001</v>
      </c>
    </row>
    <row r="490" spans="1:23" x14ac:dyDescent="0.3">
      <c r="A490" t="s">
        <v>29</v>
      </c>
      <c r="B490">
        <v>1999</v>
      </c>
      <c r="C490">
        <v>272.37192069999998</v>
      </c>
      <c r="D490">
        <v>266.68016</v>
      </c>
      <c r="E490">
        <v>234.90287839999999</v>
      </c>
      <c r="F490">
        <v>14.742241</v>
      </c>
      <c r="G490">
        <v>19.024710649999999</v>
      </c>
      <c r="H490">
        <v>3.7020906330000001</v>
      </c>
      <c r="I490">
        <v>233.7334922</v>
      </c>
      <c r="J490">
        <v>12.547649740000001</v>
      </c>
      <c r="K490">
        <v>18.6071563</v>
      </c>
      <c r="L490">
        <v>7.4836224219999998</v>
      </c>
      <c r="M490">
        <v>-5.6917606259999998</v>
      </c>
      <c r="N490">
        <v>0</v>
      </c>
      <c r="O490">
        <v>78.130732050000006</v>
      </c>
      <c r="P490">
        <v>11.605661810000001</v>
      </c>
      <c r="Q490">
        <v>26.296994189999999</v>
      </c>
      <c r="R490">
        <v>45.232916719999999</v>
      </c>
      <c r="S490">
        <v>68.705153879999997</v>
      </c>
      <c r="T490">
        <v>3.7620335620000001</v>
      </c>
      <c r="U490">
        <v>518823</v>
      </c>
      <c r="V490">
        <v>12359020</v>
      </c>
      <c r="W490">
        <v>100753.4284</v>
      </c>
    </row>
    <row r="491" spans="1:23" x14ac:dyDescent="0.3">
      <c r="A491" t="s">
        <v>30</v>
      </c>
      <c r="B491">
        <v>1999</v>
      </c>
      <c r="C491">
        <v>265.8698273</v>
      </c>
      <c r="D491">
        <v>279.90798339999998</v>
      </c>
      <c r="E491">
        <v>244.98048600000001</v>
      </c>
      <c r="F491">
        <v>7.1971174900000001</v>
      </c>
      <c r="G491">
        <v>11.20676619</v>
      </c>
      <c r="H491">
        <v>2.485457566</v>
      </c>
      <c r="I491">
        <v>225.63861410000001</v>
      </c>
      <c r="J491">
        <v>25.959720870000002</v>
      </c>
      <c r="K491">
        <v>10.88712628</v>
      </c>
      <c r="L491">
        <v>3.3843660899999999</v>
      </c>
      <c r="M491">
        <v>14.038156109999999</v>
      </c>
      <c r="N491">
        <v>0</v>
      </c>
      <c r="O491">
        <v>111.5552735</v>
      </c>
      <c r="P491">
        <v>5.496323061</v>
      </c>
      <c r="Q491">
        <v>10.43828671</v>
      </c>
      <c r="R491">
        <v>50.09650972</v>
      </c>
      <c r="S491">
        <v>46.816963319999999</v>
      </c>
      <c r="T491">
        <v>1.235257694</v>
      </c>
      <c r="U491">
        <v>214221</v>
      </c>
      <c r="V491">
        <v>6044969</v>
      </c>
      <c r="W491">
        <v>70206.022079999995</v>
      </c>
    </row>
    <row r="492" spans="1:23" x14ac:dyDescent="0.3">
      <c r="A492" t="s">
        <v>31</v>
      </c>
      <c r="B492">
        <v>1999</v>
      </c>
      <c r="C492">
        <v>113.5456607</v>
      </c>
      <c r="D492">
        <v>105.20903319999999</v>
      </c>
      <c r="E492">
        <v>80.426877379999993</v>
      </c>
      <c r="F492">
        <v>12.70528258</v>
      </c>
      <c r="G492">
        <v>19.5071257</v>
      </c>
      <c r="H492">
        <v>0.90637501300000001</v>
      </c>
      <c r="I492">
        <v>79.49857136</v>
      </c>
      <c r="J492">
        <v>3.0916124790000001</v>
      </c>
      <c r="K492">
        <v>29.27538929</v>
      </c>
      <c r="L492">
        <v>1.680087546</v>
      </c>
      <c r="M492">
        <v>-8.3366274730000001</v>
      </c>
      <c r="N492">
        <v>0</v>
      </c>
      <c r="O492">
        <v>33.968584890000002</v>
      </c>
      <c r="P492">
        <v>3.7820550110000002</v>
      </c>
      <c r="Q492">
        <v>5.5851927190000001</v>
      </c>
      <c r="R492">
        <v>16.138028210000002</v>
      </c>
      <c r="S492">
        <v>20.024710540000001</v>
      </c>
      <c r="T492">
        <v>0</v>
      </c>
      <c r="U492">
        <v>100119</v>
      </c>
      <c r="V492">
        <v>2917634</v>
      </c>
      <c r="W492">
        <v>30120.071840000001</v>
      </c>
    </row>
    <row r="493" spans="1:23" x14ac:dyDescent="0.3">
      <c r="A493" t="s">
        <v>32</v>
      </c>
      <c r="B493">
        <v>1999</v>
      </c>
      <c r="C493">
        <v>104.3973208</v>
      </c>
      <c r="D493">
        <v>96.878810340000001</v>
      </c>
      <c r="E493">
        <v>76.031634569999994</v>
      </c>
      <c r="F493">
        <v>15.324267170000001</v>
      </c>
      <c r="G493">
        <v>12.20868366</v>
      </c>
      <c r="H493">
        <v>0.83273541299999998</v>
      </c>
      <c r="I493">
        <v>78.187591810000001</v>
      </c>
      <c r="J493">
        <v>3.7393961490000001</v>
      </c>
      <c r="K493">
        <v>20.404619289999999</v>
      </c>
      <c r="L493">
        <v>2.0657135599999998</v>
      </c>
      <c r="M493">
        <v>-7.5185104620000001</v>
      </c>
      <c r="N493">
        <v>0</v>
      </c>
      <c r="O493">
        <v>32.621169440000003</v>
      </c>
      <c r="P493">
        <v>2.4106729009999999</v>
      </c>
      <c r="Q493">
        <v>4.6203694530000003</v>
      </c>
      <c r="R493">
        <v>13.841317589999999</v>
      </c>
      <c r="S493">
        <v>20.758633719999999</v>
      </c>
      <c r="T493">
        <v>3.935428704</v>
      </c>
      <c r="U493">
        <v>94776</v>
      </c>
      <c r="V493">
        <v>2678338</v>
      </c>
      <c r="W493">
        <v>27545.405839999999</v>
      </c>
    </row>
    <row r="494" spans="1:23" x14ac:dyDescent="0.3">
      <c r="A494" t="s">
        <v>33</v>
      </c>
      <c r="B494">
        <v>1999</v>
      </c>
      <c r="C494">
        <v>167.6699265</v>
      </c>
      <c r="D494">
        <v>148.8560392</v>
      </c>
      <c r="E494">
        <v>147.94999759999999</v>
      </c>
      <c r="F494">
        <v>12.330559579999999</v>
      </c>
      <c r="G494">
        <v>5.4288087960000002</v>
      </c>
      <c r="H494">
        <v>1.9605605420000001</v>
      </c>
      <c r="I494">
        <v>152.1659851</v>
      </c>
      <c r="J494">
        <v>5.7574553919999998</v>
      </c>
      <c r="K494">
        <v>7.1361520450000002</v>
      </c>
      <c r="L494">
        <v>2.6103339669999999</v>
      </c>
      <c r="M494">
        <v>-18.813887319999999</v>
      </c>
      <c r="N494">
        <v>0</v>
      </c>
      <c r="O494">
        <v>85.052201490000002</v>
      </c>
      <c r="P494">
        <v>3.4638241179999998</v>
      </c>
      <c r="Q494">
        <v>4.6766332930000001</v>
      </c>
      <c r="R494">
        <v>20.170405909999999</v>
      </c>
      <c r="S494">
        <v>32.876871749999999</v>
      </c>
      <c r="T494">
        <v>5.9260485799999998</v>
      </c>
      <c r="U494">
        <v>131187</v>
      </c>
      <c r="V494">
        <v>4018053</v>
      </c>
      <c r="W494">
        <v>44757.674650000001</v>
      </c>
    </row>
    <row r="495" spans="1:23" x14ac:dyDescent="0.3">
      <c r="A495" t="s">
        <v>34</v>
      </c>
      <c r="B495">
        <v>1999</v>
      </c>
      <c r="C495">
        <v>244.2042888</v>
      </c>
      <c r="D495">
        <v>220.10293870000001</v>
      </c>
      <c r="E495">
        <v>224.7202739</v>
      </c>
      <c r="F495">
        <v>13.78241139</v>
      </c>
      <c r="G495">
        <v>4.1700311499999998</v>
      </c>
      <c r="H495">
        <v>1.476824446</v>
      </c>
      <c r="I495">
        <v>227.13692230000001</v>
      </c>
      <c r="J495">
        <v>8.1386478699999998</v>
      </c>
      <c r="K495">
        <v>6.0705627399999997</v>
      </c>
      <c r="L495">
        <v>2.8034079950000002</v>
      </c>
      <c r="M495">
        <v>-24.101350149999998</v>
      </c>
      <c r="N495">
        <v>5.4747931999999999E-2</v>
      </c>
      <c r="O495">
        <v>41.282198280000003</v>
      </c>
      <c r="P495">
        <v>1.7713712079999999</v>
      </c>
      <c r="Q495">
        <v>2.934000975</v>
      </c>
      <c r="R495">
        <v>116.3095217</v>
      </c>
      <c r="S495">
        <v>56.811509579999999</v>
      </c>
      <c r="T495">
        <v>8.0283205800000008</v>
      </c>
      <c r="U495">
        <v>174152</v>
      </c>
      <c r="V495">
        <v>4460811</v>
      </c>
      <c r="W495">
        <v>106519.3688</v>
      </c>
    </row>
    <row r="496" spans="1:23" x14ac:dyDescent="0.3">
      <c r="A496" t="s">
        <v>35</v>
      </c>
      <c r="B496">
        <v>1999</v>
      </c>
      <c r="C496">
        <v>23.461706750000001</v>
      </c>
      <c r="D496">
        <v>-6.8252234029999999</v>
      </c>
      <c r="E496">
        <v>21.46205999</v>
      </c>
      <c r="F496">
        <v>0.628676707</v>
      </c>
      <c r="G496">
        <v>0.88640944700000002</v>
      </c>
      <c r="H496">
        <v>0.48243516600000003</v>
      </c>
      <c r="I496">
        <v>21.01315537</v>
      </c>
      <c r="J496">
        <v>1.3165801960000001</v>
      </c>
      <c r="K496">
        <v>0.47972757300000002</v>
      </c>
      <c r="L496">
        <v>0.65011817999999999</v>
      </c>
      <c r="M496">
        <v>-30.286930160000001</v>
      </c>
      <c r="N496">
        <v>2.125437E-3</v>
      </c>
      <c r="O496">
        <v>3.2905190860000002</v>
      </c>
      <c r="P496">
        <v>1.6034950029999999</v>
      </c>
      <c r="Q496">
        <v>4.0711144429999999</v>
      </c>
      <c r="R496">
        <v>3.5996637410000001</v>
      </c>
      <c r="S496">
        <v>8.4483630939999994</v>
      </c>
      <c r="T496">
        <v>0</v>
      </c>
      <c r="U496">
        <v>40105</v>
      </c>
      <c r="V496">
        <v>1266808</v>
      </c>
      <c r="W496">
        <v>11450.83908</v>
      </c>
    </row>
    <row r="497" spans="1:23" x14ac:dyDescent="0.3">
      <c r="A497" t="s">
        <v>36</v>
      </c>
      <c r="B497">
        <v>1999</v>
      </c>
      <c r="C497">
        <v>88.244758309999995</v>
      </c>
      <c r="D497">
        <v>84.405599390000006</v>
      </c>
      <c r="E497">
        <v>80.590781449999994</v>
      </c>
      <c r="F497">
        <v>2.8231444780000001</v>
      </c>
      <c r="G497">
        <v>2.9947787460000002</v>
      </c>
      <c r="H497">
        <v>1.833321556</v>
      </c>
      <c r="I497">
        <v>80.188792599999999</v>
      </c>
      <c r="J497">
        <v>3.5099718719999999</v>
      </c>
      <c r="K497">
        <v>1.708040158</v>
      </c>
      <c r="L497">
        <v>2.835221593</v>
      </c>
      <c r="M497">
        <v>-3.83915892</v>
      </c>
      <c r="N497">
        <v>2.7320809999999999E-3</v>
      </c>
      <c r="O497">
        <v>31.522119960000001</v>
      </c>
      <c r="P497">
        <v>4.5471924079999999</v>
      </c>
      <c r="Q497">
        <v>6.7433647529999998</v>
      </c>
      <c r="R497">
        <v>7.258406538</v>
      </c>
      <c r="S497">
        <v>30.018857440000001</v>
      </c>
      <c r="T497">
        <v>9.8851505000000006E-2</v>
      </c>
      <c r="U497">
        <v>202216</v>
      </c>
      <c r="V497">
        <v>5254509</v>
      </c>
      <c r="W497">
        <v>35395.527730000002</v>
      </c>
    </row>
    <row r="498" spans="1:23" x14ac:dyDescent="0.3">
      <c r="A498" t="s">
        <v>37</v>
      </c>
      <c r="B498">
        <v>1999</v>
      </c>
      <c r="C498">
        <v>88.656158289999993</v>
      </c>
      <c r="D498">
        <v>82.317049370000007</v>
      </c>
      <c r="E498">
        <v>82.759683240000001</v>
      </c>
      <c r="F498">
        <v>1.732834505</v>
      </c>
      <c r="G498">
        <v>2.0737693080000001</v>
      </c>
      <c r="H498">
        <v>2.0895188710000001</v>
      </c>
      <c r="I498">
        <v>82.792453800000004</v>
      </c>
      <c r="J498">
        <v>2.239493188</v>
      </c>
      <c r="K498">
        <v>0.26262905399999997</v>
      </c>
      <c r="L498">
        <v>3.3612298890000001</v>
      </c>
      <c r="M498">
        <v>-6.3391089159999998</v>
      </c>
      <c r="N498">
        <v>3.5236300000000001E-4</v>
      </c>
      <c r="O498">
        <v>23.737445810000001</v>
      </c>
      <c r="P498">
        <v>6.2300307579999998</v>
      </c>
      <c r="Q498">
        <v>14.1555699</v>
      </c>
      <c r="R498">
        <v>5.9548738620000004</v>
      </c>
      <c r="S498">
        <v>32.714533459999998</v>
      </c>
      <c r="T498">
        <v>0</v>
      </c>
      <c r="U498">
        <v>280031</v>
      </c>
      <c r="V498">
        <v>6317345</v>
      </c>
      <c r="W498">
        <v>37040.329339999997</v>
      </c>
    </row>
    <row r="499" spans="1:23" x14ac:dyDescent="0.3">
      <c r="A499" t="s">
        <v>38</v>
      </c>
      <c r="B499">
        <v>1999</v>
      </c>
      <c r="C499">
        <v>226.19530950000001</v>
      </c>
      <c r="D499">
        <v>235.9324422</v>
      </c>
      <c r="E499">
        <v>204.94865619999999</v>
      </c>
      <c r="F499">
        <v>10.101561029999999</v>
      </c>
      <c r="G499">
        <v>8.1511757589999991</v>
      </c>
      <c r="H499">
        <v>2.9939164749999998</v>
      </c>
      <c r="I499">
        <v>200.59636760000001</v>
      </c>
      <c r="J499">
        <v>11.474394459999999</v>
      </c>
      <c r="K499">
        <v>6.9400253349999996</v>
      </c>
      <c r="L499">
        <v>7.1845221099999996</v>
      </c>
      <c r="M499">
        <v>9.7371327450000003</v>
      </c>
      <c r="N499">
        <v>0</v>
      </c>
      <c r="O499">
        <v>74.671547180000005</v>
      </c>
      <c r="P499">
        <v>10.918229910000001</v>
      </c>
      <c r="Q499">
        <v>23.799548980000001</v>
      </c>
      <c r="R499">
        <v>27.912630270000001</v>
      </c>
      <c r="S499">
        <v>62.27851012</v>
      </c>
      <c r="T499">
        <v>1.0159011149999999</v>
      </c>
      <c r="U499">
        <v>364404</v>
      </c>
      <c r="V499">
        <v>9897116</v>
      </c>
      <c r="W499">
        <v>80711.70061</v>
      </c>
    </row>
    <row r="500" spans="1:23" x14ac:dyDescent="0.3">
      <c r="A500" t="s">
        <v>39</v>
      </c>
      <c r="B500">
        <v>1999</v>
      </c>
      <c r="C500">
        <v>116.2069582</v>
      </c>
      <c r="D500">
        <v>142.8036716</v>
      </c>
      <c r="E500">
        <v>93.981240130000003</v>
      </c>
      <c r="F500">
        <v>6.6158081739999997</v>
      </c>
      <c r="G500">
        <v>14.09281505</v>
      </c>
      <c r="H500">
        <v>1.516805325</v>
      </c>
      <c r="I500">
        <v>94.549902610000004</v>
      </c>
      <c r="J500">
        <v>2.3091981029999999</v>
      </c>
      <c r="K500">
        <v>17.704104770000001</v>
      </c>
      <c r="L500">
        <v>1.6434632090000001</v>
      </c>
      <c r="M500">
        <v>26.59671346</v>
      </c>
      <c r="N500">
        <v>2.8950599999999998E-4</v>
      </c>
      <c r="O500">
        <v>30.11179327</v>
      </c>
      <c r="P500">
        <v>5.457145358</v>
      </c>
      <c r="Q500">
        <v>8.609074068</v>
      </c>
      <c r="R500">
        <v>14.898543849999999</v>
      </c>
      <c r="S500">
        <v>35.473346059999997</v>
      </c>
      <c r="T500">
        <v>0</v>
      </c>
      <c r="U500">
        <v>198104</v>
      </c>
      <c r="V500">
        <v>4873481</v>
      </c>
      <c r="W500">
        <v>42835.324910000003</v>
      </c>
    </row>
    <row r="501" spans="1:23" x14ac:dyDescent="0.3">
      <c r="A501" t="s">
        <v>40</v>
      </c>
      <c r="B501">
        <v>1999</v>
      </c>
      <c r="C501">
        <v>75.148927080000007</v>
      </c>
      <c r="D501">
        <v>20.891751540000001</v>
      </c>
      <c r="E501">
        <v>65.031142689999996</v>
      </c>
      <c r="F501">
        <v>4.7043166530000002</v>
      </c>
      <c r="G501">
        <v>4.5045890799999997</v>
      </c>
      <c r="H501">
        <v>0.90887865599999995</v>
      </c>
      <c r="I501">
        <v>63.459210140000003</v>
      </c>
      <c r="J501">
        <v>4.399013257</v>
      </c>
      <c r="K501">
        <v>5.8583073350000001</v>
      </c>
      <c r="L501">
        <v>1.432396344</v>
      </c>
      <c r="M501">
        <v>-54.257175539999999</v>
      </c>
      <c r="N501">
        <v>0</v>
      </c>
      <c r="O501">
        <v>20.456622490000001</v>
      </c>
      <c r="P501">
        <v>1.427441722</v>
      </c>
      <c r="Q501">
        <v>1.891005598</v>
      </c>
      <c r="R501">
        <v>11.874748</v>
      </c>
      <c r="S501">
        <v>27.142038459999998</v>
      </c>
      <c r="T501">
        <v>0.66735387000000002</v>
      </c>
      <c r="U501">
        <v>75581</v>
      </c>
      <c r="V501">
        <v>2828408</v>
      </c>
      <c r="W501">
        <v>31248.886900000001</v>
      </c>
    </row>
    <row r="502" spans="1:23" x14ac:dyDescent="0.3">
      <c r="A502" t="s">
        <v>41</v>
      </c>
      <c r="B502">
        <v>1999</v>
      </c>
      <c r="C502">
        <v>158.70269920000001</v>
      </c>
      <c r="D502">
        <v>139.5019015</v>
      </c>
      <c r="E502">
        <v>134.8641293</v>
      </c>
      <c r="F502">
        <v>10.871830320000001</v>
      </c>
      <c r="G502">
        <v>10.82946518</v>
      </c>
      <c r="H502">
        <v>2.1372743860000001</v>
      </c>
      <c r="I502">
        <v>133.20588670000001</v>
      </c>
      <c r="J502">
        <v>6.4343687269999998</v>
      </c>
      <c r="K502">
        <v>15.81699817</v>
      </c>
      <c r="L502">
        <v>3.2454455339999999</v>
      </c>
      <c r="M502">
        <v>-19.200797699999999</v>
      </c>
      <c r="N502">
        <v>0</v>
      </c>
      <c r="O502">
        <v>62.42742612</v>
      </c>
      <c r="P502">
        <v>4.7873120880000002</v>
      </c>
      <c r="Q502">
        <v>7.8438111470000003</v>
      </c>
      <c r="R502">
        <v>11.56584251</v>
      </c>
      <c r="S502">
        <v>46.567559019999997</v>
      </c>
      <c r="T502">
        <v>1.3935846E-2</v>
      </c>
      <c r="U502">
        <v>199733</v>
      </c>
      <c r="V502">
        <v>5561948</v>
      </c>
      <c r="W502">
        <v>46786.769809999998</v>
      </c>
    </row>
    <row r="503" spans="1:23" x14ac:dyDescent="0.3">
      <c r="A503" t="s">
        <v>42</v>
      </c>
      <c r="B503">
        <v>1999</v>
      </c>
      <c r="C503">
        <v>43.896941820000002</v>
      </c>
      <c r="D503">
        <v>-2.6583025469999999</v>
      </c>
      <c r="E503">
        <v>33.19023078</v>
      </c>
      <c r="F503">
        <v>6.4358383620000001</v>
      </c>
      <c r="G503">
        <v>3.7526278720000001</v>
      </c>
      <c r="H503">
        <v>0.51824480699999997</v>
      </c>
      <c r="I503">
        <v>35.026172959999997</v>
      </c>
      <c r="J503">
        <v>0.98980450900000005</v>
      </c>
      <c r="K503">
        <v>7.7044988139999999</v>
      </c>
      <c r="L503">
        <v>0.176465544</v>
      </c>
      <c r="M503">
        <v>-46.555244369999997</v>
      </c>
      <c r="N503">
        <v>0</v>
      </c>
      <c r="O503">
        <v>18.12966003</v>
      </c>
      <c r="P503">
        <v>0.74906241399999995</v>
      </c>
      <c r="Q503">
        <v>1.2603456479999999</v>
      </c>
      <c r="R503">
        <v>5.3498865750000002</v>
      </c>
      <c r="S503">
        <v>7.6935490629999999</v>
      </c>
      <c r="T503">
        <v>1.843669231</v>
      </c>
      <c r="U503">
        <v>25351</v>
      </c>
      <c r="V503">
        <v>897507</v>
      </c>
      <c r="W503">
        <v>9912.9844790000006</v>
      </c>
    </row>
    <row r="504" spans="1:23" x14ac:dyDescent="0.3">
      <c r="A504" t="s">
        <v>43</v>
      </c>
      <c r="B504">
        <v>1999</v>
      </c>
      <c r="C504">
        <v>69.343604260000006</v>
      </c>
      <c r="D504">
        <v>65.507197219999995</v>
      </c>
      <c r="E504">
        <v>43.089441389999998</v>
      </c>
      <c r="F504">
        <v>11.418147729999999</v>
      </c>
      <c r="G504">
        <v>14.30633068</v>
      </c>
      <c r="H504">
        <v>0.52968446700000005</v>
      </c>
      <c r="I504">
        <v>42.353097830000003</v>
      </c>
      <c r="J504">
        <v>2.0799924949999999</v>
      </c>
      <c r="K504">
        <v>24.0990313</v>
      </c>
      <c r="L504">
        <v>0.81148264199999998</v>
      </c>
      <c r="M504">
        <v>-3.8364070419999998</v>
      </c>
      <c r="N504">
        <v>0</v>
      </c>
      <c r="O504">
        <v>18.192307719999999</v>
      </c>
      <c r="P504">
        <v>1.605581983</v>
      </c>
      <c r="Q504">
        <v>2.6543916099999998</v>
      </c>
      <c r="R504">
        <v>5.41097231</v>
      </c>
      <c r="S504">
        <v>14.432259139999999</v>
      </c>
      <c r="T504">
        <v>5.7585061E-2</v>
      </c>
      <c r="U504">
        <v>62427</v>
      </c>
      <c r="V504">
        <v>1704764</v>
      </c>
      <c r="W504">
        <v>16496.60082</v>
      </c>
    </row>
    <row r="505" spans="1:23" x14ac:dyDescent="0.3">
      <c r="A505" t="s">
        <v>44</v>
      </c>
      <c r="B505">
        <v>1999</v>
      </c>
      <c r="C505">
        <v>45.482679230000002</v>
      </c>
      <c r="D505">
        <v>38.604796120000003</v>
      </c>
      <c r="E505">
        <v>41.944518109999997</v>
      </c>
      <c r="F505">
        <v>1.746265008</v>
      </c>
      <c r="G505">
        <v>1.2090971070000001</v>
      </c>
      <c r="H505">
        <v>0.58279900500000004</v>
      </c>
      <c r="I505">
        <v>41.828651409999999</v>
      </c>
      <c r="J505">
        <v>1.43840306</v>
      </c>
      <c r="K505">
        <v>1.422741601</v>
      </c>
      <c r="L505">
        <v>0.79288316000000003</v>
      </c>
      <c r="M505">
        <v>-6.8778831050000004</v>
      </c>
      <c r="N505">
        <v>0</v>
      </c>
      <c r="O505">
        <v>21.345654029999999</v>
      </c>
      <c r="P505">
        <v>1.4789765699999999</v>
      </c>
      <c r="Q505">
        <v>1.8515442929999999</v>
      </c>
      <c r="R505">
        <v>2.625029268</v>
      </c>
      <c r="S505">
        <v>14.516264530000001</v>
      </c>
      <c r="T505">
        <v>1.1182717999999999E-2</v>
      </c>
      <c r="U505">
        <v>84092</v>
      </c>
      <c r="V505">
        <v>1934718</v>
      </c>
      <c r="W505">
        <v>14986.71775</v>
      </c>
    </row>
    <row r="506" spans="1:23" x14ac:dyDescent="0.3">
      <c r="A506" t="s">
        <v>45</v>
      </c>
      <c r="B506">
        <v>1999</v>
      </c>
      <c r="C506">
        <v>17.658326949999999</v>
      </c>
      <c r="D506">
        <v>11.42537658</v>
      </c>
      <c r="E506">
        <v>16.848009680000001</v>
      </c>
      <c r="F506">
        <v>-6.7482351999999995E-2</v>
      </c>
      <c r="G506">
        <v>0.50598388599999999</v>
      </c>
      <c r="H506">
        <v>0.37181573400000001</v>
      </c>
      <c r="I506">
        <v>17.17044877</v>
      </c>
      <c r="J506">
        <v>0.38366051899999998</v>
      </c>
      <c r="K506">
        <v>0.15829818800000001</v>
      </c>
      <c r="L506">
        <v>-5.4080530000000002E-2</v>
      </c>
      <c r="M506">
        <v>-6.2329503749999997</v>
      </c>
      <c r="N506">
        <v>0</v>
      </c>
      <c r="O506">
        <v>4.5921708309999998</v>
      </c>
      <c r="P506">
        <v>1.256355106</v>
      </c>
      <c r="Q506">
        <v>2.8642466230000001</v>
      </c>
      <c r="R506">
        <v>0.96467297600000002</v>
      </c>
      <c r="S506">
        <v>7.493003238</v>
      </c>
      <c r="T506">
        <v>0</v>
      </c>
      <c r="U506">
        <v>45175</v>
      </c>
      <c r="V506">
        <v>1222014</v>
      </c>
      <c r="W506">
        <v>7362.5100709999997</v>
      </c>
    </row>
    <row r="507" spans="1:23" x14ac:dyDescent="0.3">
      <c r="A507" t="s">
        <v>46</v>
      </c>
      <c r="B507">
        <v>1999</v>
      </c>
      <c r="C507">
        <v>134.3653046</v>
      </c>
      <c r="D507">
        <v>130.12757239999999</v>
      </c>
      <c r="E507">
        <v>127.1786797</v>
      </c>
      <c r="F507">
        <v>1.9337620659999999</v>
      </c>
      <c r="G507">
        <v>2.8224349540000002</v>
      </c>
      <c r="H507">
        <v>2.4304279009999998</v>
      </c>
      <c r="I507">
        <v>128.07389420000001</v>
      </c>
      <c r="J507">
        <v>3.1887655819999998</v>
      </c>
      <c r="K507">
        <v>0.471197851</v>
      </c>
      <c r="L507">
        <v>2.6314469479999998</v>
      </c>
      <c r="M507">
        <v>-4.237732158</v>
      </c>
      <c r="N507">
        <v>0</v>
      </c>
      <c r="O507">
        <v>16.64769253</v>
      </c>
      <c r="P507">
        <v>11.805488280000001</v>
      </c>
      <c r="Q507">
        <v>16.368383949999998</v>
      </c>
      <c r="R507">
        <v>20.247107750000001</v>
      </c>
      <c r="S507">
        <v>63.005221720000002</v>
      </c>
      <c r="T507">
        <v>0</v>
      </c>
      <c r="U507">
        <v>375892</v>
      </c>
      <c r="V507">
        <v>8359592</v>
      </c>
      <c r="W507">
        <v>64581.476450000002</v>
      </c>
    </row>
    <row r="508" spans="1:23" x14ac:dyDescent="0.3">
      <c r="A508" t="s">
        <v>47</v>
      </c>
      <c r="B508">
        <v>1999</v>
      </c>
      <c r="C508">
        <v>71.385818119999996</v>
      </c>
      <c r="D508">
        <v>68.946170249999994</v>
      </c>
      <c r="E508">
        <v>56.779972460000003</v>
      </c>
      <c r="F508">
        <v>11.703570170000001</v>
      </c>
      <c r="G508">
        <v>2.267744843</v>
      </c>
      <c r="H508">
        <v>0.63453064699999995</v>
      </c>
      <c r="I508">
        <v>64.276365580000004</v>
      </c>
      <c r="J508">
        <v>1.2409727349999999</v>
      </c>
      <c r="K508">
        <v>5.0532254090000004</v>
      </c>
      <c r="L508">
        <v>0.81525439499999997</v>
      </c>
      <c r="M508">
        <v>-2.439647871</v>
      </c>
      <c r="N508">
        <v>0</v>
      </c>
      <c r="O508">
        <v>30.154711240000001</v>
      </c>
      <c r="P508">
        <v>1.6763923890000001</v>
      </c>
      <c r="Q508">
        <v>2.3503462819999998</v>
      </c>
      <c r="R508">
        <v>6.4991910190000004</v>
      </c>
      <c r="S508">
        <v>16.286143979999999</v>
      </c>
      <c r="T508">
        <v>7.3095806689999998</v>
      </c>
      <c r="U508">
        <v>57749</v>
      </c>
      <c r="V508">
        <v>1808082</v>
      </c>
      <c r="W508">
        <v>16053.11346</v>
      </c>
    </row>
    <row r="509" spans="1:23" x14ac:dyDescent="0.3">
      <c r="A509" t="s">
        <v>48</v>
      </c>
      <c r="B509">
        <v>1999</v>
      </c>
      <c r="C509">
        <v>237.31265200000001</v>
      </c>
      <c r="D509">
        <v>184.1695019</v>
      </c>
      <c r="E509">
        <v>209.7132489</v>
      </c>
      <c r="F509">
        <v>15.44122857</v>
      </c>
      <c r="G509">
        <v>6.4022011509999999</v>
      </c>
      <c r="H509">
        <v>5.7328577359999997</v>
      </c>
      <c r="I509">
        <v>211.69079289999999</v>
      </c>
      <c r="J509">
        <v>7.7058434580000004</v>
      </c>
      <c r="K509">
        <v>4.9363975030000002</v>
      </c>
      <c r="L509">
        <v>12.95650249</v>
      </c>
      <c r="M509">
        <v>-53.143150069999997</v>
      </c>
      <c r="N509">
        <v>2.3115625000000001E-2</v>
      </c>
      <c r="O509">
        <v>56.829507120000002</v>
      </c>
      <c r="P509">
        <v>30.374456739999999</v>
      </c>
      <c r="Q509">
        <v>35.125779010000002</v>
      </c>
      <c r="R509">
        <v>17.933414290000002</v>
      </c>
      <c r="S509">
        <v>70.872567689999997</v>
      </c>
      <c r="T509">
        <v>0.55506808600000002</v>
      </c>
      <c r="U509">
        <v>829200</v>
      </c>
      <c r="V509">
        <v>18882725</v>
      </c>
      <c r="W509">
        <v>101609.8864</v>
      </c>
    </row>
    <row r="510" spans="1:23" x14ac:dyDescent="0.3">
      <c r="A510" t="s">
        <v>49</v>
      </c>
      <c r="B510">
        <v>1999</v>
      </c>
      <c r="C510">
        <v>160.73406879999999</v>
      </c>
      <c r="D510">
        <v>160.71406400000001</v>
      </c>
      <c r="E510">
        <v>140.73070329999999</v>
      </c>
      <c r="F510">
        <v>10.34251074</v>
      </c>
      <c r="G510">
        <v>6.9697927789999996</v>
      </c>
      <c r="H510">
        <v>2.6901937560000002</v>
      </c>
      <c r="I510">
        <v>142.99217609999999</v>
      </c>
      <c r="J510">
        <v>3.8420682849999999</v>
      </c>
      <c r="K510">
        <v>9.5983324739999993</v>
      </c>
      <c r="L510">
        <v>4.3006236729999996</v>
      </c>
      <c r="M510">
        <v>-2.0004739000000001E-2</v>
      </c>
      <c r="N510">
        <v>8.6817999999999997E-4</v>
      </c>
      <c r="O510">
        <v>65.428704940000003</v>
      </c>
      <c r="P510">
        <v>4.1148384020000002</v>
      </c>
      <c r="Q510">
        <v>6.47339296</v>
      </c>
      <c r="R510">
        <v>15.873532600000001</v>
      </c>
      <c r="S510">
        <v>51.101707240000003</v>
      </c>
      <c r="T510">
        <v>0</v>
      </c>
      <c r="U510">
        <v>303420</v>
      </c>
      <c r="V510">
        <v>7949361</v>
      </c>
      <c r="W510">
        <v>62361.418899999997</v>
      </c>
    </row>
    <row r="511" spans="1:23" x14ac:dyDescent="0.3">
      <c r="A511" t="s">
        <v>50</v>
      </c>
      <c r="B511">
        <v>1999</v>
      </c>
      <c r="C511">
        <v>56.522407389999998</v>
      </c>
      <c r="D511">
        <v>55.544662539999997</v>
      </c>
      <c r="E511">
        <v>46.360259319999997</v>
      </c>
      <c r="F511">
        <v>4.1819037970000004</v>
      </c>
      <c r="G511">
        <v>5.6680895810000003</v>
      </c>
      <c r="H511">
        <v>0.31215469099999998</v>
      </c>
      <c r="I511">
        <v>47.19649433</v>
      </c>
      <c r="J511">
        <v>0.72116919300000004</v>
      </c>
      <c r="K511">
        <v>8.2855439129999997</v>
      </c>
      <c r="L511">
        <v>0.31919995200000001</v>
      </c>
      <c r="M511">
        <v>-0.97774485300000002</v>
      </c>
      <c r="N511">
        <v>0</v>
      </c>
      <c r="O511">
        <v>31.757325779999999</v>
      </c>
      <c r="P511">
        <v>0.89833281399999998</v>
      </c>
      <c r="Q511">
        <v>1.1723968440000001</v>
      </c>
      <c r="R511">
        <v>6.5135818069999996</v>
      </c>
      <c r="S511">
        <v>5.9303650079999999</v>
      </c>
      <c r="T511">
        <v>0.92449208000000005</v>
      </c>
      <c r="U511">
        <v>20482</v>
      </c>
      <c r="V511">
        <v>644259</v>
      </c>
      <c r="W511">
        <v>9443.0879629999999</v>
      </c>
    </row>
    <row r="512" spans="1:23" x14ac:dyDescent="0.3">
      <c r="A512" t="s">
        <v>51</v>
      </c>
      <c r="B512">
        <v>1999</v>
      </c>
      <c r="C512">
        <v>304.0388221</v>
      </c>
      <c r="D512">
        <v>282.2948988</v>
      </c>
      <c r="E512">
        <v>274.30830409999999</v>
      </c>
      <c r="F512">
        <v>14.536477440000001</v>
      </c>
      <c r="G512">
        <v>11.18560446</v>
      </c>
      <c r="H512">
        <v>4.0084322639999996</v>
      </c>
      <c r="I512">
        <v>266.2392984</v>
      </c>
      <c r="J512">
        <v>21.310514130000001</v>
      </c>
      <c r="K512">
        <v>9.483367952</v>
      </c>
      <c r="L512">
        <v>7.0056378129999999</v>
      </c>
      <c r="M512">
        <v>-21.74392327</v>
      </c>
      <c r="N512" s="1">
        <v>3.8299999999999998E-6</v>
      </c>
      <c r="O512">
        <v>116.3019118</v>
      </c>
      <c r="P512">
        <v>10.92202432</v>
      </c>
      <c r="Q512">
        <v>21.460076399999998</v>
      </c>
      <c r="R512">
        <v>42.296551549999997</v>
      </c>
      <c r="S512">
        <v>70.453545700000006</v>
      </c>
      <c r="T512">
        <v>4.8051886570000004</v>
      </c>
      <c r="U512">
        <v>418129</v>
      </c>
      <c r="V512">
        <v>11335454</v>
      </c>
      <c r="W512">
        <v>105095.3407</v>
      </c>
    </row>
    <row r="513" spans="1:23" x14ac:dyDescent="0.3">
      <c r="A513" t="s">
        <v>52</v>
      </c>
      <c r="B513">
        <v>1999</v>
      </c>
      <c r="C513">
        <v>124.7361951</v>
      </c>
      <c r="D513">
        <v>114.9357816</v>
      </c>
      <c r="E513">
        <v>100.30674759999999</v>
      </c>
      <c r="F513">
        <v>16.358022479999999</v>
      </c>
      <c r="G513">
        <v>6.8915726929999996</v>
      </c>
      <c r="H513">
        <v>1.179852369</v>
      </c>
      <c r="I513">
        <v>103.4526134</v>
      </c>
      <c r="J513">
        <v>5.1219974290000003</v>
      </c>
      <c r="K513">
        <v>13.72901399</v>
      </c>
      <c r="L513">
        <v>2.4325703239999998</v>
      </c>
      <c r="M513">
        <v>-9.8004134660000002</v>
      </c>
      <c r="N513">
        <v>0</v>
      </c>
      <c r="O513">
        <v>41.897995129999998</v>
      </c>
      <c r="P513">
        <v>2.4295602700000001</v>
      </c>
      <c r="Q513">
        <v>3.908807479</v>
      </c>
      <c r="R513">
        <v>19.910533969999999</v>
      </c>
      <c r="S513">
        <v>29.733531129999999</v>
      </c>
      <c r="T513">
        <v>5.5721853809999997</v>
      </c>
      <c r="U513">
        <v>107022</v>
      </c>
      <c r="V513">
        <v>3437147</v>
      </c>
      <c r="W513">
        <v>35748.926599999999</v>
      </c>
    </row>
    <row r="514" spans="1:23" x14ac:dyDescent="0.3">
      <c r="A514" t="s">
        <v>53</v>
      </c>
      <c r="B514">
        <v>1999</v>
      </c>
      <c r="C514">
        <v>54.44332524</v>
      </c>
      <c r="D514">
        <v>48.53122913</v>
      </c>
      <c r="E514">
        <v>44.99461805</v>
      </c>
      <c r="F514">
        <v>3.9705351699999998</v>
      </c>
      <c r="G514">
        <v>3.2793954319999998</v>
      </c>
      <c r="H514">
        <v>2.1894804269999999</v>
      </c>
      <c r="I514">
        <v>44.67853968</v>
      </c>
      <c r="J514">
        <v>3.5714851250000001</v>
      </c>
      <c r="K514">
        <v>4.798002748</v>
      </c>
      <c r="L514">
        <v>1.3860015210000001</v>
      </c>
      <c r="M514">
        <v>-5.9120961090000002</v>
      </c>
      <c r="N514">
        <v>9.2961640000000009E-3</v>
      </c>
      <c r="O514">
        <v>6.2485607310000004</v>
      </c>
      <c r="P514">
        <v>2.073715768</v>
      </c>
      <c r="Q514">
        <v>2.8374629159999998</v>
      </c>
      <c r="R514">
        <v>9.0028029400000005</v>
      </c>
      <c r="S514">
        <v>24.51108563</v>
      </c>
      <c r="T514">
        <v>4.9116899999999998E-3</v>
      </c>
      <c r="U514">
        <v>111832</v>
      </c>
      <c r="V514">
        <v>3393941</v>
      </c>
      <c r="W514">
        <v>28561.150399999999</v>
      </c>
    </row>
    <row r="515" spans="1:23" x14ac:dyDescent="0.3">
      <c r="A515" t="s">
        <v>54</v>
      </c>
      <c r="B515">
        <v>1999</v>
      </c>
      <c r="C515">
        <v>301.93865720000002</v>
      </c>
      <c r="D515">
        <v>279.99616070000002</v>
      </c>
      <c r="E515">
        <v>273.87105639999999</v>
      </c>
      <c r="F515">
        <v>17.578152549999999</v>
      </c>
      <c r="G515">
        <v>6.5301423270000001</v>
      </c>
      <c r="H515">
        <v>3.9228910809999999</v>
      </c>
      <c r="I515">
        <v>278.24968680000001</v>
      </c>
      <c r="J515">
        <v>15.909845349999999</v>
      </c>
      <c r="K515">
        <v>5.925090408</v>
      </c>
      <c r="L515">
        <v>1.8176197860000001</v>
      </c>
      <c r="M515">
        <v>-21.942496550000001</v>
      </c>
      <c r="N515">
        <v>3.6414835999999999E-2</v>
      </c>
      <c r="O515">
        <v>108.8224017</v>
      </c>
      <c r="P515">
        <v>12.27306699</v>
      </c>
      <c r="Q515">
        <v>23.714810750000002</v>
      </c>
      <c r="R515">
        <v>48.846979879999999</v>
      </c>
      <c r="S515">
        <v>71.669804499999998</v>
      </c>
      <c r="T515">
        <v>12.92262303</v>
      </c>
      <c r="U515">
        <v>443652</v>
      </c>
      <c r="V515">
        <v>12263805</v>
      </c>
      <c r="W515">
        <v>94590.166159999993</v>
      </c>
    </row>
    <row r="516" spans="1:23" x14ac:dyDescent="0.3">
      <c r="A516" t="s">
        <v>55</v>
      </c>
      <c r="B516">
        <v>1999</v>
      </c>
      <c r="C516">
        <v>14.580970689999999</v>
      </c>
      <c r="D516">
        <v>13.995335369999999</v>
      </c>
      <c r="E516">
        <v>13.89148312</v>
      </c>
      <c r="F516">
        <v>8.0829171000000005E-2</v>
      </c>
      <c r="G516">
        <v>0.316189216</v>
      </c>
      <c r="H516">
        <v>0.29246918</v>
      </c>
      <c r="I516">
        <v>13.507238900000001</v>
      </c>
      <c r="J516">
        <v>0.98034568799999999</v>
      </c>
      <c r="K516">
        <v>4.0487268E-2</v>
      </c>
      <c r="L516">
        <v>5.2898835999999998E-2</v>
      </c>
      <c r="M516">
        <v>-0.58563531300000005</v>
      </c>
      <c r="N516">
        <v>0</v>
      </c>
      <c r="O516">
        <v>2.968243245</v>
      </c>
      <c r="P516">
        <v>1.0937773580000001</v>
      </c>
      <c r="Q516">
        <v>2.3626658229999999</v>
      </c>
      <c r="R516">
        <v>2.1504018930000002</v>
      </c>
      <c r="S516">
        <v>4.9321505759999997</v>
      </c>
      <c r="T516">
        <v>0</v>
      </c>
      <c r="U516">
        <v>36370</v>
      </c>
      <c r="V516">
        <v>1040402</v>
      </c>
      <c r="W516">
        <v>5657.3554809999996</v>
      </c>
    </row>
    <row r="517" spans="1:23" x14ac:dyDescent="0.3">
      <c r="A517" t="s">
        <v>56</v>
      </c>
      <c r="B517">
        <v>1999</v>
      </c>
      <c r="C517">
        <v>88.719992169999998</v>
      </c>
      <c r="D517">
        <v>69.259587310000001</v>
      </c>
      <c r="E517">
        <v>80.133748220000001</v>
      </c>
      <c r="F517">
        <v>3.9316884239999998</v>
      </c>
      <c r="G517">
        <v>2.9322205079999999</v>
      </c>
      <c r="H517">
        <v>1.7218672900000001</v>
      </c>
      <c r="I517">
        <v>79.558212740000002</v>
      </c>
      <c r="J517">
        <v>4.0244326419999998</v>
      </c>
      <c r="K517">
        <v>2.1615131660000002</v>
      </c>
      <c r="L517">
        <v>2.9753658949999999</v>
      </c>
      <c r="M517">
        <v>-19.460404860000001</v>
      </c>
      <c r="N517">
        <v>4.6772699999999998E-4</v>
      </c>
      <c r="O517">
        <v>33.173582089999996</v>
      </c>
      <c r="P517">
        <v>2.3162726340000002</v>
      </c>
      <c r="Q517">
        <v>2.3473018899999998</v>
      </c>
      <c r="R517">
        <v>13.795146859999999</v>
      </c>
      <c r="S517">
        <v>27.925909269999998</v>
      </c>
      <c r="T517">
        <v>0</v>
      </c>
      <c r="U517">
        <v>127371</v>
      </c>
      <c r="V517">
        <v>3974682</v>
      </c>
      <c r="W517">
        <v>39065.468159999997</v>
      </c>
    </row>
    <row r="518" spans="1:23" x14ac:dyDescent="0.3">
      <c r="A518" t="s">
        <v>57</v>
      </c>
      <c r="B518">
        <v>1999</v>
      </c>
      <c r="C518">
        <v>28.999912940000002</v>
      </c>
      <c r="D518">
        <v>29.153008939999999</v>
      </c>
      <c r="E518">
        <v>14.286981430000001</v>
      </c>
      <c r="F518">
        <v>6.6509069199999997</v>
      </c>
      <c r="G518">
        <v>7.8389128599999998</v>
      </c>
      <c r="H518">
        <v>0.22311173300000001</v>
      </c>
      <c r="I518">
        <v>13.92721835</v>
      </c>
      <c r="J518">
        <v>1.0059426789999999</v>
      </c>
      <c r="K518">
        <v>13.68432668</v>
      </c>
      <c r="L518">
        <v>0.38242523</v>
      </c>
      <c r="M518">
        <v>0.15309599500000001</v>
      </c>
      <c r="N518">
        <v>0</v>
      </c>
      <c r="O518">
        <v>3.7062946299999999</v>
      </c>
      <c r="P518">
        <v>0.67233398600000005</v>
      </c>
      <c r="Q518">
        <v>1.113003325</v>
      </c>
      <c r="R518">
        <v>2.2452350120000002</v>
      </c>
      <c r="S518">
        <v>6.0100389380000001</v>
      </c>
      <c r="T518">
        <v>0.18031246300000001</v>
      </c>
      <c r="U518">
        <v>25086</v>
      </c>
      <c r="V518">
        <v>750412</v>
      </c>
      <c r="W518">
        <v>6185.916612</v>
      </c>
    </row>
    <row r="519" spans="1:23" x14ac:dyDescent="0.3">
      <c r="A519" t="s">
        <v>58</v>
      </c>
      <c r="B519">
        <v>1999</v>
      </c>
      <c r="C519">
        <v>140.17461159999999</v>
      </c>
      <c r="D519">
        <v>111.4167242</v>
      </c>
      <c r="E519">
        <v>126.1186421</v>
      </c>
      <c r="F519">
        <v>6.6177719020000003</v>
      </c>
      <c r="G519">
        <v>5.2108624900000002</v>
      </c>
      <c r="H519">
        <v>2.2273350829999998</v>
      </c>
      <c r="I519">
        <v>124.2266406</v>
      </c>
      <c r="J519">
        <v>6.4212698420000001</v>
      </c>
      <c r="K519">
        <v>5.9290636120000002</v>
      </c>
      <c r="L519">
        <v>3.5976375319999998</v>
      </c>
      <c r="M519">
        <v>-28.757887409999999</v>
      </c>
      <c r="N519">
        <v>0</v>
      </c>
      <c r="O519">
        <v>52.773244650000002</v>
      </c>
      <c r="P519">
        <v>3.7124218689999999</v>
      </c>
      <c r="Q519">
        <v>4.3511764519999998</v>
      </c>
      <c r="R519">
        <v>20.211316069999999</v>
      </c>
      <c r="S519">
        <v>43.007276750000003</v>
      </c>
      <c r="T519">
        <v>0.171204842</v>
      </c>
      <c r="U519">
        <v>196232</v>
      </c>
      <c r="V519">
        <v>5638706</v>
      </c>
      <c r="W519">
        <v>54151.85024</v>
      </c>
    </row>
    <row r="520" spans="1:23" x14ac:dyDescent="0.3">
      <c r="A520" t="s">
        <v>59</v>
      </c>
      <c r="B520">
        <v>1999</v>
      </c>
      <c r="C520">
        <v>791.36978799999997</v>
      </c>
      <c r="D520">
        <v>762.15854969999998</v>
      </c>
      <c r="E520">
        <v>700.62621149999995</v>
      </c>
      <c r="F520">
        <v>58.817976539999997</v>
      </c>
      <c r="G520">
        <v>23.71126894</v>
      </c>
      <c r="H520">
        <v>8.1271170739999992</v>
      </c>
      <c r="I520">
        <v>721.23825480000005</v>
      </c>
      <c r="J520">
        <v>18.280087269999999</v>
      </c>
      <c r="K520">
        <v>38.892242590000002</v>
      </c>
      <c r="L520">
        <v>12.871989340000001</v>
      </c>
      <c r="M520">
        <v>-29.211238300000002</v>
      </c>
      <c r="N520">
        <v>8.7213949999999998E-2</v>
      </c>
      <c r="O520">
        <v>219.59285399999999</v>
      </c>
      <c r="P520">
        <v>11.412431590000001</v>
      </c>
      <c r="Q520">
        <v>11.74391887</v>
      </c>
      <c r="R520">
        <v>268.50172759999998</v>
      </c>
      <c r="S520">
        <v>186.1534504</v>
      </c>
      <c r="T520">
        <v>23.83387239</v>
      </c>
      <c r="U520">
        <v>835845</v>
      </c>
      <c r="V520">
        <v>20558220</v>
      </c>
      <c r="W520">
        <v>305627.125</v>
      </c>
    </row>
    <row r="521" spans="1:23" x14ac:dyDescent="0.3">
      <c r="A521" t="s">
        <v>60</v>
      </c>
      <c r="B521">
        <v>1999</v>
      </c>
      <c r="C521">
        <v>72.031895610000007</v>
      </c>
      <c r="D521">
        <v>44.760561819999999</v>
      </c>
      <c r="E521">
        <v>63.489706099999999</v>
      </c>
      <c r="F521">
        <v>5.8002650320000004</v>
      </c>
      <c r="G521">
        <v>2.095990322</v>
      </c>
      <c r="H521">
        <v>0.64593415799999998</v>
      </c>
      <c r="I521">
        <v>65.806555680000002</v>
      </c>
      <c r="J521">
        <v>2.1938354499999999</v>
      </c>
      <c r="K521">
        <v>3.1317454570000001</v>
      </c>
      <c r="L521">
        <v>0.89975902299999999</v>
      </c>
      <c r="M521">
        <v>-27.27133379</v>
      </c>
      <c r="N521">
        <v>0</v>
      </c>
      <c r="O521">
        <v>32.089453259999999</v>
      </c>
      <c r="P521">
        <v>2.2311480819999998</v>
      </c>
      <c r="Q521">
        <v>3.2554189290000002</v>
      </c>
      <c r="R521">
        <v>8.9995717590000002</v>
      </c>
      <c r="S521">
        <v>15.616975650000001</v>
      </c>
      <c r="T521">
        <v>3.6139880080000002</v>
      </c>
      <c r="U521">
        <v>75924</v>
      </c>
      <c r="V521">
        <v>2203482</v>
      </c>
      <c r="W521">
        <v>17505.944680000001</v>
      </c>
    </row>
    <row r="522" spans="1:23" x14ac:dyDescent="0.3">
      <c r="A522" t="s">
        <v>61</v>
      </c>
      <c r="B522">
        <v>1999</v>
      </c>
      <c r="C522">
        <v>7.9284469709999996</v>
      </c>
      <c r="D522">
        <v>4.7090206739999996</v>
      </c>
      <c r="E522">
        <v>6.5710049330000002</v>
      </c>
      <c r="F522">
        <v>0.62279009299999999</v>
      </c>
      <c r="G522">
        <v>0.449519322</v>
      </c>
      <c r="H522">
        <v>0.28513262299999997</v>
      </c>
      <c r="I522">
        <v>6.7686542110000003</v>
      </c>
      <c r="J522">
        <v>0.322037397</v>
      </c>
      <c r="K522">
        <v>0.93256351299999996</v>
      </c>
      <c r="L522">
        <v>-9.4808149999999994E-2</v>
      </c>
      <c r="M522">
        <v>-3.219426297</v>
      </c>
      <c r="N522">
        <v>0</v>
      </c>
      <c r="O522">
        <v>4.8474392999999998E-2</v>
      </c>
      <c r="P522">
        <v>0.71105946499999995</v>
      </c>
      <c r="Q522">
        <v>1.3919520649999999</v>
      </c>
      <c r="R522">
        <v>0.64964503100000004</v>
      </c>
      <c r="S522">
        <v>3.9675232560000002</v>
      </c>
      <c r="T522">
        <v>0</v>
      </c>
      <c r="U522">
        <v>18908</v>
      </c>
      <c r="V522">
        <v>604683</v>
      </c>
      <c r="W522">
        <v>3392.5182799999998</v>
      </c>
    </row>
    <row r="523" spans="1:23" x14ac:dyDescent="0.3">
      <c r="A523" t="s">
        <v>62</v>
      </c>
      <c r="B523">
        <v>1999</v>
      </c>
      <c r="C523">
        <v>137.2186998</v>
      </c>
      <c r="D523">
        <v>123.2168739</v>
      </c>
      <c r="E523">
        <v>116.203459</v>
      </c>
      <c r="F523">
        <v>13.676108409999999</v>
      </c>
      <c r="G523">
        <v>5.1463499209999997</v>
      </c>
      <c r="H523">
        <v>2.1848128849999999</v>
      </c>
      <c r="I523">
        <v>122.620986</v>
      </c>
      <c r="J523">
        <v>4.8830573619999997</v>
      </c>
      <c r="K523">
        <v>5.0545284869999998</v>
      </c>
      <c r="L523">
        <v>4.6521583270000004</v>
      </c>
      <c r="M523">
        <v>-14.001825910000001</v>
      </c>
      <c r="N523">
        <v>7.9695779999999997E-3</v>
      </c>
      <c r="O523">
        <v>37.884569620000001</v>
      </c>
      <c r="P523">
        <v>5.4389562140000001</v>
      </c>
      <c r="Q523">
        <v>7.3018999999999998</v>
      </c>
      <c r="R523">
        <v>17.076916690000001</v>
      </c>
      <c r="S523">
        <v>48.337064869999999</v>
      </c>
      <c r="T523">
        <v>6.5815786269999998</v>
      </c>
      <c r="U523">
        <v>284538</v>
      </c>
      <c r="V523">
        <v>7000174</v>
      </c>
      <c r="W523">
        <v>57707.208189999998</v>
      </c>
    </row>
    <row r="524" spans="1:23" x14ac:dyDescent="0.3">
      <c r="A524" t="s">
        <v>63</v>
      </c>
      <c r="B524">
        <v>1999</v>
      </c>
      <c r="C524">
        <v>100.8916481</v>
      </c>
      <c r="D524">
        <v>62.540118</v>
      </c>
      <c r="E524">
        <v>87.729949950000005</v>
      </c>
      <c r="F524">
        <v>4.835267805</v>
      </c>
      <c r="G524">
        <v>4.5560645380000002</v>
      </c>
      <c r="H524">
        <v>3.732795437</v>
      </c>
      <c r="I524">
        <v>88.471716929999999</v>
      </c>
      <c r="J524">
        <v>5.2023103409999996</v>
      </c>
      <c r="K524">
        <v>5.4356598930000004</v>
      </c>
      <c r="L524">
        <v>1.7443905669999999</v>
      </c>
      <c r="M524">
        <v>-38.351530099999998</v>
      </c>
      <c r="N524">
        <v>3.7570364000000002E-2</v>
      </c>
      <c r="O524">
        <v>10.67379912</v>
      </c>
      <c r="P524">
        <v>3.5590779320000001</v>
      </c>
      <c r="Q524">
        <v>5.4161343820000001</v>
      </c>
      <c r="R524">
        <v>23.066424860000001</v>
      </c>
      <c r="S524">
        <v>45.694769569999998</v>
      </c>
      <c r="T524">
        <v>6.1511062999999998E-2</v>
      </c>
      <c r="U524">
        <v>257112</v>
      </c>
      <c r="V524">
        <v>5842564</v>
      </c>
      <c r="W524">
        <v>57474.313690000003</v>
      </c>
    </row>
    <row r="525" spans="1:23" x14ac:dyDescent="0.3">
      <c r="A525" t="s">
        <v>64</v>
      </c>
      <c r="B525">
        <v>1999</v>
      </c>
      <c r="C525">
        <v>140.371522</v>
      </c>
      <c r="D525">
        <v>127.9309595</v>
      </c>
      <c r="E525">
        <v>116.3759096</v>
      </c>
      <c r="F525">
        <v>21.607258829999999</v>
      </c>
      <c r="G525">
        <v>1.5636839229999999</v>
      </c>
      <c r="H525">
        <v>0.82466962799999999</v>
      </c>
      <c r="I525">
        <v>134.69387399999999</v>
      </c>
      <c r="J525">
        <v>2.8513331200000001</v>
      </c>
      <c r="K525">
        <v>1.1691538699999999</v>
      </c>
      <c r="L525">
        <v>1.6571609780000001</v>
      </c>
      <c r="M525">
        <v>-12.44056245</v>
      </c>
      <c r="N525">
        <v>0</v>
      </c>
      <c r="O525">
        <v>84.859066459999994</v>
      </c>
      <c r="P525">
        <v>2.102773778</v>
      </c>
      <c r="Q525">
        <v>2.4362505419999998</v>
      </c>
      <c r="R525">
        <v>13.175994640000001</v>
      </c>
      <c r="S525">
        <v>12.90427918</v>
      </c>
      <c r="T525">
        <v>19.215509430000001</v>
      </c>
      <c r="U525">
        <v>50191</v>
      </c>
      <c r="V525">
        <v>1811799</v>
      </c>
      <c r="W525">
        <v>18112.624510000001</v>
      </c>
    </row>
    <row r="526" spans="1:23" x14ac:dyDescent="0.3">
      <c r="A526" t="s">
        <v>65</v>
      </c>
      <c r="B526">
        <v>1999</v>
      </c>
      <c r="C526">
        <v>126.31646739999999</v>
      </c>
      <c r="D526">
        <v>138.7711376</v>
      </c>
      <c r="E526">
        <v>106.47589480000001</v>
      </c>
      <c r="F526">
        <v>10.07794943</v>
      </c>
      <c r="G526">
        <v>8.1253299769999998</v>
      </c>
      <c r="H526">
        <v>1.6372932600000001</v>
      </c>
      <c r="I526">
        <v>107.570126</v>
      </c>
      <c r="J526">
        <v>2.82420947</v>
      </c>
      <c r="K526">
        <v>12.732449559999999</v>
      </c>
      <c r="L526">
        <v>3.1896823890000001</v>
      </c>
      <c r="M526">
        <v>12.454670139999999</v>
      </c>
      <c r="N526">
        <v>0</v>
      </c>
      <c r="O526">
        <v>42.308846989999999</v>
      </c>
      <c r="P526">
        <v>5.7000389370000004</v>
      </c>
      <c r="Q526">
        <v>10.122070430000001</v>
      </c>
      <c r="R526">
        <v>17.24023072</v>
      </c>
      <c r="S526">
        <v>32.198938929999997</v>
      </c>
      <c r="T526">
        <v>0</v>
      </c>
      <c r="U526">
        <v>193925</v>
      </c>
      <c r="V526">
        <v>5332666</v>
      </c>
      <c r="W526">
        <v>46400.661890000003</v>
      </c>
    </row>
    <row r="527" spans="1:23" x14ac:dyDescent="0.3">
      <c r="A527" t="s">
        <v>66</v>
      </c>
      <c r="B527">
        <v>1999</v>
      </c>
      <c r="C527">
        <v>74.739552059999994</v>
      </c>
      <c r="D527">
        <v>75.172109719999995</v>
      </c>
      <c r="E527">
        <v>63.153538820000001</v>
      </c>
      <c r="F527">
        <v>9.0205426880000008</v>
      </c>
      <c r="G527">
        <v>2.3883908279999999</v>
      </c>
      <c r="H527">
        <v>0.17707972699999999</v>
      </c>
      <c r="I527">
        <v>71.648975859999993</v>
      </c>
      <c r="J527">
        <v>0.96250707300000005</v>
      </c>
      <c r="K527">
        <v>1.887630025</v>
      </c>
      <c r="L527">
        <v>0.24043910800000001</v>
      </c>
      <c r="M527">
        <v>0.43255765800000001</v>
      </c>
      <c r="N527">
        <v>0</v>
      </c>
      <c r="O527">
        <v>42.454077679999997</v>
      </c>
      <c r="P527">
        <v>0.91113501100000005</v>
      </c>
      <c r="Q527">
        <v>0.76853438200000002</v>
      </c>
      <c r="R527">
        <v>9.9782822939999996</v>
      </c>
      <c r="S527">
        <v>8.3586926189999993</v>
      </c>
      <c r="T527">
        <v>9.1782538759999994</v>
      </c>
      <c r="U527">
        <v>22727</v>
      </c>
      <c r="V527">
        <v>491780</v>
      </c>
      <c r="W527">
        <v>10722.067300000001</v>
      </c>
    </row>
    <row r="528" spans="1:23" x14ac:dyDescent="0.3">
      <c r="A528" t="s">
        <v>67</v>
      </c>
      <c r="B528">
        <v>1999</v>
      </c>
      <c r="C528">
        <v>6765.2864239999999</v>
      </c>
      <c r="D528">
        <v>6041.9731119999997</v>
      </c>
      <c r="E528">
        <v>5881.3633900000004</v>
      </c>
      <c r="F528">
        <v>475.29687749999999</v>
      </c>
      <c r="G528">
        <v>310.63271379999998</v>
      </c>
      <c r="H528">
        <v>97.601757739999996</v>
      </c>
      <c r="I528">
        <v>5957.398475</v>
      </c>
      <c r="J528">
        <v>264.68756430000002</v>
      </c>
      <c r="K528">
        <v>401.51405649999998</v>
      </c>
      <c r="L528">
        <v>141.29464329999999</v>
      </c>
      <c r="M528">
        <v>-723.31331169999999</v>
      </c>
      <c r="N528">
        <v>0.39168413899999999</v>
      </c>
      <c r="O528">
        <v>2152.3196509999998</v>
      </c>
      <c r="P528">
        <v>227.39137149999999</v>
      </c>
      <c r="Q528">
        <v>364.6623151</v>
      </c>
      <c r="R528">
        <v>1135.8840110000001</v>
      </c>
      <c r="S528">
        <v>1923.904957</v>
      </c>
      <c r="T528">
        <v>153.23616949999999</v>
      </c>
      <c r="U528">
        <v>10771147</v>
      </c>
      <c r="V528">
        <v>279040168</v>
      </c>
      <c r="W528">
        <v>2435080</v>
      </c>
    </row>
    <row r="529" spans="1:23" x14ac:dyDescent="0.3">
      <c r="A529" t="s">
        <v>16</v>
      </c>
      <c r="B529">
        <v>2000</v>
      </c>
      <c r="C529">
        <v>170.6478104</v>
      </c>
      <c r="D529">
        <v>129.7322935</v>
      </c>
      <c r="E529">
        <v>145.9668489</v>
      </c>
      <c r="F529">
        <v>18.115451889999999</v>
      </c>
      <c r="G529">
        <v>4.9985456170000004</v>
      </c>
      <c r="H529">
        <v>1.5595485170000001</v>
      </c>
      <c r="I529">
        <v>153.8004579</v>
      </c>
      <c r="J529">
        <v>7.8927778750000002</v>
      </c>
      <c r="K529">
        <v>5.0188069100000003</v>
      </c>
      <c r="L529">
        <v>3.9283521709999998</v>
      </c>
      <c r="M529">
        <v>-40.915516850000003</v>
      </c>
      <c r="N529">
        <v>7.4154750000000004E-3</v>
      </c>
      <c r="O529">
        <v>75.287906520000007</v>
      </c>
      <c r="P529">
        <v>2.2654681860000001</v>
      </c>
      <c r="Q529">
        <v>3.7190974090000002</v>
      </c>
      <c r="R529">
        <v>25.477483150000001</v>
      </c>
      <c r="S529">
        <v>35.270372010000003</v>
      </c>
      <c r="T529">
        <v>11.78013065</v>
      </c>
      <c r="U529">
        <v>132699</v>
      </c>
      <c r="V529">
        <v>4452173</v>
      </c>
      <c r="W529">
        <v>53212.460400000004</v>
      </c>
    </row>
    <row r="530" spans="1:23" x14ac:dyDescent="0.3">
      <c r="A530" t="s">
        <v>17</v>
      </c>
      <c r="B530">
        <v>2000</v>
      </c>
      <c r="C530">
        <v>51.755794629999997</v>
      </c>
      <c r="D530">
        <v>20.670654150000001</v>
      </c>
      <c r="E530">
        <v>45.250002350000003</v>
      </c>
      <c r="F530">
        <v>5.9996233319999996</v>
      </c>
      <c r="G530">
        <v>0.31376723499999998</v>
      </c>
      <c r="H530">
        <v>0.19201953799999999</v>
      </c>
      <c r="I530">
        <v>50.143362199999999</v>
      </c>
      <c r="J530">
        <v>1.163953961</v>
      </c>
      <c r="K530">
        <v>5.1514174000000003E-2</v>
      </c>
      <c r="L530">
        <v>0.39658212900000001</v>
      </c>
      <c r="M530">
        <v>-31.08514048</v>
      </c>
      <c r="N530">
        <v>3.8217500000000001E-4</v>
      </c>
      <c r="O530">
        <v>3.167118592</v>
      </c>
      <c r="P530">
        <v>2.703442109</v>
      </c>
      <c r="Q530">
        <v>1.7614281700000001</v>
      </c>
      <c r="R530">
        <v>20.59432232</v>
      </c>
      <c r="S530">
        <v>15.972083919999999</v>
      </c>
      <c r="T530">
        <v>5.9449670790000004</v>
      </c>
      <c r="U530">
        <v>34192</v>
      </c>
      <c r="V530">
        <v>627963</v>
      </c>
      <c r="W530">
        <v>18702.597010000001</v>
      </c>
    </row>
    <row r="531" spans="1:23" x14ac:dyDescent="0.3">
      <c r="A531" t="s">
        <v>18</v>
      </c>
      <c r="B531">
        <v>2000</v>
      </c>
      <c r="C531">
        <v>95.026970419999998</v>
      </c>
      <c r="D531">
        <v>97.922258080000006</v>
      </c>
      <c r="E531">
        <v>87.614238259999993</v>
      </c>
      <c r="F531">
        <v>1.708121843</v>
      </c>
      <c r="G531">
        <v>3.1101362520000002</v>
      </c>
      <c r="H531">
        <v>2.594474065</v>
      </c>
      <c r="I531">
        <v>87.761279619999996</v>
      </c>
      <c r="J531">
        <v>4.392656401</v>
      </c>
      <c r="K531">
        <v>3.5415890609999998</v>
      </c>
      <c r="L531">
        <v>-0.66855465700000005</v>
      </c>
      <c r="M531">
        <v>2.8952876590000001</v>
      </c>
      <c r="N531">
        <v>0</v>
      </c>
      <c r="O531">
        <v>44.462314460000002</v>
      </c>
      <c r="P531">
        <v>2.2113850469999998</v>
      </c>
      <c r="Q531">
        <v>2.201455341</v>
      </c>
      <c r="R531">
        <v>4.7862547150000001</v>
      </c>
      <c r="S531">
        <v>34.007109190000001</v>
      </c>
      <c r="T531">
        <v>9.2760866999999997E-2</v>
      </c>
      <c r="U531">
        <v>178845</v>
      </c>
      <c r="V531">
        <v>5160586</v>
      </c>
      <c r="W531">
        <v>33048.237509999999</v>
      </c>
    </row>
    <row r="532" spans="1:23" x14ac:dyDescent="0.3">
      <c r="A532" t="s">
        <v>19</v>
      </c>
      <c r="B532">
        <v>2000</v>
      </c>
      <c r="C532">
        <v>82.974737970000007</v>
      </c>
      <c r="D532">
        <v>56.273761929999999</v>
      </c>
      <c r="E532">
        <v>66.806912159999996</v>
      </c>
      <c r="F532">
        <v>8.1716177979999998</v>
      </c>
      <c r="G532">
        <v>7.0950989949999999</v>
      </c>
      <c r="H532">
        <v>0.90110901600000004</v>
      </c>
      <c r="I532">
        <v>65.255673270000003</v>
      </c>
      <c r="J532">
        <v>4.5820571499999998</v>
      </c>
      <c r="K532">
        <v>11.46556979</v>
      </c>
      <c r="L532">
        <v>1.6714377650000001</v>
      </c>
      <c r="M532">
        <v>-26.70097604</v>
      </c>
      <c r="N532">
        <v>0</v>
      </c>
      <c r="O532">
        <v>26.2829604</v>
      </c>
      <c r="P532">
        <v>2.11451017</v>
      </c>
      <c r="Q532">
        <v>2.9355013190000001</v>
      </c>
      <c r="R532">
        <v>11.13061355</v>
      </c>
      <c r="S532">
        <v>21.88300602</v>
      </c>
      <c r="T532">
        <v>0.90908180800000005</v>
      </c>
      <c r="U532">
        <v>77539</v>
      </c>
      <c r="V532">
        <v>2678588</v>
      </c>
      <c r="W532">
        <v>28869.114430000001</v>
      </c>
    </row>
    <row r="533" spans="1:23" x14ac:dyDescent="0.3">
      <c r="A533" t="s">
        <v>20</v>
      </c>
      <c r="B533">
        <v>2000</v>
      </c>
      <c r="C533">
        <v>450.81360460000002</v>
      </c>
      <c r="D533">
        <v>416.92228640000002</v>
      </c>
      <c r="E533">
        <v>390.77615609999998</v>
      </c>
      <c r="F533">
        <v>30.42503486</v>
      </c>
      <c r="G533">
        <v>18.07818863</v>
      </c>
      <c r="H533">
        <v>11.458205570000001</v>
      </c>
      <c r="I533">
        <v>397.90493989999999</v>
      </c>
      <c r="J533">
        <v>18.3163485</v>
      </c>
      <c r="K533">
        <v>24.400567110000001</v>
      </c>
      <c r="L533">
        <v>10.1157296</v>
      </c>
      <c r="M533">
        <v>-33.891318210000001</v>
      </c>
      <c r="N533">
        <v>7.6019523000000006E-2</v>
      </c>
      <c r="O533">
        <v>52.948313339999999</v>
      </c>
      <c r="P533">
        <v>14.45161377</v>
      </c>
      <c r="Q533">
        <v>27.862725359999999</v>
      </c>
      <c r="R533">
        <v>73.144494899999998</v>
      </c>
      <c r="S533">
        <v>225.0504464</v>
      </c>
      <c r="T533">
        <v>4.4473461670000001</v>
      </c>
      <c r="U533">
        <v>1472323</v>
      </c>
      <c r="V533">
        <v>33987977</v>
      </c>
      <c r="W533">
        <v>199724.06219999999</v>
      </c>
    </row>
    <row r="534" spans="1:23" x14ac:dyDescent="0.3">
      <c r="A534" t="s">
        <v>21</v>
      </c>
      <c r="B534">
        <v>2000</v>
      </c>
      <c r="C534">
        <v>109.22909559999999</v>
      </c>
      <c r="D534">
        <v>98.266014639999995</v>
      </c>
      <c r="E534">
        <v>85.705858430000006</v>
      </c>
      <c r="F534">
        <v>16.671264619999999</v>
      </c>
      <c r="G534">
        <v>5.382873376</v>
      </c>
      <c r="H534">
        <v>1.469099178</v>
      </c>
      <c r="I534">
        <v>95.915936400000007</v>
      </c>
      <c r="J534">
        <v>2.9388579529999999</v>
      </c>
      <c r="K534">
        <v>9.1387397519999993</v>
      </c>
      <c r="L534">
        <v>1.2355614960000001</v>
      </c>
      <c r="M534">
        <v>-10.963080959999999</v>
      </c>
      <c r="N534">
        <v>0</v>
      </c>
      <c r="O534">
        <v>38.824679609999997</v>
      </c>
      <c r="P534">
        <v>3.8156543489999999</v>
      </c>
      <c r="Q534">
        <v>6.9606694100000004</v>
      </c>
      <c r="R534">
        <v>9.2011522289999998</v>
      </c>
      <c r="S534">
        <v>27.00925208</v>
      </c>
      <c r="T534">
        <v>10.10452873</v>
      </c>
      <c r="U534">
        <v>195300</v>
      </c>
      <c r="V534">
        <v>4326921</v>
      </c>
      <c r="W534">
        <v>31534.750909999999</v>
      </c>
    </row>
    <row r="535" spans="1:23" x14ac:dyDescent="0.3">
      <c r="A535" t="s">
        <v>22</v>
      </c>
      <c r="B535">
        <v>2000</v>
      </c>
      <c r="C535">
        <v>47.556263629999997</v>
      </c>
      <c r="D535">
        <v>49.480380109999999</v>
      </c>
      <c r="E535">
        <v>44.567145279999998</v>
      </c>
      <c r="F535">
        <v>0.72814190599999995</v>
      </c>
      <c r="G535">
        <v>1.2015172730000001</v>
      </c>
      <c r="H535">
        <v>1.05945917</v>
      </c>
      <c r="I535">
        <v>43.813411940000002</v>
      </c>
      <c r="J535">
        <v>1.86444663</v>
      </c>
      <c r="K535">
        <v>0.27206786999999999</v>
      </c>
      <c r="L535">
        <v>1.606337181</v>
      </c>
      <c r="M535">
        <v>1.924116489</v>
      </c>
      <c r="N535">
        <v>0</v>
      </c>
      <c r="O535">
        <v>10.5906901</v>
      </c>
      <c r="P535">
        <v>4.5444736939999997</v>
      </c>
      <c r="Q535">
        <v>8.7679554040000003</v>
      </c>
      <c r="R535">
        <v>2.758087218</v>
      </c>
      <c r="S535">
        <v>17.15220553</v>
      </c>
      <c r="T535">
        <v>0</v>
      </c>
      <c r="U535">
        <v>184776</v>
      </c>
      <c r="V535">
        <v>3411777</v>
      </c>
      <c r="W535">
        <v>21800.507030000001</v>
      </c>
    </row>
    <row r="536" spans="1:23" x14ac:dyDescent="0.3">
      <c r="A536" t="s">
        <v>23</v>
      </c>
      <c r="B536">
        <v>2000</v>
      </c>
      <c r="C536">
        <v>17.979865220000001</v>
      </c>
      <c r="D536">
        <v>16.822990059999999</v>
      </c>
      <c r="E536">
        <v>16.699699379999998</v>
      </c>
      <c r="F536">
        <v>0.23917427099999999</v>
      </c>
      <c r="G536">
        <v>0.84118009100000002</v>
      </c>
      <c r="H536">
        <v>0.19981147799999999</v>
      </c>
      <c r="I536">
        <v>17.003965829999999</v>
      </c>
      <c r="J536">
        <v>0.205186965</v>
      </c>
      <c r="K536">
        <v>0.62579537900000004</v>
      </c>
      <c r="L536">
        <v>0.14491704799999999</v>
      </c>
      <c r="M536">
        <v>-1.156875155</v>
      </c>
      <c r="N536">
        <v>0</v>
      </c>
      <c r="O536">
        <v>5.2199146059999997</v>
      </c>
      <c r="P536">
        <v>0.631678937</v>
      </c>
      <c r="Q536">
        <v>1.2307258919999999</v>
      </c>
      <c r="R536">
        <v>4.5915710360000004</v>
      </c>
      <c r="S536">
        <v>5.330075355</v>
      </c>
      <c r="T536">
        <v>0</v>
      </c>
      <c r="U536">
        <v>46453</v>
      </c>
      <c r="V536">
        <v>786373</v>
      </c>
      <c r="W536">
        <v>7691.0873579999998</v>
      </c>
    </row>
    <row r="537" spans="1:23" x14ac:dyDescent="0.3">
      <c r="A537" t="s">
        <v>24</v>
      </c>
      <c r="B537">
        <v>2000</v>
      </c>
      <c r="C537">
        <v>5.5048385670000002</v>
      </c>
      <c r="D537">
        <v>5.4502112519999999</v>
      </c>
      <c r="E537">
        <v>5.0638946679999997</v>
      </c>
      <c r="F537">
        <v>5.7844474E-2</v>
      </c>
      <c r="G537">
        <v>0.122566063</v>
      </c>
      <c r="H537">
        <v>0.26053336100000002</v>
      </c>
      <c r="I537">
        <v>4.4315442489999999</v>
      </c>
      <c r="J537">
        <v>1.018200708</v>
      </c>
      <c r="K537">
        <v>0</v>
      </c>
      <c r="L537">
        <v>5.5093611000000001E-2</v>
      </c>
      <c r="M537">
        <v>-5.4627315000000003E-2</v>
      </c>
      <c r="N537">
        <v>0</v>
      </c>
      <c r="O537">
        <v>0.17216566899999999</v>
      </c>
      <c r="P537">
        <v>1.348361148</v>
      </c>
      <c r="Q537">
        <v>0.94833674199999995</v>
      </c>
      <c r="R537">
        <v>2.6784176999999999E-2</v>
      </c>
      <c r="S537">
        <v>1.9358965130000001</v>
      </c>
      <c r="T537">
        <v>0</v>
      </c>
      <c r="U537">
        <v>69866</v>
      </c>
      <c r="V537">
        <v>572046</v>
      </c>
      <c r="W537">
        <v>4853.7157639999996</v>
      </c>
    </row>
    <row r="538" spans="1:23" x14ac:dyDescent="0.3">
      <c r="A538" t="s">
        <v>25</v>
      </c>
      <c r="B538">
        <v>2000</v>
      </c>
      <c r="C538">
        <v>266.78437400000001</v>
      </c>
      <c r="D538">
        <v>232.99638100000001</v>
      </c>
      <c r="E538">
        <v>242.23821749999999</v>
      </c>
      <c r="F538">
        <v>10.926363930000001</v>
      </c>
      <c r="G538">
        <v>8.3592890089999994</v>
      </c>
      <c r="H538">
        <v>5.2422482749999997</v>
      </c>
      <c r="I538">
        <v>242.2048958</v>
      </c>
      <c r="J538">
        <v>8.8213508469999997</v>
      </c>
      <c r="K538">
        <v>6.4590848230000004</v>
      </c>
      <c r="L538">
        <v>9.2807872299999996</v>
      </c>
      <c r="M538">
        <v>-33.787992979999999</v>
      </c>
      <c r="N538">
        <v>1.8255316000000001E-2</v>
      </c>
      <c r="O538">
        <v>115.4390951</v>
      </c>
      <c r="P538">
        <v>4.8262031839999997</v>
      </c>
      <c r="Q538">
        <v>1.562358666</v>
      </c>
      <c r="R538">
        <v>15.010604710000001</v>
      </c>
      <c r="S538">
        <v>105.2995643</v>
      </c>
      <c r="T538">
        <v>6.7069829999999997E-2</v>
      </c>
      <c r="U538">
        <v>549269</v>
      </c>
      <c r="V538">
        <v>16047515</v>
      </c>
      <c r="W538">
        <v>102005.7213</v>
      </c>
    </row>
    <row r="539" spans="1:23" x14ac:dyDescent="0.3">
      <c r="A539" t="s">
        <v>26</v>
      </c>
      <c r="B539">
        <v>2000</v>
      </c>
      <c r="C539">
        <v>186.57398230000001</v>
      </c>
      <c r="D539">
        <v>145.49230700000001</v>
      </c>
      <c r="E539">
        <v>169.75789499999999</v>
      </c>
      <c r="F539">
        <v>6.9676586230000002</v>
      </c>
      <c r="G539">
        <v>7.1166985179999998</v>
      </c>
      <c r="H539">
        <v>2.7317301999999999</v>
      </c>
      <c r="I539">
        <v>171.51309599999999</v>
      </c>
      <c r="J539">
        <v>5.0641317819999996</v>
      </c>
      <c r="K539">
        <v>5.8056404629999996</v>
      </c>
      <c r="L539">
        <v>4.1911140830000004</v>
      </c>
      <c r="M539">
        <v>-41.081675279999999</v>
      </c>
      <c r="N539">
        <v>0</v>
      </c>
      <c r="O539">
        <v>74.161002530000005</v>
      </c>
      <c r="P539">
        <v>4.1711005480000001</v>
      </c>
      <c r="Q539">
        <v>8.8281976370000006</v>
      </c>
      <c r="R539">
        <v>19.582060009999999</v>
      </c>
      <c r="S539">
        <v>64.770735259999995</v>
      </c>
      <c r="T539">
        <v>0</v>
      </c>
      <c r="U539">
        <v>329292</v>
      </c>
      <c r="V539">
        <v>8227303</v>
      </c>
      <c r="W539">
        <v>73566.184099999999</v>
      </c>
    </row>
    <row r="540" spans="1:23" x14ac:dyDescent="0.3">
      <c r="A540" t="s">
        <v>27</v>
      </c>
      <c r="B540">
        <v>2000</v>
      </c>
      <c r="C540">
        <v>21.553421159999999</v>
      </c>
      <c r="D540">
        <v>21.31087454</v>
      </c>
      <c r="E540">
        <v>19.532801580000001</v>
      </c>
      <c r="F540">
        <v>1.1112903199999999</v>
      </c>
      <c r="G540">
        <v>0.53451135299999997</v>
      </c>
      <c r="H540">
        <v>0.36834633900000002</v>
      </c>
      <c r="I540">
        <v>18.804132760000002</v>
      </c>
      <c r="J540">
        <v>1.131346102</v>
      </c>
      <c r="K540">
        <v>0.48748507800000002</v>
      </c>
      <c r="L540">
        <v>1.1239856589999999</v>
      </c>
      <c r="M540">
        <v>-0.24254662299999999</v>
      </c>
      <c r="N540">
        <v>6.4715679999999996E-3</v>
      </c>
      <c r="O540">
        <v>7.7806891159999996</v>
      </c>
      <c r="P540">
        <v>0.27771380000000001</v>
      </c>
      <c r="Q540">
        <v>7.6168653000000003E-2</v>
      </c>
      <c r="R540">
        <v>1.342164825</v>
      </c>
      <c r="S540">
        <v>9.327396362</v>
      </c>
      <c r="T540">
        <v>0</v>
      </c>
      <c r="U540">
        <v>48819</v>
      </c>
      <c r="V540">
        <v>1213519</v>
      </c>
      <c r="W540">
        <v>6891.7819689999997</v>
      </c>
    </row>
    <row r="541" spans="1:23" x14ac:dyDescent="0.3">
      <c r="A541" t="s">
        <v>28</v>
      </c>
      <c r="B541">
        <v>2000</v>
      </c>
      <c r="C541">
        <v>26.072233369999999</v>
      </c>
      <c r="D541">
        <v>26.40405324</v>
      </c>
      <c r="E541">
        <v>16.272777380000001</v>
      </c>
      <c r="F541">
        <v>5.3037745359999997</v>
      </c>
      <c r="G541">
        <v>3.7413418479999998</v>
      </c>
      <c r="H541">
        <v>0.75433961000000005</v>
      </c>
      <c r="I541">
        <v>16.193179959999998</v>
      </c>
      <c r="J541">
        <v>1.3472340949999999</v>
      </c>
      <c r="K541">
        <v>7.996551964</v>
      </c>
      <c r="L541">
        <v>0.53526735000000003</v>
      </c>
      <c r="M541">
        <v>0.33181987000000002</v>
      </c>
      <c r="N541">
        <v>0</v>
      </c>
      <c r="O541">
        <v>9.7965295999999993E-2</v>
      </c>
      <c r="P541">
        <v>1.0799011359999999</v>
      </c>
      <c r="Q541">
        <v>1.5384610169999999</v>
      </c>
      <c r="R541">
        <v>4.2386815569999996</v>
      </c>
      <c r="S541">
        <v>9.2381709529999991</v>
      </c>
      <c r="T541">
        <v>0</v>
      </c>
      <c r="U541">
        <v>39402</v>
      </c>
      <c r="V541">
        <v>1299430</v>
      </c>
      <c r="W541">
        <v>13608.17488</v>
      </c>
    </row>
    <row r="542" spans="1:23" x14ac:dyDescent="0.3">
      <c r="A542" t="s">
        <v>29</v>
      </c>
      <c r="B542">
        <v>2000</v>
      </c>
      <c r="C542">
        <v>279.74973660000001</v>
      </c>
      <c r="D542">
        <v>273.90561580000002</v>
      </c>
      <c r="E542">
        <v>241.30528630000001</v>
      </c>
      <c r="F542">
        <v>14.95419779</v>
      </c>
      <c r="G542">
        <v>19.5550733</v>
      </c>
      <c r="H542">
        <v>3.935179191</v>
      </c>
      <c r="I542">
        <v>241.03438209999999</v>
      </c>
      <c r="J542">
        <v>12.105107629999999</v>
      </c>
      <c r="K542">
        <v>19.15756798</v>
      </c>
      <c r="L542">
        <v>7.4526788799999997</v>
      </c>
      <c r="M542">
        <v>-5.8441208570000001</v>
      </c>
      <c r="N542">
        <v>0</v>
      </c>
      <c r="O542">
        <v>84.298494880000007</v>
      </c>
      <c r="P542">
        <v>12.42229403</v>
      </c>
      <c r="Q542">
        <v>27.034321689999999</v>
      </c>
      <c r="R542">
        <v>42.956944300000004</v>
      </c>
      <c r="S542">
        <v>70.317220800000001</v>
      </c>
      <c r="T542">
        <v>4.005106423</v>
      </c>
      <c r="U542">
        <v>537369</v>
      </c>
      <c r="V542">
        <v>12434161</v>
      </c>
      <c r="W542">
        <v>101220.4773</v>
      </c>
    </row>
    <row r="543" spans="1:23" x14ac:dyDescent="0.3">
      <c r="A543" t="s">
        <v>30</v>
      </c>
      <c r="B543">
        <v>2000</v>
      </c>
      <c r="C543">
        <v>278.14113520000001</v>
      </c>
      <c r="D543">
        <v>291.97838730000001</v>
      </c>
      <c r="E543">
        <v>256.78912880000001</v>
      </c>
      <c r="F543">
        <v>6.7626053260000001</v>
      </c>
      <c r="G543">
        <v>12.05770276</v>
      </c>
      <c r="H543">
        <v>2.5316983</v>
      </c>
      <c r="I543">
        <v>237.6147718</v>
      </c>
      <c r="J543">
        <v>25.53633546</v>
      </c>
      <c r="K543">
        <v>11.61578826</v>
      </c>
      <c r="L543">
        <v>3.3742396920000002</v>
      </c>
      <c r="M543">
        <v>13.837252039999999</v>
      </c>
      <c r="N543">
        <v>0</v>
      </c>
      <c r="O543">
        <v>117.88515700000001</v>
      </c>
      <c r="P543">
        <v>6.2825769170000001</v>
      </c>
      <c r="Q543">
        <v>10.70539114</v>
      </c>
      <c r="R543">
        <v>52.889623589999999</v>
      </c>
      <c r="S543">
        <v>48.784999839999998</v>
      </c>
      <c r="T543">
        <v>1.067023356</v>
      </c>
      <c r="U543">
        <v>222254</v>
      </c>
      <c r="V543">
        <v>6091866</v>
      </c>
      <c r="W543">
        <v>72259.434829999998</v>
      </c>
    </row>
    <row r="544" spans="1:23" x14ac:dyDescent="0.3">
      <c r="A544" t="s">
        <v>31</v>
      </c>
      <c r="B544">
        <v>2000</v>
      </c>
      <c r="C544">
        <v>114.6556934</v>
      </c>
      <c r="D544">
        <v>106.2573989</v>
      </c>
      <c r="E544">
        <v>81.124315109999998</v>
      </c>
      <c r="F544">
        <v>12.79543318</v>
      </c>
      <c r="G544">
        <v>19.77831892</v>
      </c>
      <c r="H544">
        <v>0.95762622100000006</v>
      </c>
      <c r="I544">
        <v>80.270099779999995</v>
      </c>
      <c r="J544">
        <v>3.0441949429999999</v>
      </c>
      <c r="K544">
        <v>29.730169589999999</v>
      </c>
      <c r="L544">
        <v>1.611229115</v>
      </c>
      <c r="M544">
        <v>-8.3982944889999995</v>
      </c>
      <c r="N544">
        <v>0</v>
      </c>
      <c r="O544">
        <v>35.75033423</v>
      </c>
      <c r="P544">
        <v>3.558470507</v>
      </c>
      <c r="Q544">
        <v>5.6155607620000003</v>
      </c>
      <c r="R544">
        <v>15.67287436</v>
      </c>
      <c r="S544">
        <v>19.67285992</v>
      </c>
      <c r="T544">
        <v>0</v>
      </c>
      <c r="U544">
        <v>105338</v>
      </c>
      <c r="V544">
        <v>2929067</v>
      </c>
      <c r="W544">
        <v>30032.65451</v>
      </c>
    </row>
    <row r="545" spans="1:23" x14ac:dyDescent="0.3">
      <c r="A545" t="s">
        <v>32</v>
      </c>
      <c r="B545">
        <v>2000</v>
      </c>
      <c r="C545">
        <v>106.67687309999999</v>
      </c>
      <c r="D545">
        <v>99.214561200000006</v>
      </c>
      <c r="E545">
        <v>78.49640857</v>
      </c>
      <c r="F545">
        <v>15.2282771</v>
      </c>
      <c r="G545">
        <v>12.07116074</v>
      </c>
      <c r="H545">
        <v>0.88102673899999995</v>
      </c>
      <c r="I545">
        <v>79.627498860000003</v>
      </c>
      <c r="J545">
        <v>4.4042201680000002</v>
      </c>
      <c r="K545">
        <v>20.533794260000001</v>
      </c>
      <c r="L545">
        <v>2.1113598530000002</v>
      </c>
      <c r="M545">
        <v>-7.4623119490000001</v>
      </c>
      <c r="N545">
        <v>0</v>
      </c>
      <c r="O545">
        <v>35.635019219999997</v>
      </c>
      <c r="P545">
        <v>2.5475066850000001</v>
      </c>
      <c r="Q545">
        <v>4.4805226769999997</v>
      </c>
      <c r="R545">
        <v>13.74769897</v>
      </c>
      <c r="S545">
        <v>19.677059700000001</v>
      </c>
      <c r="T545">
        <v>3.5396916090000001</v>
      </c>
      <c r="U545">
        <v>97940</v>
      </c>
      <c r="V545">
        <v>2693681</v>
      </c>
      <c r="W545">
        <v>27721.097290000002</v>
      </c>
    </row>
    <row r="546" spans="1:23" x14ac:dyDescent="0.3">
      <c r="A546" t="s">
        <v>33</v>
      </c>
      <c r="B546">
        <v>2000</v>
      </c>
      <c r="C546">
        <v>168.00233950000001</v>
      </c>
      <c r="D546">
        <v>149.17476120000001</v>
      </c>
      <c r="E546">
        <v>148.30650399999999</v>
      </c>
      <c r="F546">
        <v>11.86060108</v>
      </c>
      <c r="G546">
        <v>5.8398631239999998</v>
      </c>
      <c r="H546">
        <v>1.9953713209999999</v>
      </c>
      <c r="I546">
        <v>152.37548150000001</v>
      </c>
      <c r="J546">
        <v>5.6980687489999999</v>
      </c>
      <c r="K546">
        <v>7.3404658129999998</v>
      </c>
      <c r="L546">
        <v>2.5883234320000001</v>
      </c>
      <c r="M546">
        <v>-18.82757836</v>
      </c>
      <c r="N546">
        <v>0</v>
      </c>
      <c r="O546">
        <v>86.677688509999996</v>
      </c>
      <c r="P546">
        <v>3.1890002229999999</v>
      </c>
      <c r="Q546">
        <v>4.7039982309999999</v>
      </c>
      <c r="R546">
        <v>19.135292239999998</v>
      </c>
      <c r="S546">
        <v>32.939258359999997</v>
      </c>
      <c r="T546">
        <v>5.7302439830000003</v>
      </c>
      <c r="U546">
        <v>128522</v>
      </c>
      <c r="V546">
        <v>4049021</v>
      </c>
      <c r="W546">
        <v>44537.203549999998</v>
      </c>
    </row>
    <row r="547" spans="1:23" x14ac:dyDescent="0.3">
      <c r="A547" t="s">
        <v>34</v>
      </c>
      <c r="B547">
        <v>2000</v>
      </c>
      <c r="C547">
        <v>256.30510670000001</v>
      </c>
      <c r="D547">
        <v>232.19387639999999</v>
      </c>
      <c r="E547">
        <v>237.49386200000001</v>
      </c>
      <c r="F547">
        <v>13.03634349</v>
      </c>
      <c r="G547">
        <v>4.1729673140000001</v>
      </c>
      <c r="H547">
        <v>1.551999224</v>
      </c>
      <c r="I547">
        <v>239.96473710000001</v>
      </c>
      <c r="J547">
        <v>7.6002555530000002</v>
      </c>
      <c r="K547">
        <v>5.903722482</v>
      </c>
      <c r="L547">
        <v>2.786456888</v>
      </c>
      <c r="M547">
        <v>-24.111230330000001</v>
      </c>
      <c r="N547">
        <v>4.9934644E-2</v>
      </c>
      <c r="O547">
        <v>42.698339490000002</v>
      </c>
      <c r="P547">
        <v>2.5875164169999998</v>
      </c>
      <c r="Q547">
        <v>3.3050005709999999</v>
      </c>
      <c r="R547">
        <v>121.4776385</v>
      </c>
      <c r="S547">
        <v>62.449016739999998</v>
      </c>
      <c r="T547">
        <v>7.4472254109999998</v>
      </c>
      <c r="U547">
        <v>168033</v>
      </c>
      <c r="V547">
        <v>4471885</v>
      </c>
      <c r="W547">
        <v>114673.6496</v>
      </c>
    </row>
    <row r="548" spans="1:23" x14ac:dyDescent="0.3">
      <c r="A548" t="s">
        <v>35</v>
      </c>
      <c r="B548">
        <v>2000</v>
      </c>
      <c r="C548">
        <v>25.261633509999999</v>
      </c>
      <c r="D548">
        <v>-5.0309987759999997</v>
      </c>
      <c r="E548">
        <v>23.352181909999999</v>
      </c>
      <c r="F548">
        <v>0.63108349500000005</v>
      </c>
      <c r="G548">
        <v>0.81301898900000003</v>
      </c>
      <c r="H548">
        <v>0.46242509599999998</v>
      </c>
      <c r="I548">
        <v>22.916395139999999</v>
      </c>
      <c r="J548">
        <v>1.279199873</v>
      </c>
      <c r="K548">
        <v>0.40968741400000003</v>
      </c>
      <c r="L548">
        <v>0.65342706299999997</v>
      </c>
      <c r="M548">
        <v>-30.29263229</v>
      </c>
      <c r="N548">
        <v>2.9240199999999998E-3</v>
      </c>
      <c r="O548">
        <v>3.5380136929999999</v>
      </c>
      <c r="P548">
        <v>1.906075964</v>
      </c>
      <c r="Q548">
        <v>3.947281587</v>
      </c>
      <c r="R548">
        <v>4.5113877760000003</v>
      </c>
      <c r="S548">
        <v>9.0136361189999992</v>
      </c>
      <c r="T548">
        <v>0</v>
      </c>
      <c r="U548">
        <v>41715</v>
      </c>
      <c r="V548">
        <v>1277072</v>
      </c>
      <c r="W548">
        <v>12355.075510000001</v>
      </c>
    </row>
    <row r="549" spans="1:23" x14ac:dyDescent="0.3">
      <c r="A549" t="s">
        <v>36</v>
      </c>
      <c r="B549">
        <v>2000</v>
      </c>
      <c r="C549">
        <v>88.423441990000001</v>
      </c>
      <c r="D549">
        <v>82.450380949999996</v>
      </c>
      <c r="E549">
        <v>80.236975029999996</v>
      </c>
      <c r="F549">
        <v>3.003274497</v>
      </c>
      <c r="G549">
        <v>3.2527604719999998</v>
      </c>
      <c r="H549">
        <v>1.928554077</v>
      </c>
      <c r="I549">
        <v>79.822184629999995</v>
      </c>
      <c r="J549">
        <v>3.6682157499999999</v>
      </c>
      <c r="K549">
        <v>1.9873244109999999</v>
      </c>
      <c r="L549">
        <v>2.943839289</v>
      </c>
      <c r="M549">
        <v>-5.9730610369999999</v>
      </c>
      <c r="N549">
        <v>1.8779090000000001E-3</v>
      </c>
      <c r="O549">
        <v>30.647130000000001</v>
      </c>
      <c r="P549">
        <v>4.7181594340000004</v>
      </c>
      <c r="Q549">
        <v>7.2782780929999999</v>
      </c>
      <c r="R549">
        <v>6.8735464259999999</v>
      </c>
      <c r="S549">
        <v>30.163917250000001</v>
      </c>
      <c r="T549">
        <v>0.141153426</v>
      </c>
      <c r="U549">
        <v>209712</v>
      </c>
      <c r="V549">
        <v>5311034</v>
      </c>
      <c r="W549">
        <v>36379.193229999997</v>
      </c>
    </row>
    <row r="550" spans="1:23" x14ac:dyDescent="0.3">
      <c r="A550" t="s">
        <v>37</v>
      </c>
      <c r="B550">
        <v>2000</v>
      </c>
      <c r="C550">
        <v>89.284673609999999</v>
      </c>
      <c r="D550">
        <v>82.922021689999994</v>
      </c>
      <c r="E550">
        <v>83.627511780000006</v>
      </c>
      <c r="F550">
        <v>1.3609116379999999</v>
      </c>
      <c r="G550">
        <v>2.0485650909999999</v>
      </c>
      <c r="H550">
        <v>2.2470672880000002</v>
      </c>
      <c r="I550">
        <v>83.934415220000005</v>
      </c>
      <c r="J550">
        <v>2.4073329779999999</v>
      </c>
      <c r="K550">
        <v>0.27325399700000003</v>
      </c>
      <c r="L550">
        <v>2.6690536090000001</v>
      </c>
      <c r="M550">
        <v>-6.362651917</v>
      </c>
      <c r="N550">
        <v>6.1780699999999995E-4</v>
      </c>
      <c r="O550">
        <v>21.891296700000002</v>
      </c>
      <c r="P550">
        <v>6.8047494159999999</v>
      </c>
      <c r="Q550">
        <v>15.74268438</v>
      </c>
      <c r="R550">
        <v>5.7383940520000003</v>
      </c>
      <c r="S550">
        <v>33.757290670000003</v>
      </c>
      <c r="T550">
        <v>0</v>
      </c>
      <c r="U550">
        <v>301565</v>
      </c>
      <c r="V550">
        <v>6361104</v>
      </c>
      <c r="W550">
        <v>38349.422169999998</v>
      </c>
    </row>
    <row r="551" spans="1:23" x14ac:dyDescent="0.3">
      <c r="A551" t="s">
        <v>38</v>
      </c>
      <c r="B551">
        <v>2000</v>
      </c>
      <c r="C551">
        <v>223.18654470000001</v>
      </c>
      <c r="D551">
        <v>232.89789020000001</v>
      </c>
      <c r="E551">
        <v>201.57558900000001</v>
      </c>
      <c r="F551">
        <v>10.449676849999999</v>
      </c>
      <c r="G551">
        <v>8.0219808530000005</v>
      </c>
      <c r="H551">
        <v>3.139298036</v>
      </c>
      <c r="I551">
        <v>196.5471646</v>
      </c>
      <c r="J551">
        <v>11.89339337</v>
      </c>
      <c r="K551">
        <v>6.8614407860000002</v>
      </c>
      <c r="L551">
        <v>7.8845459829999998</v>
      </c>
      <c r="M551">
        <v>9.7113454469999994</v>
      </c>
      <c r="N551">
        <v>0</v>
      </c>
      <c r="O551">
        <v>72.317670059999998</v>
      </c>
      <c r="P551">
        <v>11.34468702</v>
      </c>
      <c r="Q551">
        <v>24.583151709999999</v>
      </c>
      <c r="R551">
        <v>26.998933600000001</v>
      </c>
      <c r="S551">
        <v>60.260393299999997</v>
      </c>
      <c r="T551">
        <v>1.042328903</v>
      </c>
      <c r="U551">
        <v>372148</v>
      </c>
      <c r="V551">
        <v>9952450</v>
      </c>
      <c r="W551">
        <v>80678.739570000005</v>
      </c>
    </row>
    <row r="552" spans="1:23" x14ac:dyDescent="0.3">
      <c r="A552" t="s">
        <v>39</v>
      </c>
      <c r="B552">
        <v>2000</v>
      </c>
      <c r="C552">
        <v>121.9198981</v>
      </c>
      <c r="D552">
        <v>148.50617919999999</v>
      </c>
      <c r="E552">
        <v>99.037257179999997</v>
      </c>
      <c r="F552">
        <v>6.8220813519999997</v>
      </c>
      <c r="G552">
        <v>14.44028484</v>
      </c>
      <c r="H552">
        <v>1.6196962770000001</v>
      </c>
      <c r="I552">
        <v>99.67182991</v>
      </c>
      <c r="J552">
        <v>2.3799940980000001</v>
      </c>
      <c r="K552">
        <v>18.175926919999998</v>
      </c>
      <c r="L552">
        <v>1.69156872</v>
      </c>
      <c r="M552">
        <v>26.586281079999999</v>
      </c>
      <c r="N552">
        <v>5.7843499999999997E-4</v>
      </c>
      <c r="O552">
        <v>32.610489289999997</v>
      </c>
      <c r="P552">
        <v>5.8441080579999998</v>
      </c>
      <c r="Q552">
        <v>9.3994947359999994</v>
      </c>
      <c r="R552">
        <v>15.12070417</v>
      </c>
      <c r="S552">
        <v>36.697033650000002</v>
      </c>
      <c r="T552">
        <v>0</v>
      </c>
      <c r="U552">
        <v>211529</v>
      </c>
      <c r="V552">
        <v>4933692</v>
      </c>
      <c r="W552">
        <v>44116.068220000001</v>
      </c>
    </row>
    <row r="553" spans="1:23" x14ac:dyDescent="0.3">
      <c r="A553" t="s">
        <v>40</v>
      </c>
      <c r="B553">
        <v>2000</v>
      </c>
      <c r="C553">
        <v>74.471467430000004</v>
      </c>
      <c r="D553">
        <v>20.190167089999999</v>
      </c>
      <c r="E553">
        <v>64.594601209999993</v>
      </c>
      <c r="F553">
        <v>4.6006019050000004</v>
      </c>
      <c r="G553">
        <v>4.3132770660000004</v>
      </c>
      <c r="H553">
        <v>0.96298725699999999</v>
      </c>
      <c r="I553">
        <v>63.216993100000003</v>
      </c>
      <c r="J553">
        <v>4.4179266760000004</v>
      </c>
      <c r="K553">
        <v>5.3882171310000002</v>
      </c>
      <c r="L553">
        <v>1.448330525</v>
      </c>
      <c r="M553">
        <v>-54.281300340000001</v>
      </c>
      <c r="N553">
        <v>0</v>
      </c>
      <c r="O553">
        <v>20.959032780000001</v>
      </c>
      <c r="P553">
        <v>1.6097677969999999</v>
      </c>
      <c r="Q553">
        <v>2.3949187689999998</v>
      </c>
      <c r="R553">
        <v>11.091304279999999</v>
      </c>
      <c r="S553">
        <v>26.362415179999999</v>
      </c>
      <c r="T553">
        <v>0.79955429099999997</v>
      </c>
      <c r="U553">
        <v>76050</v>
      </c>
      <c r="V553">
        <v>2848353</v>
      </c>
      <c r="W553">
        <v>31437.48054</v>
      </c>
    </row>
    <row r="554" spans="1:23" x14ac:dyDescent="0.3">
      <c r="A554" t="s">
        <v>41</v>
      </c>
      <c r="B554">
        <v>2000</v>
      </c>
      <c r="C554">
        <v>153.689539</v>
      </c>
      <c r="D554">
        <v>134.80180970000001</v>
      </c>
      <c r="E554">
        <v>129.27085719999999</v>
      </c>
      <c r="F554">
        <v>10.708917550000001</v>
      </c>
      <c r="G554">
        <v>11.522550130000001</v>
      </c>
      <c r="H554">
        <v>2.18721414</v>
      </c>
      <c r="I554">
        <v>127.6746974</v>
      </c>
      <c r="J554">
        <v>6.3265230900000002</v>
      </c>
      <c r="K554">
        <v>16.417778250000001</v>
      </c>
      <c r="L554">
        <v>3.270540338</v>
      </c>
      <c r="M554">
        <v>-18.887729369999999</v>
      </c>
      <c r="N554">
        <v>0</v>
      </c>
      <c r="O554">
        <v>63.789654560000002</v>
      </c>
      <c r="P554">
        <v>4.6590464489999999</v>
      </c>
      <c r="Q554">
        <v>7.8435160980000003</v>
      </c>
      <c r="R554">
        <v>9.8037477249999991</v>
      </c>
      <c r="S554">
        <v>41.563358790000002</v>
      </c>
      <c r="T554">
        <v>1.5373731999999999E-2</v>
      </c>
      <c r="U554">
        <v>204918</v>
      </c>
      <c r="V554">
        <v>5607285</v>
      </c>
      <c r="W554">
        <v>45280.943870000003</v>
      </c>
    </row>
    <row r="555" spans="1:23" x14ac:dyDescent="0.3">
      <c r="A555" t="s">
        <v>42</v>
      </c>
      <c r="B555">
        <v>2000</v>
      </c>
      <c r="C555">
        <v>42.740314300000001</v>
      </c>
      <c r="D555">
        <v>-3.8184169319999999</v>
      </c>
      <c r="E555">
        <v>32.111046350000002</v>
      </c>
      <c r="F555">
        <v>6.3589790920000002</v>
      </c>
      <c r="G555">
        <v>3.7388938509999998</v>
      </c>
      <c r="H555">
        <v>0.53139500100000003</v>
      </c>
      <c r="I555">
        <v>33.802829799999998</v>
      </c>
      <c r="J555">
        <v>1.021194846</v>
      </c>
      <c r="K555">
        <v>7.7209571419999996</v>
      </c>
      <c r="L555">
        <v>0.19533250999999999</v>
      </c>
      <c r="M555">
        <v>-46.558731229999999</v>
      </c>
      <c r="N555">
        <v>0</v>
      </c>
      <c r="O555">
        <v>17.239180959999999</v>
      </c>
      <c r="P555">
        <v>0.85666564700000003</v>
      </c>
      <c r="Q555">
        <v>1.394733244</v>
      </c>
      <c r="R555">
        <v>4.7835610409999996</v>
      </c>
      <c r="S555">
        <v>7.786856512</v>
      </c>
      <c r="T555">
        <v>1.741832394</v>
      </c>
      <c r="U555">
        <v>25816</v>
      </c>
      <c r="V555">
        <v>903773</v>
      </c>
      <c r="W555">
        <v>10268.85291</v>
      </c>
    </row>
    <row r="556" spans="1:23" x14ac:dyDescent="0.3">
      <c r="A556" t="s">
        <v>43</v>
      </c>
      <c r="B556">
        <v>2000</v>
      </c>
      <c r="C556">
        <v>69.042792809999995</v>
      </c>
      <c r="D556">
        <v>65.14718938</v>
      </c>
      <c r="E556">
        <v>42.809503040000003</v>
      </c>
      <c r="F556">
        <v>11.622630539999999</v>
      </c>
      <c r="G556">
        <v>14.04399475</v>
      </c>
      <c r="H556">
        <v>0.566664477</v>
      </c>
      <c r="I556">
        <v>42.03893206</v>
      </c>
      <c r="J556">
        <v>2.1279489069999999</v>
      </c>
      <c r="K556">
        <v>24.040442349999999</v>
      </c>
      <c r="L556">
        <v>0.83546949299999995</v>
      </c>
      <c r="M556">
        <v>-3.8956034329999998</v>
      </c>
      <c r="N556">
        <v>0</v>
      </c>
      <c r="O556">
        <v>19.000608530000001</v>
      </c>
      <c r="P556">
        <v>1.77256288</v>
      </c>
      <c r="Q556">
        <v>2.79544266</v>
      </c>
      <c r="R556">
        <v>5.6520343899999999</v>
      </c>
      <c r="S556">
        <v>12.756189969999999</v>
      </c>
      <c r="T556">
        <v>6.2093637E-2</v>
      </c>
      <c r="U556">
        <v>65318</v>
      </c>
      <c r="V556">
        <v>1713820</v>
      </c>
      <c r="W556">
        <v>16539.6417</v>
      </c>
    </row>
    <row r="557" spans="1:23" x14ac:dyDescent="0.3">
      <c r="A557" t="s">
        <v>44</v>
      </c>
      <c r="B557">
        <v>2000</v>
      </c>
      <c r="C557">
        <v>49.701692379999997</v>
      </c>
      <c r="D557">
        <v>42.804294050000003</v>
      </c>
      <c r="E557">
        <v>45.944064830000002</v>
      </c>
      <c r="F557">
        <v>1.8379051559999999</v>
      </c>
      <c r="G557">
        <v>1.255197962</v>
      </c>
      <c r="H557">
        <v>0.66452442899999997</v>
      </c>
      <c r="I557">
        <v>45.850117210000001</v>
      </c>
      <c r="J557">
        <v>1.491165957</v>
      </c>
      <c r="K557">
        <v>1.4907996509999999</v>
      </c>
      <c r="L557">
        <v>0.86960956300000003</v>
      </c>
      <c r="M557">
        <v>-6.8973983250000002</v>
      </c>
      <c r="N557">
        <v>0</v>
      </c>
      <c r="O557">
        <v>24.772970059999999</v>
      </c>
      <c r="P557">
        <v>1.6343254730000001</v>
      </c>
      <c r="Q557">
        <v>1.8655441420000001</v>
      </c>
      <c r="R557">
        <v>2.4759592119999998</v>
      </c>
      <c r="S557">
        <v>15.09140927</v>
      </c>
      <c r="T557">
        <v>9.9090580000000001E-3</v>
      </c>
      <c r="U557">
        <v>88043</v>
      </c>
      <c r="V557">
        <v>2018741</v>
      </c>
      <c r="W557">
        <v>15499.12595</v>
      </c>
    </row>
    <row r="558" spans="1:23" x14ac:dyDescent="0.3">
      <c r="A558" t="s">
        <v>45</v>
      </c>
      <c r="B558">
        <v>2000</v>
      </c>
      <c r="C558">
        <v>18.192358769999998</v>
      </c>
      <c r="D558">
        <v>11.94180268</v>
      </c>
      <c r="E558">
        <v>17.44869443</v>
      </c>
      <c r="F558">
        <v>-0.15057368700000001</v>
      </c>
      <c r="G558">
        <v>0.50018935099999995</v>
      </c>
      <c r="H558">
        <v>0.39404867999999998</v>
      </c>
      <c r="I558">
        <v>17.814789569999999</v>
      </c>
      <c r="J558">
        <v>0.405804373</v>
      </c>
      <c r="K558">
        <v>0.16253500700000001</v>
      </c>
      <c r="L558">
        <v>-0.19077017199999999</v>
      </c>
      <c r="M558">
        <v>-6.2505560989999998</v>
      </c>
      <c r="N558">
        <v>0</v>
      </c>
      <c r="O558">
        <v>4.5155025499999999</v>
      </c>
      <c r="P558">
        <v>1.5388075459999999</v>
      </c>
      <c r="Q558">
        <v>2.9314182230000001</v>
      </c>
      <c r="R558">
        <v>1.2027631240000001</v>
      </c>
      <c r="S558">
        <v>7.6262981219999997</v>
      </c>
      <c r="T558">
        <v>0</v>
      </c>
      <c r="U558">
        <v>48814</v>
      </c>
      <c r="V558">
        <v>1239882</v>
      </c>
      <c r="W558">
        <v>7801.4867059999997</v>
      </c>
    </row>
    <row r="559" spans="1:23" x14ac:dyDescent="0.3">
      <c r="A559" t="s">
        <v>46</v>
      </c>
      <c r="B559">
        <v>2000</v>
      </c>
      <c r="C559">
        <v>134.13953760000001</v>
      </c>
      <c r="D559">
        <v>129.85779120000001</v>
      </c>
      <c r="E559">
        <v>126.89844359999999</v>
      </c>
      <c r="F559">
        <v>1.8272274500000001</v>
      </c>
      <c r="G559">
        <v>2.8076612860000001</v>
      </c>
      <c r="H559">
        <v>2.6062052260000002</v>
      </c>
      <c r="I559">
        <v>127.7488492</v>
      </c>
      <c r="J559">
        <v>3.4387695420000002</v>
      </c>
      <c r="K559">
        <v>0.449087548</v>
      </c>
      <c r="L559">
        <v>2.502831273</v>
      </c>
      <c r="M559">
        <v>-4.2817464420000002</v>
      </c>
      <c r="N559">
        <v>0</v>
      </c>
      <c r="O559">
        <v>18.918022499999999</v>
      </c>
      <c r="P559">
        <v>11.077602219999999</v>
      </c>
      <c r="Q559">
        <v>17.137777610000001</v>
      </c>
      <c r="R559">
        <v>13.41477703</v>
      </c>
      <c r="S559">
        <v>67.200669880000007</v>
      </c>
      <c r="T559">
        <v>0</v>
      </c>
      <c r="U559">
        <v>394422</v>
      </c>
      <c r="V559">
        <v>8430621</v>
      </c>
      <c r="W559">
        <v>62329.264239999997</v>
      </c>
    </row>
    <row r="560" spans="1:23" x14ac:dyDescent="0.3">
      <c r="A560" t="s">
        <v>47</v>
      </c>
      <c r="B560">
        <v>2000</v>
      </c>
      <c r="C560">
        <v>75.243149250000002</v>
      </c>
      <c r="D560">
        <v>72.797856589999995</v>
      </c>
      <c r="E560">
        <v>58.614223580000001</v>
      </c>
      <c r="F560">
        <v>13.72034337</v>
      </c>
      <c r="G560">
        <v>2.271053335</v>
      </c>
      <c r="H560">
        <v>0.637528973</v>
      </c>
      <c r="I560">
        <v>67.946475300000003</v>
      </c>
      <c r="J560">
        <v>1.2312990029999999</v>
      </c>
      <c r="K560">
        <v>5.189918381</v>
      </c>
      <c r="L560">
        <v>0.87545656999999999</v>
      </c>
      <c r="M560">
        <v>-2.4452926590000001</v>
      </c>
      <c r="N560">
        <v>0</v>
      </c>
      <c r="O560">
        <v>31.015010719999999</v>
      </c>
      <c r="P560">
        <v>1.6405194919999999</v>
      </c>
      <c r="Q560">
        <v>2.3437334270000001</v>
      </c>
      <c r="R560">
        <v>7.7877637970000002</v>
      </c>
      <c r="S560">
        <v>15.990628729999999</v>
      </c>
      <c r="T560">
        <v>9.1688191299999993</v>
      </c>
      <c r="U560">
        <v>58461</v>
      </c>
      <c r="V560">
        <v>1821204</v>
      </c>
      <c r="W560">
        <v>16642.229179999998</v>
      </c>
    </row>
    <row r="561" spans="1:23" x14ac:dyDescent="0.3">
      <c r="A561" t="s">
        <v>48</v>
      </c>
      <c r="B561">
        <v>2000</v>
      </c>
      <c r="C561">
        <v>243.43101909999999</v>
      </c>
      <c r="D561">
        <v>190.22970979999999</v>
      </c>
      <c r="E561">
        <v>215.39907890000001</v>
      </c>
      <c r="F561">
        <v>15.44090407</v>
      </c>
      <c r="G561">
        <v>6.4037807410000003</v>
      </c>
      <c r="H561">
        <v>6.1798313650000001</v>
      </c>
      <c r="I561">
        <v>217.26994500000001</v>
      </c>
      <c r="J561">
        <v>8.1310765420000006</v>
      </c>
      <c r="K561">
        <v>4.9787203619999998</v>
      </c>
      <c r="L561">
        <v>13.04385314</v>
      </c>
      <c r="M561">
        <v>-53.201309350000002</v>
      </c>
      <c r="N561">
        <v>7.4241100000000003E-3</v>
      </c>
      <c r="O561">
        <v>55.826315180000002</v>
      </c>
      <c r="P561">
        <v>32.259627469999998</v>
      </c>
      <c r="Q561">
        <v>40.155669369999998</v>
      </c>
      <c r="R561">
        <v>17.39997443</v>
      </c>
      <c r="S561">
        <v>71.130511859999999</v>
      </c>
      <c r="T561">
        <v>0.49784667500000002</v>
      </c>
      <c r="U561">
        <v>862501</v>
      </c>
      <c r="V561">
        <v>19001780</v>
      </c>
      <c r="W561">
        <v>103598.007</v>
      </c>
    </row>
    <row r="562" spans="1:23" x14ac:dyDescent="0.3">
      <c r="A562" t="s">
        <v>49</v>
      </c>
      <c r="B562">
        <v>2000</v>
      </c>
      <c r="C562">
        <v>169.06289749999999</v>
      </c>
      <c r="D562">
        <v>163.41641039999999</v>
      </c>
      <c r="E562">
        <v>148.3991766</v>
      </c>
      <c r="F562">
        <v>10.660746509999999</v>
      </c>
      <c r="G562">
        <v>7.1017519370000004</v>
      </c>
      <c r="H562">
        <v>2.9007708710000002</v>
      </c>
      <c r="I562">
        <v>150.56338400000001</v>
      </c>
      <c r="J562">
        <v>4.1361401170000001</v>
      </c>
      <c r="K562">
        <v>9.5749322929999998</v>
      </c>
      <c r="L562">
        <v>4.7879895389999998</v>
      </c>
      <c r="M562">
        <v>-5.6464870720000002</v>
      </c>
      <c r="N562">
        <v>4.5154E-4</v>
      </c>
      <c r="O562">
        <v>69.559771479999995</v>
      </c>
      <c r="P562">
        <v>4.6044093220000004</v>
      </c>
      <c r="Q562">
        <v>7.2803889960000001</v>
      </c>
      <c r="R562">
        <v>16.397595949999999</v>
      </c>
      <c r="S562">
        <v>52.721218229999998</v>
      </c>
      <c r="T562">
        <v>0</v>
      </c>
      <c r="U562">
        <v>316598</v>
      </c>
      <c r="V562">
        <v>8081614</v>
      </c>
      <c r="W562">
        <v>65255.514739999999</v>
      </c>
    </row>
    <row r="563" spans="1:23" x14ac:dyDescent="0.3">
      <c r="A563" t="s">
        <v>50</v>
      </c>
      <c r="B563">
        <v>2000</v>
      </c>
      <c r="C563">
        <v>59.491841569999998</v>
      </c>
      <c r="D563">
        <v>58.591514060000002</v>
      </c>
      <c r="E563">
        <v>48.242919669999999</v>
      </c>
      <c r="F563">
        <v>4.213761892</v>
      </c>
      <c r="G563">
        <v>6.7560555569999998</v>
      </c>
      <c r="H563">
        <v>0.279104454</v>
      </c>
      <c r="I563">
        <v>49.124294740000003</v>
      </c>
      <c r="J563">
        <v>0.66931266599999995</v>
      </c>
      <c r="K563">
        <v>9.3734239539999997</v>
      </c>
      <c r="L563">
        <v>0.32481020900000002</v>
      </c>
      <c r="M563">
        <v>-0.900327506</v>
      </c>
      <c r="N563">
        <v>0</v>
      </c>
      <c r="O563">
        <v>32.328188189999999</v>
      </c>
      <c r="P563">
        <v>0.96751071099999997</v>
      </c>
      <c r="Q563">
        <v>1.2912369100000001</v>
      </c>
      <c r="R563">
        <v>7.7623687370000001</v>
      </c>
      <c r="S563">
        <v>5.7966221090000003</v>
      </c>
      <c r="T563">
        <v>0.97836807999999997</v>
      </c>
      <c r="U563">
        <v>21276</v>
      </c>
      <c r="V563">
        <v>642023</v>
      </c>
      <c r="W563">
        <v>9597.6117709999999</v>
      </c>
    </row>
    <row r="564" spans="1:23" x14ac:dyDescent="0.3">
      <c r="A564" t="s">
        <v>51</v>
      </c>
      <c r="B564">
        <v>2000</v>
      </c>
      <c r="C564">
        <v>310.83121770000002</v>
      </c>
      <c r="D564">
        <v>289.27350480000001</v>
      </c>
      <c r="E564">
        <v>280.40284380000003</v>
      </c>
      <c r="F564">
        <v>14.37846435</v>
      </c>
      <c r="G564">
        <v>11.90886259</v>
      </c>
      <c r="H564">
        <v>4.1410422430000002</v>
      </c>
      <c r="I564">
        <v>272.0022649</v>
      </c>
      <c r="J564">
        <v>21.489278989999999</v>
      </c>
      <c r="K564">
        <v>10.302687430000001</v>
      </c>
      <c r="L564">
        <v>7.0369815920000001</v>
      </c>
      <c r="M564">
        <v>-21.557712859999999</v>
      </c>
      <c r="N564" s="1">
        <v>4.7600000000000002E-6</v>
      </c>
      <c r="O564">
        <v>122.30434</v>
      </c>
      <c r="P564">
        <v>11.593331450000001</v>
      </c>
      <c r="Q564">
        <v>22.18020529</v>
      </c>
      <c r="R564">
        <v>39.094362199999999</v>
      </c>
      <c r="S564">
        <v>72.198393019999997</v>
      </c>
      <c r="T564">
        <v>4.6316329959999996</v>
      </c>
      <c r="U564">
        <v>429017</v>
      </c>
      <c r="V564">
        <v>11363543</v>
      </c>
      <c r="W564">
        <v>105945.95239999999</v>
      </c>
    </row>
    <row r="565" spans="1:23" x14ac:dyDescent="0.3">
      <c r="A565" t="s">
        <v>52</v>
      </c>
      <c r="B565">
        <v>2000</v>
      </c>
      <c r="C565">
        <v>127.9235224</v>
      </c>
      <c r="D565">
        <v>118.1396232</v>
      </c>
      <c r="E565">
        <v>103.4752653</v>
      </c>
      <c r="F565">
        <v>16.361159799999999</v>
      </c>
      <c r="G565">
        <v>6.8769057480000004</v>
      </c>
      <c r="H565">
        <v>1.2101915249999999</v>
      </c>
      <c r="I565">
        <v>106.92440790000001</v>
      </c>
      <c r="J565">
        <v>4.7498151719999999</v>
      </c>
      <c r="K565">
        <v>13.755890109999999</v>
      </c>
      <c r="L565">
        <v>2.493409158</v>
      </c>
      <c r="M565">
        <v>-9.7838992190000003</v>
      </c>
      <c r="N565">
        <v>0</v>
      </c>
      <c r="O565">
        <v>44.029877280000001</v>
      </c>
      <c r="P565">
        <v>2.5619342829999998</v>
      </c>
      <c r="Q565">
        <v>4.2468716720000002</v>
      </c>
      <c r="R565">
        <v>18.934613129999999</v>
      </c>
      <c r="S565">
        <v>31.659948830000001</v>
      </c>
      <c r="T565">
        <v>5.4911627459999997</v>
      </c>
      <c r="U565">
        <v>110354</v>
      </c>
      <c r="V565">
        <v>3454365</v>
      </c>
      <c r="W565">
        <v>37159.296540000003</v>
      </c>
    </row>
    <row r="566" spans="1:23" x14ac:dyDescent="0.3">
      <c r="A566" t="s">
        <v>53</v>
      </c>
      <c r="B566">
        <v>2000</v>
      </c>
      <c r="C566">
        <v>52.420213670000003</v>
      </c>
      <c r="D566">
        <v>60.831096109999997</v>
      </c>
      <c r="E566">
        <v>43.061549040000003</v>
      </c>
      <c r="F566">
        <v>4.0465147520000002</v>
      </c>
      <c r="G566">
        <v>3.0969760979999998</v>
      </c>
      <c r="H566">
        <v>2.2045610930000001</v>
      </c>
      <c r="I566">
        <v>42.74048896</v>
      </c>
      <c r="J566">
        <v>3.6591760130000002</v>
      </c>
      <c r="K566">
        <v>4.6002462419999999</v>
      </c>
      <c r="L566">
        <v>1.4096897660000001</v>
      </c>
      <c r="M566">
        <v>8.4108824450000004</v>
      </c>
      <c r="N566">
        <v>1.0612685E-2</v>
      </c>
      <c r="O566">
        <v>7.3694383520000004</v>
      </c>
      <c r="P566">
        <v>2.1163365380000001</v>
      </c>
      <c r="Q566">
        <v>2.802453028</v>
      </c>
      <c r="R566">
        <v>6.7170750110000004</v>
      </c>
      <c r="S566">
        <v>23.730791360000001</v>
      </c>
      <c r="T566">
        <v>4.3946699999999998E-3</v>
      </c>
      <c r="U566">
        <v>121134</v>
      </c>
      <c r="V566">
        <v>3429708</v>
      </c>
      <c r="W566">
        <v>28153.874830000001</v>
      </c>
    </row>
    <row r="567" spans="1:23" x14ac:dyDescent="0.3">
      <c r="A567" t="s">
        <v>54</v>
      </c>
      <c r="B567">
        <v>2000</v>
      </c>
      <c r="C567">
        <v>314.82810810000001</v>
      </c>
      <c r="D567">
        <v>293.01206159999998</v>
      </c>
      <c r="E567">
        <v>286.0366712</v>
      </c>
      <c r="F567">
        <v>17.942825490000001</v>
      </c>
      <c r="G567">
        <v>6.7418806010000001</v>
      </c>
      <c r="H567">
        <v>4.0749507960000004</v>
      </c>
      <c r="I567">
        <v>291.87989820000001</v>
      </c>
      <c r="J567">
        <v>15.46799083</v>
      </c>
      <c r="K567">
        <v>6.1738224810000002</v>
      </c>
      <c r="L567">
        <v>1.2746166320000001</v>
      </c>
      <c r="M567">
        <v>-21.816046499999999</v>
      </c>
      <c r="N567">
        <v>3.1779955999999998E-2</v>
      </c>
      <c r="O567">
        <v>116.1408678</v>
      </c>
      <c r="P567">
        <v>13.0164781</v>
      </c>
      <c r="Q567">
        <v>25.907379110000001</v>
      </c>
      <c r="R567">
        <v>49.070620810000001</v>
      </c>
      <c r="S567">
        <v>73.736986079999994</v>
      </c>
      <c r="T567">
        <v>14.007566280000001</v>
      </c>
      <c r="U567">
        <v>452415</v>
      </c>
      <c r="V567">
        <v>12284173</v>
      </c>
      <c r="W567">
        <v>98975.346189999997</v>
      </c>
    </row>
    <row r="568" spans="1:23" x14ac:dyDescent="0.3">
      <c r="A568" t="s">
        <v>55</v>
      </c>
      <c r="B568">
        <v>2000</v>
      </c>
      <c r="C568">
        <v>12.984326429999999</v>
      </c>
      <c r="D568">
        <v>12.394766430000001</v>
      </c>
      <c r="E568">
        <v>12.518686560000001</v>
      </c>
      <c r="F568">
        <v>-0.16493192500000001</v>
      </c>
      <c r="G568">
        <v>0.31118079599999998</v>
      </c>
      <c r="H568">
        <v>0.31939100500000001</v>
      </c>
      <c r="I568">
        <v>12.046393930000001</v>
      </c>
      <c r="J568">
        <v>1.0877274640000001</v>
      </c>
      <c r="K568">
        <v>4.1520561999999997E-2</v>
      </c>
      <c r="L568">
        <v>-0.19131552399999999</v>
      </c>
      <c r="M568">
        <v>-0.58956000600000003</v>
      </c>
      <c r="N568">
        <v>0</v>
      </c>
      <c r="O568">
        <v>2.6647943349999998</v>
      </c>
      <c r="P568">
        <v>1.2374096510000001</v>
      </c>
      <c r="Q568">
        <v>2.5461184120000002</v>
      </c>
      <c r="R568">
        <v>0.69188403899999995</v>
      </c>
      <c r="S568">
        <v>4.906187493</v>
      </c>
      <c r="T568">
        <v>0</v>
      </c>
      <c r="U568">
        <v>38457</v>
      </c>
      <c r="V568">
        <v>1050268</v>
      </c>
      <c r="W568">
        <v>5105.6107380000003</v>
      </c>
    </row>
    <row r="569" spans="1:23" x14ac:dyDescent="0.3">
      <c r="A569" t="s">
        <v>56</v>
      </c>
      <c r="B569">
        <v>2000</v>
      </c>
      <c r="C569">
        <v>92.217603199999999</v>
      </c>
      <c r="D569">
        <v>62.573003049999997</v>
      </c>
      <c r="E569">
        <v>83.332993380000005</v>
      </c>
      <c r="F569">
        <v>4.1416694300000003</v>
      </c>
      <c r="G569">
        <v>2.9706508710000001</v>
      </c>
      <c r="H569">
        <v>1.7699030689999999</v>
      </c>
      <c r="I569">
        <v>82.512524060000004</v>
      </c>
      <c r="J569">
        <v>4.2623561409999997</v>
      </c>
      <c r="K569">
        <v>2.217653581</v>
      </c>
      <c r="L569">
        <v>3.222682968</v>
      </c>
      <c r="M569">
        <v>-29.644600149999999</v>
      </c>
      <c r="N569">
        <v>2.3864580000000002E-3</v>
      </c>
      <c r="O569">
        <v>36.044293539999998</v>
      </c>
      <c r="P569">
        <v>1.8152090670000001</v>
      </c>
      <c r="Q569">
        <v>2.491744728</v>
      </c>
      <c r="R569">
        <v>13.68381559</v>
      </c>
      <c r="S569">
        <v>28.477461129999998</v>
      </c>
      <c r="T569">
        <v>0</v>
      </c>
      <c r="U569">
        <v>130940</v>
      </c>
      <c r="V569">
        <v>4024223</v>
      </c>
      <c r="W569">
        <v>40215.576860000001</v>
      </c>
    </row>
    <row r="570" spans="1:23" x14ac:dyDescent="0.3">
      <c r="A570" t="s">
        <v>57</v>
      </c>
      <c r="B570">
        <v>2000</v>
      </c>
      <c r="C570">
        <v>30.452090609999999</v>
      </c>
      <c r="D570">
        <v>30.42449053</v>
      </c>
      <c r="E570">
        <v>15.02352722</v>
      </c>
      <c r="F570">
        <v>6.7680621609999996</v>
      </c>
      <c r="G570">
        <v>8.4211220099999995</v>
      </c>
      <c r="H570">
        <v>0.23937921200000001</v>
      </c>
      <c r="I570">
        <v>14.65775187</v>
      </c>
      <c r="J570">
        <v>1.0424620419999999</v>
      </c>
      <c r="K570">
        <v>14.36591043</v>
      </c>
      <c r="L570">
        <v>0.385966264</v>
      </c>
      <c r="M570">
        <v>-2.7600078E-2</v>
      </c>
      <c r="N570">
        <v>0</v>
      </c>
      <c r="O570">
        <v>3.8257865510000002</v>
      </c>
      <c r="P570">
        <v>0.74003385700000002</v>
      </c>
      <c r="Q570">
        <v>1.2275846479999999</v>
      </c>
      <c r="R570">
        <v>2.558843301</v>
      </c>
      <c r="S570">
        <v>6.0974617010000003</v>
      </c>
      <c r="T570">
        <v>0.20804181399999999</v>
      </c>
      <c r="U570">
        <v>26878</v>
      </c>
      <c r="V570">
        <v>755844</v>
      </c>
      <c r="W570">
        <v>6530.1176370000003</v>
      </c>
    </row>
    <row r="571" spans="1:23" x14ac:dyDescent="0.3">
      <c r="A571" t="s">
        <v>58</v>
      </c>
      <c r="B571">
        <v>2000</v>
      </c>
      <c r="C571">
        <v>145.2850976</v>
      </c>
      <c r="D571">
        <v>116.8344027</v>
      </c>
      <c r="E571">
        <v>131.0950297</v>
      </c>
      <c r="F571">
        <v>6.4739805810000002</v>
      </c>
      <c r="G571">
        <v>5.4194752380000004</v>
      </c>
      <c r="H571">
        <v>2.2966120910000001</v>
      </c>
      <c r="I571">
        <v>129.52834129999999</v>
      </c>
      <c r="J571">
        <v>6.3163897430000002</v>
      </c>
      <c r="K571">
        <v>6.0950989</v>
      </c>
      <c r="L571">
        <v>3.345267625</v>
      </c>
      <c r="M571">
        <v>-28.450694840000001</v>
      </c>
      <c r="N571">
        <v>0</v>
      </c>
      <c r="O571">
        <v>57.506984240000001</v>
      </c>
      <c r="P571">
        <v>3.9136072830000002</v>
      </c>
      <c r="Q571">
        <v>4.8707959949999999</v>
      </c>
      <c r="R571">
        <v>19.425311229999998</v>
      </c>
      <c r="S571">
        <v>43.654177410000003</v>
      </c>
      <c r="T571">
        <v>0.157465148</v>
      </c>
      <c r="U571">
        <v>198052</v>
      </c>
      <c r="V571">
        <v>5703719</v>
      </c>
      <c r="W571">
        <v>54979.479950000001</v>
      </c>
    </row>
    <row r="572" spans="1:23" x14ac:dyDescent="0.3">
      <c r="A572" t="s">
        <v>59</v>
      </c>
      <c r="B572">
        <v>2000</v>
      </c>
      <c r="C572">
        <v>808.88190340000006</v>
      </c>
      <c r="D572">
        <v>779.48575979999998</v>
      </c>
      <c r="E572">
        <v>717.85046309999996</v>
      </c>
      <c r="F572">
        <v>58.68724572</v>
      </c>
      <c r="G572">
        <v>23.810986790000001</v>
      </c>
      <c r="H572">
        <v>8.4382117559999994</v>
      </c>
      <c r="I572">
        <v>737.72423719999995</v>
      </c>
      <c r="J572">
        <v>19.362960600000001</v>
      </c>
      <c r="K572">
        <v>38.750525940000003</v>
      </c>
      <c r="L572">
        <v>12.94918363</v>
      </c>
      <c r="M572">
        <v>-29.39614358</v>
      </c>
      <c r="N572">
        <v>9.4996032999999994E-2</v>
      </c>
      <c r="O572">
        <v>228.41807209999999</v>
      </c>
      <c r="P572">
        <v>13.72245552</v>
      </c>
      <c r="Q572">
        <v>13.0414127</v>
      </c>
      <c r="R572">
        <v>268.65013699999997</v>
      </c>
      <c r="S572">
        <v>190.1478357</v>
      </c>
      <c r="T572">
        <v>23.744324089999999</v>
      </c>
      <c r="U572">
        <v>870111</v>
      </c>
      <c r="V572">
        <v>20944499</v>
      </c>
      <c r="W572">
        <v>314230.53779999999</v>
      </c>
    </row>
    <row r="573" spans="1:23" x14ac:dyDescent="0.3">
      <c r="A573" t="s">
        <v>60</v>
      </c>
      <c r="B573">
        <v>2000</v>
      </c>
      <c r="C573">
        <v>74.010941709999997</v>
      </c>
      <c r="D573">
        <v>46.736248420000003</v>
      </c>
      <c r="E573">
        <v>65.678211809999993</v>
      </c>
      <c r="F573">
        <v>5.5130855089999997</v>
      </c>
      <c r="G573">
        <v>2.1129021699999999</v>
      </c>
      <c r="H573">
        <v>0.70674222799999997</v>
      </c>
      <c r="I573">
        <v>67.779566059999993</v>
      </c>
      <c r="J573">
        <v>2.2867948509999998</v>
      </c>
      <c r="K573">
        <v>3.225227533</v>
      </c>
      <c r="L573">
        <v>0.71935327299999996</v>
      </c>
      <c r="M573">
        <v>-27.274693289999998</v>
      </c>
      <c r="N573">
        <v>0</v>
      </c>
      <c r="O573">
        <v>32.682866089999997</v>
      </c>
      <c r="P573">
        <v>2.1073526789999999</v>
      </c>
      <c r="Q573">
        <v>3.2826127860000001</v>
      </c>
      <c r="R573">
        <v>10.3877068</v>
      </c>
      <c r="S573">
        <v>16.446830909999999</v>
      </c>
      <c r="T573">
        <v>2.8721967949999998</v>
      </c>
      <c r="U573">
        <v>79679</v>
      </c>
      <c r="V573">
        <v>2244502</v>
      </c>
      <c r="W573">
        <v>18625.18391</v>
      </c>
    </row>
    <row r="574" spans="1:23" x14ac:dyDescent="0.3">
      <c r="A574" t="s">
        <v>61</v>
      </c>
      <c r="B574">
        <v>2000</v>
      </c>
      <c r="C574">
        <v>8.1371002729999997</v>
      </c>
      <c r="D574">
        <v>4.9151065349999996</v>
      </c>
      <c r="E574">
        <v>6.8098565649999996</v>
      </c>
      <c r="F574">
        <v>0.61071925699999996</v>
      </c>
      <c r="G574">
        <v>0.46209296799999999</v>
      </c>
      <c r="H574">
        <v>0.25443148300000001</v>
      </c>
      <c r="I574">
        <v>6.9963254399999997</v>
      </c>
      <c r="J574">
        <v>0.28488690900000002</v>
      </c>
      <c r="K574">
        <v>0.92962686299999997</v>
      </c>
      <c r="L574">
        <v>-7.3738939000000003E-2</v>
      </c>
      <c r="M574">
        <v>-3.2219937380000001</v>
      </c>
      <c r="N574">
        <v>0</v>
      </c>
      <c r="O574">
        <v>0.13065690299999999</v>
      </c>
      <c r="P574">
        <v>0.77079540800000002</v>
      </c>
      <c r="Q574">
        <v>1.6143740769999999</v>
      </c>
      <c r="R574">
        <v>0.57331373200000002</v>
      </c>
      <c r="S574">
        <v>3.907185321</v>
      </c>
      <c r="T574">
        <v>0</v>
      </c>
      <c r="U574">
        <v>19952</v>
      </c>
      <c r="V574">
        <v>609618</v>
      </c>
      <c r="W574">
        <v>3717.189633</v>
      </c>
    </row>
    <row r="575" spans="1:23" x14ac:dyDescent="0.3">
      <c r="A575" t="s">
        <v>62</v>
      </c>
      <c r="B575">
        <v>2000</v>
      </c>
      <c r="C575">
        <v>145.49327339999999</v>
      </c>
      <c r="D575">
        <v>123.2286586</v>
      </c>
      <c r="E575">
        <v>125.06393919999999</v>
      </c>
      <c r="F575">
        <v>12.814934579999999</v>
      </c>
      <c r="G575">
        <v>5.2735601609999998</v>
      </c>
      <c r="H575">
        <v>2.3344225160000001</v>
      </c>
      <c r="I575">
        <v>130.6629868</v>
      </c>
      <c r="J575">
        <v>5.100622671</v>
      </c>
      <c r="K575">
        <v>5.1142233389999996</v>
      </c>
      <c r="L575">
        <v>4.6090236520000003</v>
      </c>
      <c r="M575">
        <v>-22.26461484</v>
      </c>
      <c r="N575">
        <v>6.4169709999999996E-3</v>
      </c>
      <c r="O575">
        <v>42.446623680000002</v>
      </c>
      <c r="P575">
        <v>5.9232861679999997</v>
      </c>
      <c r="Q575">
        <v>8.3274335159999993</v>
      </c>
      <c r="R575">
        <v>17.065851250000001</v>
      </c>
      <c r="S575">
        <v>50.92936529</v>
      </c>
      <c r="T575">
        <v>5.9704269060000001</v>
      </c>
      <c r="U575">
        <v>298266</v>
      </c>
      <c r="V575">
        <v>7105817</v>
      </c>
      <c r="W575">
        <v>60145.31768</v>
      </c>
    </row>
    <row r="576" spans="1:23" x14ac:dyDescent="0.3">
      <c r="A576" t="s">
        <v>63</v>
      </c>
      <c r="B576">
        <v>2000</v>
      </c>
      <c r="C576">
        <v>99.413667419999996</v>
      </c>
      <c r="D576">
        <v>61.029871919999998</v>
      </c>
      <c r="E576">
        <v>86.327421639999997</v>
      </c>
      <c r="F576">
        <v>4.6016592139999997</v>
      </c>
      <c r="G576">
        <v>4.6867090439999997</v>
      </c>
      <c r="H576">
        <v>3.761263961</v>
      </c>
      <c r="I576">
        <v>86.747696649999995</v>
      </c>
      <c r="J576">
        <v>5.3239289269999999</v>
      </c>
      <c r="K576">
        <v>5.6885199999999996</v>
      </c>
      <c r="L576">
        <v>1.616908282</v>
      </c>
      <c r="M576">
        <v>-38.383795499999998</v>
      </c>
      <c r="N576">
        <v>3.6613555999999998E-2</v>
      </c>
      <c r="O576">
        <v>14.06601051</v>
      </c>
      <c r="P576">
        <v>3.4876199520000002</v>
      </c>
      <c r="Q576">
        <v>5.32483708</v>
      </c>
      <c r="R576">
        <v>17.306935710000001</v>
      </c>
      <c r="S576">
        <v>46.498247499999998</v>
      </c>
      <c r="T576">
        <v>6.4045901000000002E-2</v>
      </c>
      <c r="U576">
        <v>259155</v>
      </c>
      <c r="V576">
        <v>5910512</v>
      </c>
      <c r="W576">
        <v>55726.471019999997</v>
      </c>
    </row>
    <row r="577" spans="1:23" x14ac:dyDescent="0.3">
      <c r="A577" t="s">
        <v>64</v>
      </c>
      <c r="B577">
        <v>2000</v>
      </c>
      <c r="C577">
        <v>138.86622109999999</v>
      </c>
      <c r="D577">
        <v>123.7033517</v>
      </c>
      <c r="E577">
        <v>115.75748900000001</v>
      </c>
      <c r="F577">
        <v>20.756222449999999</v>
      </c>
      <c r="G577">
        <v>1.5210475210000001</v>
      </c>
      <c r="H577">
        <v>0.83146211599999997</v>
      </c>
      <c r="I577">
        <v>133.05455509999999</v>
      </c>
      <c r="J577">
        <v>3.0412455060000001</v>
      </c>
      <c r="K577">
        <v>1.1232744059999999</v>
      </c>
      <c r="L577">
        <v>1.647146167</v>
      </c>
      <c r="M577">
        <v>-15.1628694</v>
      </c>
      <c r="N577">
        <v>0</v>
      </c>
      <c r="O577">
        <v>83.496780380000004</v>
      </c>
      <c r="P577">
        <v>2.1913776230000002</v>
      </c>
      <c r="Q577">
        <v>2.4209342280000001</v>
      </c>
      <c r="R577">
        <v>13.26561165</v>
      </c>
      <c r="S577">
        <v>13.276339910000001</v>
      </c>
      <c r="T577">
        <v>18.403511259999998</v>
      </c>
      <c r="U577">
        <v>49564</v>
      </c>
      <c r="V577">
        <v>1807021</v>
      </c>
      <c r="W577">
        <v>18608.854579999999</v>
      </c>
    </row>
    <row r="578" spans="1:23" x14ac:dyDescent="0.3">
      <c r="A578" t="s">
        <v>65</v>
      </c>
      <c r="B578">
        <v>2000</v>
      </c>
      <c r="C578">
        <v>127.9343088</v>
      </c>
      <c r="D578">
        <v>140.34946059999999</v>
      </c>
      <c r="E578">
        <v>108.4240077</v>
      </c>
      <c r="F578">
        <v>9.9328822950000006</v>
      </c>
      <c r="G578">
        <v>7.8416256139999998</v>
      </c>
      <c r="H578">
        <v>1.7357931900000001</v>
      </c>
      <c r="I578">
        <v>109.4897615</v>
      </c>
      <c r="J578">
        <v>2.8845426770000002</v>
      </c>
      <c r="K578">
        <v>12.62359899</v>
      </c>
      <c r="L578">
        <v>2.9364056239999998</v>
      </c>
      <c r="M578">
        <v>12.415151740000001</v>
      </c>
      <c r="N578">
        <v>0</v>
      </c>
      <c r="O578">
        <v>43.970677989999999</v>
      </c>
      <c r="P578">
        <v>5.638211493</v>
      </c>
      <c r="Q578">
        <v>10.31546243</v>
      </c>
      <c r="R578">
        <v>18.013844150000001</v>
      </c>
      <c r="S578">
        <v>31.55156547</v>
      </c>
      <c r="T578">
        <v>0</v>
      </c>
      <c r="U578">
        <v>198885</v>
      </c>
      <c r="V578">
        <v>5373999</v>
      </c>
      <c r="W578">
        <v>47221.664109999998</v>
      </c>
    </row>
    <row r="579" spans="1:23" x14ac:dyDescent="0.3">
      <c r="A579" t="s">
        <v>66</v>
      </c>
      <c r="B579">
        <v>2000</v>
      </c>
      <c r="C579">
        <v>76.885302629999998</v>
      </c>
      <c r="D579">
        <v>77.318249199999997</v>
      </c>
      <c r="E579">
        <v>64.02356614</v>
      </c>
      <c r="F579">
        <v>10.234760659999999</v>
      </c>
      <c r="G579">
        <v>2.4405985540000001</v>
      </c>
      <c r="H579">
        <v>0.186377284</v>
      </c>
      <c r="I579">
        <v>73.710901919999998</v>
      </c>
      <c r="J579">
        <v>0.988135074</v>
      </c>
      <c r="K579">
        <v>1.9327857349999999</v>
      </c>
      <c r="L579">
        <v>0.25347990300000001</v>
      </c>
      <c r="M579">
        <v>0.43294656500000001</v>
      </c>
      <c r="N579">
        <v>0</v>
      </c>
      <c r="O579">
        <v>43.780307020000002</v>
      </c>
      <c r="P579">
        <v>1.0023461229999999</v>
      </c>
      <c r="Q579">
        <v>0.82737168400000005</v>
      </c>
      <c r="R579">
        <v>9.7966892530000003</v>
      </c>
      <c r="S579">
        <v>7.8768319199999999</v>
      </c>
      <c r="T579">
        <v>10.42735592</v>
      </c>
      <c r="U579">
        <v>23172</v>
      </c>
      <c r="V579">
        <v>494300</v>
      </c>
      <c r="W579">
        <v>10789.274579999999</v>
      </c>
    </row>
    <row r="580" spans="1:23" x14ac:dyDescent="0.3">
      <c r="A580" t="s">
        <v>67</v>
      </c>
      <c r="B580">
        <v>2000</v>
      </c>
      <c r="C580">
        <v>6939.8515770000004</v>
      </c>
      <c r="D580">
        <v>6238.4243230000002</v>
      </c>
      <c r="E580">
        <v>6042.2115970000004</v>
      </c>
      <c r="F580">
        <v>477.2705464</v>
      </c>
      <c r="G580">
        <v>317.5583934</v>
      </c>
      <c r="H580">
        <v>102.4558765</v>
      </c>
      <c r="I580">
        <v>6120.0342460000002</v>
      </c>
      <c r="J580">
        <v>269.50034290000002</v>
      </c>
      <c r="K580">
        <v>408.97997889999999</v>
      </c>
      <c r="L580">
        <v>140.98184620000001</v>
      </c>
      <c r="M580">
        <v>-701.42725359999997</v>
      </c>
      <c r="N580">
        <v>0.35516294799999998</v>
      </c>
      <c r="O580">
        <v>2255.1870829999998</v>
      </c>
      <c r="P580">
        <v>240.1052809</v>
      </c>
      <c r="Q580">
        <v>384.0507374</v>
      </c>
      <c r="R580">
        <v>1120.0157770000001</v>
      </c>
      <c r="S580">
        <v>1965.100788</v>
      </c>
      <c r="T580">
        <v>155.57457980000001</v>
      </c>
      <c r="U580">
        <v>11225406</v>
      </c>
      <c r="V580">
        <v>282162411</v>
      </c>
      <c r="W580">
        <v>2489858.5129999998</v>
      </c>
    </row>
    <row r="581" spans="1:23" x14ac:dyDescent="0.3">
      <c r="A581" t="s">
        <v>16</v>
      </c>
      <c r="B581">
        <v>2001</v>
      </c>
      <c r="C581">
        <v>161.10051279999999</v>
      </c>
      <c r="D581">
        <v>120.10138019999999</v>
      </c>
      <c r="E581">
        <v>137.5749276</v>
      </c>
      <c r="F581">
        <v>16.920936260000001</v>
      </c>
      <c r="G581">
        <v>4.9852268850000003</v>
      </c>
      <c r="H581">
        <v>1.6065943199999999</v>
      </c>
      <c r="I581">
        <v>144.1677239</v>
      </c>
      <c r="J581">
        <v>7.9040347850000003</v>
      </c>
      <c r="K581">
        <v>5.043562219</v>
      </c>
      <c r="L581">
        <v>3.9723642099999998</v>
      </c>
      <c r="M581">
        <v>-40.999132670000002</v>
      </c>
      <c r="N581">
        <v>1.2827781E-2</v>
      </c>
      <c r="O581">
        <v>72.539929490000006</v>
      </c>
      <c r="P581">
        <v>2.177850823</v>
      </c>
      <c r="Q581">
        <v>3.5818654749999999</v>
      </c>
      <c r="R581">
        <v>22.016224130000001</v>
      </c>
      <c r="S581">
        <v>33.127199570000002</v>
      </c>
      <c r="T581">
        <v>10.724654360000001</v>
      </c>
      <c r="U581">
        <v>133888</v>
      </c>
      <c r="V581">
        <v>4467634</v>
      </c>
      <c r="W581">
        <v>48332.083480000001</v>
      </c>
    </row>
    <row r="582" spans="1:23" x14ac:dyDescent="0.3">
      <c r="A582" t="s">
        <v>17</v>
      </c>
      <c r="B582">
        <v>2001</v>
      </c>
      <c r="C582">
        <v>50.618672349999997</v>
      </c>
      <c r="D582">
        <v>19.529110930000002</v>
      </c>
      <c r="E582">
        <v>44.119623920000002</v>
      </c>
      <c r="F582">
        <v>5.985632259</v>
      </c>
      <c r="G582">
        <v>0.30954266499999999</v>
      </c>
      <c r="H582">
        <v>0.203414598</v>
      </c>
      <c r="I582">
        <v>49.145058210000002</v>
      </c>
      <c r="J582">
        <v>1.000487632</v>
      </c>
      <c r="K582">
        <v>5.7202969999999999E-2</v>
      </c>
      <c r="L582">
        <v>0.41546463300000003</v>
      </c>
      <c r="M582">
        <v>-31.089561410000002</v>
      </c>
      <c r="N582">
        <v>4.58904E-4</v>
      </c>
      <c r="O582">
        <v>3.2487081299999998</v>
      </c>
      <c r="P582">
        <v>2.5012746520000002</v>
      </c>
      <c r="Q582">
        <v>1.8352272409999999</v>
      </c>
      <c r="R582">
        <v>20.68010885</v>
      </c>
      <c r="S582">
        <v>14.963364650000001</v>
      </c>
      <c r="T582">
        <v>5.9163746789999996</v>
      </c>
      <c r="U582">
        <v>35729</v>
      </c>
      <c r="V582">
        <v>633714</v>
      </c>
      <c r="W582">
        <v>18543.48688</v>
      </c>
    </row>
    <row r="583" spans="1:23" x14ac:dyDescent="0.3">
      <c r="A583" t="s">
        <v>18</v>
      </c>
      <c r="B583">
        <v>2001</v>
      </c>
      <c r="C583">
        <v>97.41511131</v>
      </c>
      <c r="D583">
        <v>100.2972912</v>
      </c>
      <c r="E583">
        <v>89.630108949999993</v>
      </c>
      <c r="F583">
        <v>2.1683442390000001</v>
      </c>
      <c r="G583">
        <v>3.141630202</v>
      </c>
      <c r="H583">
        <v>2.475027919</v>
      </c>
      <c r="I583">
        <v>89.993269699999999</v>
      </c>
      <c r="J583">
        <v>3.9438210800000002</v>
      </c>
      <c r="K583">
        <v>3.833214049</v>
      </c>
      <c r="L583">
        <v>-0.35519352500000001</v>
      </c>
      <c r="M583">
        <v>2.8821799370000001</v>
      </c>
      <c r="N583">
        <v>0</v>
      </c>
      <c r="O583">
        <v>45.704880600000003</v>
      </c>
      <c r="P583">
        <v>2.0999472880000001</v>
      </c>
      <c r="Q583">
        <v>2.233463086</v>
      </c>
      <c r="R583">
        <v>4.8801718300000001</v>
      </c>
      <c r="S583">
        <v>34.98018458</v>
      </c>
      <c r="T583">
        <v>9.4622312E-2</v>
      </c>
      <c r="U583">
        <v>185464</v>
      </c>
      <c r="V583">
        <v>5273477</v>
      </c>
      <c r="W583">
        <v>33309.506730000001</v>
      </c>
    </row>
    <row r="584" spans="1:23" x14ac:dyDescent="0.3">
      <c r="A584" t="s">
        <v>19</v>
      </c>
      <c r="B584">
        <v>2001</v>
      </c>
      <c r="C584">
        <v>82.511666849999997</v>
      </c>
      <c r="D584">
        <v>55.770777559999999</v>
      </c>
      <c r="E584">
        <v>65.522456849999998</v>
      </c>
      <c r="F584">
        <v>8.4958943579999993</v>
      </c>
      <c r="G584">
        <v>7.5508160980000003</v>
      </c>
      <c r="H584">
        <v>0.94249954400000002</v>
      </c>
      <c r="I584">
        <v>64.523623180000001</v>
      </c>
      <c r="J584">
        <v>4.1607973400000002</v>
      </c>
      <c r="K584">
        <v>12.31179573</v>
      </c>
      <c r="L584">
        <v>1.515450604</v>
      </c>
      <c r="M584">
        <v>-26.740889299999999</v>
      </c>
      <c r="N584">
        <v>0</v>
      </c>
      <c r="O584">
        <v>26.829577749999999</v>
      </c>
      <c r="P584">
        <v>2.1465966600000002</v>
      </c>
      <c r="Q584">
        <v>2.6748516050000002</v>
      </c>
      <c r="R584">
        <v>11.10620636</v>
      </c>
      <c r="S584">
        <v>20.667057069999998</v>
      </c>
      <c r="T584">
        <v>1.0993337400000001</v>
      </c>
      <c r="U584">
        <v>78447</v>
      </c>
      <c r="V584">
        <v>2691571</v>
      </c>
      <c r="W584">
        <v>27733.445090000001</v>
      </c>
    </row>
    <row r="585" spans="1:23" x14ac:dyDescent="0.3">
      <c r="A585" t="s">
        <v>20</v>
      </c>
      <c r="B585">
        <v>2001</v>
      </c>
      <c r="C585">
        <v>456.27717940000002</v>
      </c>
      <c r="D585">
        <v>422.32633340000001</v>
      </c>
      <c r="E585">
        <v>394.56247610000003</v>
      </c>
      <c r="F585">
        <v>31.237074740000001</v>
      </c>
      <c r="G585">
        <v>18.631908429999999</v>
      </c>
      <c r="H585">
        <v>11.74984154</v>
      </c>
      <c r="I585">
        <v>401.416134</v>
      </c>
      <c r="J585">
        <v>18.129687959999998</v>
      </c>
      <c r="K585">
        <v>25.780236819999999</v>
      </c>
      <c r="L585">
        <v>10.85524202</v>
      </c>
      <c r="M585">
        <v>-33.950845999999999</v>
      </c>
      <c r="N585">
        <v>9.5878550000000007E-2</v>
      </c>
      <c r="O585">
        <v>57.855584700000001</v>
      </c>
      <c r="P585">
        <v>14.92918626</v>
      </c>
      <c r="Q585">
        <v>28.953359299999999</v>
      </c>
      <c r="R585">
        <v>74.811802150000005</v>
      </c>
      <c r="S585">
        <v>220.59090219999999</v>
      </c>
      <c r="T585">
        <v>4.275299446</v>
      </c>
      <c r="U585">
        <v>1473927</v>
      </c>
      <c r="V585">
        <v>34479458</v>
      </c>
      <c r="W585">
        <v>200582.46059999999</v>
      </c>
    </row>
    <row r="586" spans="1:23" x14ac:dyDescent="0.3">
      <c r="A586" t="s">
        <v>21</v>
      </c>
      <c r="B586">
        <v>2001</v>
      </c>
      <c r="C586">
        <v>117.10016950000001</v>
      </c>
      <c r="D586">
        <v>106.1035038</v>
      </c>
      <c r="E586">
        <v>93.451638360000004</v>
      </c>
      <c r="F586">
        <v>16.769051180000002</v>
      </c>
      <c r="G586">
        <v>5.3454593829999997</v>
      </c>
      <c r="H586">
        <v>1.534020629</v>
      </c>
      <c r="I586">
        <v>103.70013729999999</v>
      </c>
      <c r="J586">
        <v>2.9004561080000002</v>
      </c>
      <c r="K586">
        <v>9.1149159290000004</v>
      </c>
      <c r="L586">
        <v>1.3846602029999999</v>
      </c>
      <c r="M586">
        <v>-10.99666579</v>
      </c>
      <c r="N586">
        <v>0</v>
      </c>
      <c r="O586">
        <v>41.034968630000002</v>
      </c>
      <c r="P586">
        <v>4.4309864670000003</v>
      </c>
      <c r="Q586">
        <v>7.3638770789999999</v>
      </c>
      <c r="R586">
        <v>12.46807695</v>
      </c>
      <c r="S586">
        <v>28.2936525</v>
      </c>
      <c r="T586">
        <v>10.10857568</v>
      </c>
      <c r="U586">
        <v>201831</v>
      </c>
      <c r="V586">
        <v>4425687</v>
      </c>
      <c r="W586">
        <v>34108.358529999998</v>
      </c>
    </row>
    <row r="587" spans="1:23" x14ac:dyDescent="0.3">
      <c r="A587" t="s">
        <v>22</v>
      </c>
      <c r="B587">
        <v>2001</v>
      </c>
      <c r="C587">
        <v>46.264886169999997</v>
      </c>
      <c r="D587">
        <v>48.175508630000003</v>
      </c>
      <c r="E587">
        <v>43.281951360000001</v>
      </c>
      <c r="F587">
        <v>0.71424991299999996</v>
      </c>
      <c r="G587">
        <v>1.1558195600000001</v>
      </c>
      <c r="H587">
        <v>1.112865338</v>
      </c>
      <c r="I587">
        <v>42.54296849</v>
      </c>
      <c r="J587">
        <v>1.86556926</v>
      </c>
      <c r="K587">
        <v>0.28273371000000003</v>
      </c>
      <c r="L587">
        <v>1.5736147119999999</v>
      </c>
      <c r="M587">
        <v>1.910622461</v>
      </c>
      <c r="N587">
        <v>0</v>
      </c>
      <c r="O587">
        <v>9.4058354069999996</v>
      </c>
      <c r="P587">
        <v>4.3164767629999998</v>
      </c>
      <c r="Q587">
        <v>8.4852746920000008</v>
      </c>
      <c r="R587">
        <v>2.5099836839999998</v>
      </c>
      <c r="S587">
        <v>17.825397939999998</v>
      </c>
      <c r="T587">
        <v>0</v>
      </c>
      <c r="U587">
        <v>186394</v>
      </c>
      <c r="V587">
        <v>3432835</v>
      </c>
      <c r="W587">
        <v>20923.712940000001</v>
      </c>
    </row>
    <row r="588" spans="1:23" x14ac:dyDescent="0.3">
      <c r="A588" t="s">
        <v>23</v>
      </c>
      <c r="B588">
        <v>2001</v>
      </c>
      <c r="C588">
        <v>17.394581129999999</v>
      </c>
      <c r="D588">
        <v>16.22899662</v>
      </c>
      <c r="E588">
        <v>16.032459960000001</v>
      </c>
      <c r="F588">
        <v>0.31459397500000003</v>
      </c>
      <c r="G588">
        <v>0.83699743400000004</v>
      </c>
      <c r="H588">
        <v>0.21052976100000001</v>
      </c>
      <c r="I588">
        <v>16.32408934</v>
      </c>
      <c r="J588">
        <v>0.215894059</v>
      </c>
      <c r="K588">
        <v>0.63248908400000003</v>
      </c>
      <c r="L588">
        <v>0.22210865299999999</v>
      </c>
      <c r="M588">
        <v>-1.1655845119999999</v>
      </c>
      <c r="N588">
        <v>0</v>
      </c>
      <c r="O588">
        <v>5.1081044350000004</v>
      </c>
      <c r="P588">
        <v>0.68563394300000002</v>
      </c>
      <c r="Q588">
        <v>1.181763278</v>
      </c>
      <c r="R588">
        <v>4.398883229</v>
      </c>
      <c r="S588">
        <v>4.9497044529999998</v>
      </c>
      <c r="T588">
        <v>0</v>
      </c>
      <c r="U588">
        <v>48724</v>
      </c>
      <c r="V588">
        <v>795699</v>
      </c>
      <c r="W588">
        <v>7373.5726860000004</v>
      </c>
    </row>
    <row r="589" spans="1:23" x14ac:dyDescent="0.3">
      <c r="A589" t="s">
        <v>24</v>
      </c>
      <c r="B589">
        <v>2001</v>
      </c>
      <c r="C589">
        <v>5.2534610449999999</v>
      </c>
      <c r="D589">
        <v>5.198164545</v>
      </c>
      <c r="E589">
        <v>4.7975629470000003</v>
      </c>
      <c r="F589">
        <v>5.6179782999999997E-2</v>
      </c>
      <c r="G589">
        <v>0.12531599500000001</v>
      </c>
      <c r="H589">
        <v>0.27440231900000001</v>
      </c>
      <c r="I589">
        <v>4.2131989509999999</v>
      </c>
      <c r="J589">
        <v>0.98429718200000005</v>
      </c>
      <c r="K589">
        <v>0</v>
      </c>
      <c r="L589">
        <v>5.5964910999999999E-2</v>
      </c>
      <c r="M589">
        <v>-5.5296499999999998E-2</v>
      </c>
      <c r="N589">
        <v>0</v>
      </c>
      <c r="O589">
        <v>0.156903507</v>
      </c>
      <c r="P589">
        <v>1.380489861</v>
      </c>
      <c r="Q589">
        <v>0.80580279499999996</v>
      </c>
      <c r="R589">
        <v>6.5092206999999999E-2</v>
      </c>
      <c r="S589">
        <v>1.8049105830000001</v>
      </c>
      <c r="T589">
        <v>0</v>
      </c>
      <c r="U589">
        <v>73786</v>
      </c>
      <c r="V589">
        <v>574504</v>
      </c>
      <c r="W589">
        <v>4756.6469930000003</v>
      </c>
    </row>
    <row r="590" spans="1:23" x14ac:dyDescent="0.3">
      <c r="A590" t="s">
        <v>25</v>
      </c>
      <c r="B590">
        <v>2001</v>
      </c>
      <c r="C590">
        <v>267.1099572</v>
      </c>
      <c r="D590">
        <v>233.10161439999999</v>
      </c>
      <c r="E590">
        <v>242.18665089999999</v>
      </c>
      <c r="F590">
        <v>10.69094089</v>
      </c>
      <c r="G590">
        <v>8.660399258</v>
      </c>
      <c r="H590">
        <v>5.5621984930000004</v>
      </c>
      <c r="I590">
        <v>241.13434710000001</v>
      </c>
      <c r="J590">
        <v>9.2685705949999999</v>
      </c>
      <c r="K590">
        <v>6.4592850009999996</v>
      </c>
      <c r="L590">
        <v>10.237986899999999</v>
      </c>
      <c r="M590">
        <v>-34.008342759999998</v>
      </c>
      <c r="N590">
        <v>9.7676299999999994E-3</v>
      </c>
      <c r="O590">
        <v>116.3743778</v>
      </c>
      <c r="P590">
        <v>4.9195160250000001</v>
      </c>
      <c r="Q590">
        <v>1.462289556</v>
      </c>
      <c r="R590">
        <v>14.208055870000001</v>
      </c>
      <c r="S590">
        <v>104.1057947</v>
      </c>
      <c r="T590">
        <v>6.4313156999999996E-2</v>
      </c>
      <c r="U590">
        <v>563294</v>
      </c>
      <c r="V590">
        <v>16356966</v>
      </c>
      <c r="W590">
        <v>101713.7086</v>
      </c>
    </row>
    <row r="591" spans="1:23" x14ac:dyDescent="0.3">
      <c r="A591" t="s">
        <v>26</v>
      </c>
      <c r="B591">
        <v>2001</v>
      </c>
      <c r="C591">
        <v>178.76219040000001</v>
      </c>
      <c r="D591">
        <v>136.268372</v>
      </c>
      <c r="E591">
        <v>162.04486510000001</v>
      </c>
      <c r="F591">
        <v>6.6662473269999998</v>
      </c>
      <c r="G591">
        <v>7.1552169790000004</v>
      </c>
      <c r="H591">
        <v>2.8958610220000001</v>
      </c>
      <c r="I591">
        <v>163.63077939999999</v>
      </c>
      <c r="J591">
        <v>5.1610480970000001</v>
      </c>
      <c r="K591">
        <v>5.9877497919999998</v>
      </c>
      <c r="L591">
        <v>3.9826131519999999</v>
      </c>
      <c r="M591">
        <v>-42.493818410000003</v>
      </c>
      <c r="N591">
        <v>0</v>
      </c>
      <c r="O591">
        <v>68.934603559999999</v>
      </c>
      <c r="P591">
        <v>3.794383678</v>
      </c>
      <c r="Q591">
        <v>7.4636902300000001</v>
      </c>
      <c r="R591">
        <v>18.909015350000001</v>
      </c>
      <c r="S591">
        <v>64.529086579999998</v>
      </c>
      <c r="T591">
        <v>0</v>
      </c>
      <c r="U591">
        <v>334131</v>
      </c>
      <c r="V591">
        <v>8377038</v>
      </c>
      <c r="W591">
        <v>71037.129329999996</v>
      </c>
    </row>
    <row r="592" spans="1:23" x14ac:dyDescent="0.3">
      <c r="A592" t="s">
        <v>27</v>
      </c>
      <c r="B592">
        <v>2001</v>
      </c>
      <c r="C592">
        <v>21.778200210000001</v>
      </c>
      <c r="D592">
        <v>21.531219499999999</v>
      </c>
      <c r="E592">
        <v>19.773337049999999</v>
      </c>
      <c r="F592">
        <v>1.0904934449999999</v>
      </c>
      <c r="G592">
        <v>0.52606495600000003</v>
      </c>
      <c r="H592">
        <v>0.38830475800000003</v>
      </c>
      <c r="I592">
        <v>19.264927520000001</v>
      </c>
      <c r="J592">
        <v>0.97362716699999996</v>
      </c>
      <c r="K592">
        <v>0.46455559499999999</v>
      </c>
      <c r="L592">
        <v>1.0750899279999999</v>
      </c>
      <c r="M592">
        <v>-0.24698070699999999</v>
      </c>
      <c r="N592">
        <v>0</v>
      </c>
      <c r="O592">
        <v>7.776050272</v>
      </c>
      <c r="P592">
        <v>0.23954235300000001</v>
      </c>
      <c r="Q592">
        <v>7.6615430999999998E-2</v>
      </c>
      <c r="R592">
        <v>1.3454129370000001</v>
      </c>
      <c r="S592">
        <v>9.8273065259999992</v>
      </c>
      <c r="T592">
        <v>0</v>
      </c>
      <c r="U592">
        <v>48444</v>
      </c>
      <c r="V592">
        <v>1225948</v>
      </c>
      <c r="W592">
        <v>6812.0253069999999</v>
      </c>
    </row>
    <row r="593" spans="1:23" x14ac:dyDescent="0.3">
      <c r="A593" t="s">
        <v>28</v>
      </c>
      <c r="B593">
        <v>2001</v>
      </c>
      <c r="C593">
        <v>26.348818439999999</v>
      </c>
      <c r="D593">
        <v>26.66188017</v>
      </c>
      <c r="E593">
        <v>16.296941709999999</v>
      </c>
      <c r="F593">
        <v>5.5522596530000001</v>
      </c>
      <c r="G593">
        <v>3.7792179529999999</v>
      </c>
      <c r="H593">
        <v>0.72039913</v>
      </c>
      <c r="I593">
        <v>16.11041852</v>
      </c>
      <c r="J593">
        <v>1.398117386</v>
      </c>
      <c r="K593">
        <v>8.2871000000000006</v>
      </c>
      <c r="L593">
        <v>0.55318253699999997</v>
      </c>
      <c r="M593">
        <v>0.31306172900000001</v>
      </c>
      <c r="N593">
        <v>0</v>
      </c>
      <c r="O593">
        <v>0.57615633700000002</v>
      </c>
      <c r="P593">
        <v>1.0389188579999999</v>
      </c>
      <c r="Q593">
        <v>1.453002726</v>
      </c>
      <c r="R593">
        <v>4.0276431700000002</v>
      </c>
      <c r="S593">
        <v>9.0146974289999999</v>
      </c>
      <c r="T593">
        <v>0</v>
      </c>
      <c r="U593">
        <v>39286</v>
      </c>
      <c r="V593">
        <v>1319962</v>
      </c>
      <c r="W593">
        <v>12629.498900000001</v>
      </c>
    </row>
    <row r="594" spans="1:23" x14ac:dyDescent="0.3">
      <c r="A594" t="s">
        <v>29</v>
      </c>
      <c r="B594">
        <v>2001</v>
      </c>
      <c r="C594">
        <v>268.6708405</v>
      </c>
      <c r="D594">
        <v>262.97680159999999</v>
      </c>
      <c r="E594">
        <v>230.88858920000001</v>
      </c>
      <c r="F594">
        <v>13.223318040000001</v>
      </c>
      <c r="G594">
        <v>20.41948584</v>
      </c>
      <c r="H594">
        <v>4.1394474199999998</v>
      </c>
      <c r="I594">
        <v>230.9555598</v>
      </c>
      <c r="J594">
        <v>11.23848304</v>
      </c>
      <c r="K594">
        <v>20.172861869999998</v>
      </c>
      <c r="L594">
        <v>6.3039357340000004</v>
      </c>
      <c r="M594">
        <v>-5.6940389329999999</v>
      </c>
      <c r="N594">
        <v>0</v>
      </c>
      <c r="O594">
        <v>84.396578950000006</v>
      </c>
      <c r="P594">
        <v>11.805391889999999</v>
      </c>
      <c r="Q594">
        <v>24.482584760000002</v>
      </c>
      <c r="R594">
        <v>39.007692599999999</v>
      </c>
      <c r="S594">
        <v>67.829237449999994</v>
      </c>
      <c r="T594">
        <v>3.4340742080000002</v>
      </c>
      <c r="U594">
        <v>539168</v>
      </c>
      <c r="V594">
        <v>12488445</v>
      </c>
      <c r="W594">
        <v>97937.652799999996</v>
      </c>
    </row>
    <row r="595" spans="1:23" x14ac:dyDescent="0.3">
      <c r="A595" t="s">
        <v>30</v>
      </c>
      <c r="B595">
        <v>2001</v>
      </c>
      <c r="C595">
        <v>268.54590059999998</v>
      </c>
      <c r="D595">
        <v>259.1138196</v>
      </c>
      <c r="E595">
        <v>246.0614142</v>
      </c>
      <c r="F595">
        <v>7.2055409639999999</v>
      </c>
      <c r="G595">
        <v>12.805057489999999</v>
      </c>
      <c r="H595">
        <v>2.4738880339999998</v>
      </c>
      <c r="I595">
        <v>228.824567</v>
      </c>
      <c r="J595">
        <v>23.705005459999999</v>
      </c>
      <c r="K595">
        <v>12.429394179999999</v>
      </c>
      <c r="L595">
        <v>3.5869339729999998</v>
      </c>
      <c r="M595">
        <v>-9.4320810179999999</v>
      </c>
      <c r="N595">
        <v>0</v>
      </c>
      <c r="O595">
        <v>112.9156452</v>
      </c>
      <c r="P595">
        <v>5.6705978569999997</v>
      </c>
      <c r="Q595">
        <v>9.5304825910000002</v>
      </c>
      <c r="R595">
        <v>54.532607130000002</v>
      </c>
      <c r="S595">
        <v>44.647045419999998</v>
      </c>
      <c r="T595">
        <v>1.5281887780000001</v>
      </c>
      <c r="U595">
        <v>218459</v>
      </c>
      <c r="V595">
        <v>6127760</v>
      </c>
      <c r="W595">
        <v>69833.521930000003</v>
      </c>
    </row>
    <row r="596" spans="1:23" x14ac:dyDescent="0.3">
      <c r="A596" t="s">
        <v>31</v>
      </c>
      <c r="B596">
        <v>2001</v>
      </c>
      <c r="C596">
        <v>113.9705544</v>
      </c>
      <c r="D596">
        <v>104.55880380000001</v>
      </c>
      <c r="E596">
        <v>79.729735640000001</v>
      </c>
      <c r="F596">
        <v>12.70276924</v>
      </c>
      <c r="G596">
        <v>20.536932960000001</v>
      </c>
      <c r="H596">
        <v>1.0011166039999999</v>
      </c>
      <c r="I596">
        <v>79.081661990000001</v>
      </c>
      <c r="J596">
        <v>2.8299276920000001</v>
      </c>
      <c r="K596">
        <v>30.407754489999999</v>
      </c>
      <c r="L596">
        <v>1.6512102719999999</v>
      </c>
      <c r="M596">
        <v>-9.4117506090000003</v>
      </c>
      <c r="N596">
        <v>0</v>
      </c>
      <c r="O596">
        <v>35.804991950000002</v>
      </c>
      <c r="P596">
        <v>3.538492352</v>
      </c>
      <c r="Q596">
        <v>4.9545326139999997</v>
      </c>
      <c r="R596">
        <v>15.25802747</v>
      </c>
      <c r="S596">
        <v>19.5256176</v>
      </c>
      <c r="T596">
        <v>0</v>
      </c>
      <c r="U596">
        <v>103211</v>
      </c>
      <c r="V596">
        <v>2931997</v>
      </c>
      <c r="W596">
        <v>29322.379229999999</v>
      </c>
    </row>
    <row r="597" spans="1:23" x14ac:dyDescent="0.3">
      <c r="A597" t="s">
        <v>32</v>
      </c>
      <c r="B597">
        <v>2001</v>
      </c>
      <c r="C597">
        <v>103.3009989</v>
      </c>
      <c r="D597">
        <v>95.82910837</v>
      </c>
      <c r="E597">
        <v>74.119793939999994</v>
      </c>
      <c r="F597">
        <v>15.128649830000001</v>
      </c>
      <c r="G597">
        <v>13.13138944</v>
      </c>
      <c r="H597">
        <v>0.92116571400000002</v>
      </c>
      <c r="I597">
        <v>75.724027570000004</v>
      </c>
      <c r="J597">
        <v>3.9275035439999999</v>
      </c>
      <c r="K597">
        <v>21.836873780000001</v>
      </c>
      <c r="L597">
        <v>1.812594034</v>
      </c>
      <c r="M597">
        <v>-7.4718905600000003</v>
      </c>
      <c r="N597">
        <v>0</v>
      </c>
      <c r="O597">
        <v>34.467500870000002</v>
      </c>
      <c r="P597">
        <v>2.452832983</v>
      </c>
      <c r="Q597">
        <v>4.2698517779999996</v>
      </c>
      <c r="R597">
        <v>12.61647672</v>
      </c>
      <c r="S597">
        <v>18.359856440000001</v>
      </c>
      <c r="T597">
        <v>3.5575087820000002</v>
      </c>
      <c r="U597">
        <v>99287</v>
      </c>
      <c r="V597">
        <v>2702162</v>
      </c>
      <c r="W597">
        <v>26429.46776</v>
      </c>
    </row>
    <row r="598" spans="1:23" x14ac:dyDescent="0.3">
      <c r="A598" t="s">
        <v>33</v>
      </c>
      <c r="B598">
        <v>2001</v>
      </c>
      <c r="C598">
        <v>171.83231939999999</v>
      </c>
      <c r="D598">
        <v>152.95974559999999</v>
      </c>
      <c r="E598">
        <v>151.94142790000001</v>
      </c>
      <c r="F598">
        <v>11.918929970000001</v>
      </c>
      <c r="G598">
        <v>6.0680782610000001</v>
      </c>
      <c r="H598">
        <v>1.903883303</v>
      </c>
      <c r="I598">
        <v>156.07108790000001</v>
      </c>
      <c r="J598">
        <v>5.5736543220000003</v>
      </c>
      <c r="K598">
        <v>7.7356944910000003</v>
      </c>
      <c r="L598">
        <v>2.4518827079999999</v>
      </c>
      <c r="M598">
        <v>-18.87257382</v>
      </c>
      <c r="N598">
        <v>0</v>
      </c>
      <c r="O598">
        <v>87.681589099999997</v>
      </c>
      <c r="P598">
        <v>3.0006374739999999</v>
      </c>
      <c r="Q598">
        <v>3.988304871</v>
      </c>
      <c r="R598">
        <v>22.24793858</v>
      </c>
      <c r="S598">
        <v>33.297099469999999</v>
      </c>
      <c r="T598">
        <v>5.8555183749999999</v>
      </c>
      <c r="U598">
        <v>128665</v>
      </c>
      <c r="V598">
        <v>4068132</v>
      </c>
      <c r="W598">
        <v>45304.858269999997</v>
      </c>
    </row>
    <row r="599" spans="1:23" x14ac:dyDescent="0.3">
      <c r="A599" t="s">
        <v>34</v>
      </c>
      <c r="B599">
        <v>2001</v>
      </c>
      <c r="C599">
        <v>231.17956229999999</v>
      </c>
      <c r="D599">
        <v>207.04977220000001</v>
      </c>
      <c r="E599">
        <v>212.7055427</v>
      </c>
      <c r="F599">
        <v>12.598208209999999</v>
      </c>
      <c r="G599">
        <v>4.243098442</v>
      </c>
      <c r="H599">
        <v>1.5861929859999999</v>
      </c>
      <c r="I599">
        <v>215.95421859999999</v>
      </c>
      <c r="J599">
        <v>6.517030171</v>
      </c>
      <c r="K599">
        <v>5.9031276659999996</v>
      </c>
      <c r="L599">
        <v>2.7586658819999998</v>
      </c>
      <c r="M599">
        <v>-24.129790150000002</v>
      </c>
      <c r="N599">
        <v>4.6519992000000003E-2</v>
      </c>
      <c r="O599">
        <v>39.327570299999998</v>
      </c>
      <c r="P599">
        <v>1.98856319</v>
      </c>
      <c r="Q599">
        <v>3.1266812069999999</v>
      </c>
      <c r="R599">
        <v>109.808924</v>
      </c>
      <c r="S599">
        <v>54.931959409999997</v>
      </c>
      <c r="T599">
        <v>6.77052049</v>
      </c>
      <c r="U599">
        <v>171593</v>
      </c>
      <c r="V599">
        <v>4477875</v>
      </c>
      <c r="W599">
        <v>101034.80680000001</v>
      </c>
    </row>
    <row r="600" spans="1:23" x14ac:dyDescent="0.3">
      <c r="A600" t="s">
        <v>35</v>
      </c>
      <c r="B600">
        <v>2001</v>
      </c>
      <c r="C600">
        <v>25.437466919999999</v>
      </c>
      <c r="D600">
        <v>4.6609912659999999</v>
      </c>
      <c r="E600">
        <v>23.549774769999999</v>
      </c>
      <c r="F600">
        <v>0.62905571900000001</v>
      </c>
      <c r="G600">
        <v>0.81429212200000001</v>
      </c>
      <c r="H600">
        <v>0.441912525</v>
      </c>
      <c r="I600">
        <v>23.037231429999999</v>
      </c>
      <c r="J600">
        <v>1.2609390140000001</v>
      </c>
      <c r="K600">
        <v>0.43771924600000001</v>
      </c>
      <c r="L600">
        <v>0.69914544899999997</v>
      </c>
      <c r="M600">
        <v>-20.776475649999998</v>
      </c>
      <c r="N600">
        <v>2.4317829999999999E-3</v>
      </c>
      <c r="O600">
        <v>5.7539344049999999</v>
      </c>
      <c r="P600">
        <v>1.603022253</v>
      </c>
      <c r="Q600">
        <v>3.9231680290000002</v>
      </c>
      <c r="R600">
        <v>3.6835196479999999</v>
      </c>
      <c r="S600">
        <v>8.0735870910000003</v>
      </c>
      <c r="T600">
        <v>0</v>
      </c>
      <c r="U600">
        <v>42570</v>
      </c>
      <c r="V600">
        <v>1285692</v>
      </c>
      <c r="W600">
        <v>11218.97777</v>
      </c>
    </row>
    <row r="601" spans="1:23" x14ac:dyDescent="0.3">
      <c r="A601" t="s">
        <v>36</v>
      </c>
      <c r="B601">
        <v>2001</v>
      </c>
      <c r="C601">
        <v>89.036055289999993</v>
      </c>
      <c r="D601">
        <v>83.021637810000001</v>
      </c>
      <c r="E601">
        <v>81.09088423</v>
      </c>
      <c r="F601">
        <v>2.8875378889999999</v>
      </c>
      <c r="G601">
        <v>3.083578009</v>
      </c>
      <c r="H601">
        <v>1.97347812</v>
      </c>
      <c r="I601">
        <v>80.436826510000003</v>
      </c>
      <c r="J601">
        <v>3.6442066099999999</v>
      </c>
      <c r="K601">
        <v>1.836505893</v>
      </c>
      <c r="L601">
        <v>3.1179392359999998</v>
      </c>
      <c r="M601">
        <v>-6.0144174789999996</v>
      </c>
      <c r="N601">
        <v>5.77039E-4</v>
      </c>
      <c r="O601">
        <v>29.987361870000001</v>
      </c>
      <c r="P601">
        <v>4.8695746230000001</v>
      </c>
      <c r="Q601">
        <v>6.543849625</v>
      </c>
      <c r="R601">
        <v>8.6201049059999999</v>
      </c>
      <c r="S601">
        <v>30.271405900000001</v>
      </c>
      <c r="T601">
        <v>0.14452958299999999</v>
      </c>
      <c r="U601">
        <v>218594</v>
      </c>
      <c r="V601">
        <v>5374691</v>
      </c>
      <c r="W601">
        <v>36142.392800000001</v>
      </c>
    </row>
    <row r="602" spans="1:23" x14ac:dyDescent="0.3">
      <c r="A602" t="s">
        <v>37</v>
      </c>
      <c r="B602">
        <v>2001</v>
      </c>
      <c r="C602">
        <v>89.101089389999999</v>
      </c>
      <c r="D602">
        <v>82.710058520000004</v>
      </c>
      <c r="E602">
        <v>83.560821660000002</v>
      </c>
      <c r="F602">
        <v>1.2647816540000001</v>
      </c>
      <c r="G602">
        <v>1.964131506</v>
      </c>
      <c r="H602">
        <v>2.31099217</v>
      </c>
      <c r="I602">
        <v>83.627465150000006</v>
      </c>
      <c r="J602">
        <v>2.3857165149999999</v>
      </c>
      <c r="K602">
        <v>0.26989004999999999</v>
      </c>
      <c r="L602">
        <v>2.8176552789999998</v>
      </c>
      <c r="M602">
        <v>-6.3910308650000003</v>
      </c>
      <c r="N602">
        <v>3.6239399999999999E-4</v>
      </c>
      <c r="O602">
        <v>21.696821610000001</v>
      </c>
      <c r="P602">
        <v>5.7815420370000004</v>
      </c>
      <c r="Q602">
        <v>16.0817923</v>
      </c>
      <c r="R602">
        <v>6.836673276</v>
      </c>
      <c r="S602">
        <v>33.230635929999998</v>
      </c>
      <c r="T602">
        <v>0</v>
      </c>
      <c r="U602">
        <v>308710</v>
      </c>
      <c r="V602">
        <v>6397634</v>
      </c>
      <c r="W602">
        <v>38249.783040000002</v>
      </c>
    </row>
    <row r="603" spans="1:23" x14ac:dyDescent="0.3">
      <c r="A603" t="s">
        <v>38</v>
      </c>
      <c r="B603">
        <v>2001</v>
      </c>
      <c r="C603">
        <v>218.3382264</v>
      </c>
      <c r="D603">
        <v>227.9986672</v>
      </c>
      <c r="E603">
        <v>196.7705875</v>
      </c>
      <c r="F603">
        <v>10.595989790000001</v>
      </c>
      <c r="G603">
        <v>7.6854668320000004</v>
      </c>
      <c r="H603">
        <v>3.286182207</v>
      </c>
      <c r="I603">
        <v>192.4502263</v>
      </c>
      <c r="J603">
        <v>11.204638810000001</v>
      </c>
      <c r="K603">
        <v>6.7199203450000002</v>
      </c>
      <c r="L603">
        <v>7.9634409509999999</v>
      </c>
      <c r="M603">
        <v>9.660440779</v>
      </c>
      <c r="N603">
        <v>0</v>
      </c>
      <c r="O603">
        <v>71.980303359999994</v>
      </c>
      <c r="P603">
        <v>10.7209178</v>
      </c>
      <c r="Q603">
        <v>23.730909570000001</v>
      </c>
      <c r="R603">
        <v>25.478745799999999</v>
      </c>
      <c r="S603">
        <v>59.47448988</v>
      </c>
      <c r="T603">
        <v>1.064859856</v>
      </c>
      <c r="U603">
        <v>363057</v>
      </c>
      <c r="V603">
        <v>9991120</v>
      </c>
      <c r="W603">
        <v>77719.301219999994</v>
      </c>
    </row>
    <row r="604" spans="1:23" x14ac:dyDescent="0.3">
      <c r="A604" t="s">
        <v>39</v>
      </c>
      <c r="B604">
        <v>2001</v>
      </c>
      <c r="C604">
        <v>118.4806025</v>
      </c>
      <c r="D604">
        <v>94.596208059999995</v>
      </c>
      <c r="E604">
        <v>95.845880089999994</v>
      </c>
      <c r="F604">
        <v>6.8519033</v>
      </c>
      <c r="G604">
        <v>14.08284377</v>
      </c>
      <c r="H604">
        <v>1.699414771</v>
      </c>
      <c r="I604">
        <v>96.473996150000005</v>
      </c>
      <c r="J604">
        <v>2.258007901</v>
      </c>
      <c r="K604">
        <v>17.940037660000002</v>
      </c>
      <c r="L604">
        <v>1.808000214</v>
      </c>
      <c r="M604">
        <v>-23.884394400000001</v>
      </c>
      <c r="N604">
        <v>5.6052900000000004E-4</v>
      </c>
      <c r="O604">
        <v>32.174407100000003</v>
      </c>
      <c r="P604">
        <v>5.8545419829999998</v>
      </c>
      <c r="Q604">
        <v>9.00668939</v>
      </c>
      <c r="R604">
        <v>13.61753893</v>
      </c>
      <c r="S604">
        <v>35.820818750000001</v>
      </c>
      <c r="T604">
        <v>0</v>
      </c>
      <c r="U604">
        <v>213203</v>
      </c>
      <c r="V604">
        <v>4982796</v>
      </c>
      <c r="W604">
        <v>43398.96385</v>
      </c>
    </row>
    <row r="605" spans="1:23" x14ac:dyDescent="0.3">
      <c r="A605" t="s">
        <v>40</v>
      </c>
      <c r="B605">
        <v>2001</v>
      </c>
      <c r="C605">
        <v>83.051942850000003</v>
      </c>
      <c r="D605">
        <v>28.760763440000002</v>
      </c>
      <c r="E605">
        <v>72.651085469999998</v>
      </c>
      <c r="F605">
        <v>4.8334801289999998</v>
      </c>
      <c r="G605">
        <v>4.5675208679999999</v>
      </c>
      <c r="H605">
        <v>0.99985637699999996</v>
      </c>
      <c r="I605">
        <v>71.543064920000006</v>
      </c>
      <c r="J605">
        <v>4.1727464830000001</v>
      </c>
      <c r="K605">
        <v>5.7678683770000001</v>
      </c>
      <c r="L605">
        <v>1.568263073</v>
      </c>
      <c r="M605">
        <v>-54.291179409999998</v>
      </c>
      <c r="N605">
        <v>0</v>
      </c>
      <c r="O605">
        <v>30.127831619999998</v>
      </c>
      <c r="P605">
        <v>1.6424116120000001</v>
      </c>
      <c r="Q605">
        <v>2.436990438</v>
      </c>
      <c r="R605">
        <v>10.9194166</v>
      </c>
      <c r="S605">
        <v>25.543949560000001</v>
      </c>
      <c r="T605">
        <v>0.87246508700000003</v>
      </c>
      <c r="U605">
        <v>76014</v>
      </c>
      <c r="V605">
        <v>2852994</v>
      </c>
      <c r="W605">
        <v>28609.83598</v>
      </c>
    </row>
    <row r="606" spans="1:23" x14ac:dyDescent="0.3">
      <c r="A606" t="s">
        <v>41</v>
      </c>
      <c r="B606">
        <v>2001</v>
      </c>
      <c r="C606">
        <v>160.16011760000001</v>
      </c>
      <c r="D606">
        <v>133.07751709999999</v>
      </c>
      <c r="E606">
        <v>135.25298119999999</v>
      </c>
      <c r="F606">
        <v>10.51302347</v>
      </c>
      <c r="G606">
        <v>12.23643678</v>
      </c>
      <c r="H606">
        <v>2.1576761360000001</v>
      </c>
      <c r="I606">
        <v>133.64418319999999</v>
      </c>
      <c r="J606">
        <v>6.2286802400000001</v>
      </c>
      <c r="K606">
        <v>17.190234790000002</v>
      </c>
      <c r="L606">
        <v>3.0970194179999999</v>
      </c>
      <c r="M606">
        <v>-27.082600530000001</v>
      </c>
      <c r="N606">
        <v>0</v>
      </c>
      <c r="O606">
        <v>66.833708869999995</v>
      </c>
      <c r="P606">
        <v>5.219633001</v>
      </c>
      <c r="Q606">
        <v>8.5563951920000001</v>
      </c>
      <c r="R606">
        <v>11.426908709999999</v>
      </c>
      <c r="S606">
        <v>41.594439710000003</v>
      </c>
      <c r="T606">
        <v>1.3097703E-2</v>
      </c>
      <c r="U606">
        <v>204660</v>
      </c>
      <c r="V606">
        <v>5641142</v>
      </c>
      <c r="W606">
        <v>46127.397669999998</v>
      </c>
    </row>
    <row r="607" spans="1:23" x14ac:dyDescent="0.3">
      <c r="A607" t="s">
        <v>42</v>
      </c>
      <c r="B607">
        <v>2001</v>
      </c>
      <c r="C607">
        <v>43.222165570000001</v>
      </c>
      <c r="D607">
        <v>-3.3674649209999998</v>
      </c>
      <c r="E607">
        <v>32.467111600000003</v>
      </c>
      <c r="F607">
        <v>6.4867676129999996</v>
      </c>
      <c r="G607">
        <v>3.8037256400000001</v>
      </c>
      <c r="H607">
        <v>0.46456071799999998</v>
      </c>
      <c r="I607">
        <v>34.222484620000003</v>
      </c>
      <c r="J607">
        <v>1.100950836</v>
      </c>
      <c r="K607">
        <v>7.7170910859999999</v>
      </c>
      <c r="L607">
        <v>0.18163903000000001</v>
      </c>
      <c r="M607">
        <v>-46.589630489999998</v>
      </c>
      <c r="N607">
        <v>0</v>
      </c>
      <c r="O607">
        <v>17.985869529999999</v>
      </c>
      <c r="P607">
        <v>0.86324110399999998</v>
      </c>
      <c r="Q607">
        <v>1.392348661</v>
      </c>
      <c r="R607">
        <v>4.1144952330000004</v>
      </c>
      <c r="S607">
        <v>7.889975433</v>
      </c>
      <c r="T607">
        <v>1.976554661</v>
      </c>
      <c r="U607">
        <v>26647</v>
      </c>
      <c r="V607">
        <v>906961</v>
      </c>
      <c r="W607">
        <v>8967.9499350000006</v>
      </c>
    </row>
    <row r="608" spans="1:23" x14ac:dyDescent="0.3">
      <c r="A608" t="s">
        <v>43</v>
      </c>
      <c r="B608">
        <v>2001</v>
      </c>
      <c r="C608">
        <v>71.814014839999999</v>
      </c>
      <c r="D608">
        <v>68.041609120000004</v>
      </c>
      <c r="E608">
        <v>43.949583709999999</v>
      </c>
      <c r="F608">
        <v>11.54418955</v>
      </c>
      <c r="G608">
        <v>15.72646814</v>
      </c>
      <c r="H608">
        <v>0.59377344600000004</v>
      </c>
      <c r="I608">
        <v>43.310494230000003</v>
      </c>
      <c r="J608">
        <v>1.995853474</v>
      </c>
      <c r="K608">
        <v>25.648997720000001</v>
      </c>
      <c r="L608">
        <v>0.85866942099999999</v>
      </c>
      <c r="M608">
        <v>-3.7724057200000001</v>
      </c>
      <c r="N608">
        <v>0</v>
      </c>
      <c r="O608">
        <v>20.586201880000001</v>
      </c>
      <c r="P608">
        <v>1.7407196700000001</v>
      </c>
      <c r="Q608">
        <v>3.0065213339999999</v>
      </c>
      <c r="R608">
        <v>5.9051150720000001</v>
      </c>
      <c r="S608">
        <v>12.01064794</v>
      </c>
      <c r="T608">
        <v>6.1288329000000002E-2</v>
      </c>
      <c r="U608">
        <v>66094</v>
      </c>
      <c r="V608">
        <v>1719836</v>
      </c>
      <c r="W608">
        <v>16478.104329999998</v>
      </c>
    </row>
    <row r="609" spans="1:23" x14ac:dyDescent="0.3">
      <c r="A609" t="s">
        <v>44</v>
      </c>
      <c r="B609">
        <v>2001</v>
      </c>
      <c r="C609">
        <v>48.933152759999999</v>
      </c>
      <c r="D609">
        <v>42.032289679999998</v>
      </c>
      <c r="E609">
        <v>45.027948709999997</v>
      </c>
      <c r="F609">
        <v>1.9104464880000001</v>
      </c>
      <c r="G609">
        <v>1.2784427389999999</v>
      </c>
      <c r="H609">
        <v>0.71631482800000001</v>
      </c>
      <c r="I609">
        <v>45.07241406</v>
      </c>
      <c r="J609">
        <v>1.374384659</v>
      </c>
      <c r="K609">
        <v>1.5513673100000001</v>
      </c>
      <c r="L609">
        <v>0.93498673799999998</v>
      </c>
      <c r="M609">
        <v>-6.9008630880000004</v>
      </c>
      <c r="N609">
        <v>0</v>
      </c>
      <c r="O609">
        <v>24.0929058</v>
      </c>
      <c r="P609">
        <v>1.4462734770000001</v>
      </c>
      <c r="Q609">
        <v>1.987511628</v>
      </c>
      <c r="R609">
        <v>2.454073739</v>
      </c>
      <c r="S609">
        <v>15.08243985</v>
      </c>
      <c r="T609">
        <v>9.2095560000000007E-3</v>
      </c>
      <c r="U609">
        <v>88919</v>
      </c>
      <c r="V609">
        <v>2098399</v>
      </c>
      <c r="W609">
        <v>15682.80567</v>
      </c>
    </row>
    <row r="610" spans="1:23" x14ac:dyDescent="0.3">
      <c r="A610" t="s">
        <v>45</v>
      </c>
      <c r="B610">
        <v>2001</v>
      </c>
      <c r="C610">
        <v>17.56918546</v>
      </c>
      <c r="D610">
        <v>11.301038630000001</v>
      </c>
      <c r="E610">
        <v>16.95040925</v>
      </c>
      <c r="F610">
        <v>-0.27652845999999998</v>
      </c>
      <c r="G610">
        <v>0.48410648099999998</v>
      </c>
      <c r="H610">
        <v>0.41119818299999999</v>
      </c>
      <c r="I610">
        <v>17.268176759999999</v>
      </c>
      <c r="J610">
        <v>0.42295579599999999</v>
      </c>
      <c r="K610">
        <v>0.159414951</v>
      </c>
      <c r="L610">
        <v>-0.281362053</v>
      </c>
      <c r="M610">
        <v>-6.2681468249999996</v>
      </c>
      <c r="N610">
        <v>0</v>
      </c>
      <c r="O610">
        <v>4.1606447260000001</v>
      </c>
      <c r="P610">
        <v>1.3986402099999999</v>
      </c>
      <c r="Q610">
        <v>2.856485497</v>
      </c>
      <c r="R610">
        <v>1.2273854319999999</v>
      </c>
      <c r="S610">
        <v>7.6250208989999999</v>
      </c>
      <c r="T610">
        <v>0</v>
      </c>
      <c r="U610">
        <v>48742</v>
      </c>
      <c r="V610">
        <v>1255517</v>
      </c>
      <c r="W610">
        <v>7720.9488570000003</v>
      </c>
    </row>
    <row r="611" spans="1:23" x14ac:dyDescent="0.3">
      <c r="A611" t="s">
        <v>46</v>
      </c>
      <c r="B611">
        <v>2001</v>
      </c>
      <c r="C611">
        <v>131.0409736</v>
      </c>
      <c r="D611">
        <v>126.7408351</v>
      </c>
      <c r="E611">
        <v>123.76277</v>
      </c>
      <c r="F611">
        <v>1.8070333730000001</v>
      </c>
      <c r="G611">
        <v>2.7183095979999998</v>
      </c>
      <c r="H611">
        <v>2.7528606990000002</v>
      </c>
      <c r="I611">
        <v>124.6851466</v>
      </c>
      <c r="J611">
        <v>3.5365183349999998</v>
      </c>
      <c r="K611">
        <v>0.46239934199999999</v>
      </c>
      <c r="L611">
        <v>2.3569093479999998</v>
      </c>
      <c r="M611">
        <v>-4.3001385340000002</v>
      </c>
      <c r="N611">
        <v>0</v>
      </c>
      <c r="O611">
        <v>18.65205027</v>
      </c>
      <c r="P611">
        <v>9.6040110789999993</v>
      </c>
      <c r="Q611">
        <v>16.613593819999998</v>
      </c>
      <c r="R611">
        <v>14.577894799999999</v>
      </c>
      <c r="S611">
        <v>65.237596640000007</v>
      </c>
      <c r="T611">
        <v>0</v>
      </c>
      <c r="U611">
        <v>402753</v>
      </c>
      <c r="V611">
        <v>8492671</v>
      </c>
      <c r="W611">
        <v>61716.032520000001</v>
      </c>
    </row>
    <row r="612" spans="1:23" x14ac:dyDescent="0.3">
      <c r="A612" t="s">
        <v>47</v>
      </c>
      <c r="B612">
        <v>2001</v>
      </c>
      <c r="C612">
        <v>76.17509312</v>
      </c>
      <c r="D612">
        <v>73.728703049999993</v>
      </c>
      <c r="E612">
        <v>59.019359710000003</v>
      </c>
      <c r="F612">
        <v>14.21303254</v>
      </c>
      <c r="G612">
        <v>2.3181357380000001</v>
      </c>
      <c r="H612">
        <v>0.62456513499999999</v>
      </c>
      <c r="I612">
        <v>68.423287000000002</v>
      </c>
      <c r="J612">
        <v>1.477985476</v>
      </c>
      <c r="K612">
        <v>5.334845219</v>
      </c>
      <c r="L612">
        <v>0.93897542199999995</v>
      </c>
      <c r="M612">
        <v>-2.446390069</v>
      </c>
      <c r="N612">
        <v>0</v>
      </c>
      <c r="O612">
        <v>30.3279377</v>
      </c>
      <c r="P612">
        <v>1.771081871</v>
      </c>
      <c r="Q612">
        <v>2.5995916569999999</v>
      </c>
      <c r="R612">
        <v>7.8374645840000001</v>
      </c>
      <c r="S612">
        <v>16.339990409999999</v>
      </c>
      <c r="T612">
        <v>9.5472207739999995</v>
      </c>
      <c r="U612">
        <v>60084</v>
      </c>
      <c r="V612">
        <v>1831690</v>
      </c>
      <c r="W612">
        <v>16609.797320000001</v>
      </c>
    </row>
    <row r="613" spans="1:23" x14ac:dyDescent="0.3">
      <c r="A613" t="s">
        <v>48</v>
      </c>
      <c r="B613">
        <v>2001</v>
      </c>
      <c r="C613">
        <v>238.95815719999999</v>
      </c>
      <c r="D613">
        <v>185.78287570000001</v>
      </c>
      <c r="E613">
        <v>211.60771930000001</v>
      </c>
      <c r="F613">
        <v>14.68714548</v>
      </c>
      <c r="G613">
        <v>6.2893157630000003</v>
      </c>
      <c r="H613">
        <v>6.3739766710000003</v>
      </c>
      <c r="I613">
        <v>212.69590220000001</v>
      </c>
      <c r="J613">
        <v>8.2914497859999994</v>
      </c>
      <c r="K613">
        <v>4.9981842360000002</v>
      </c>
      <c r="L613">
        <v>12.972621009999999</v>
      </c>
      <c r="M613">
        <v>-53.175281509999998</v>
      </c>
      <c r="N613">
        <v>0</v>
      </c>
      <c r="O613">
        <v>54.961334659999999</v>
      </c>
      <c r="P613">
        <v>30.825589229999999</v>
      </c>
      <c r="Q613">
        <v>38.90326117</v>
      </c>
      <c r="R613">
        <v>16.593127379999999</v>
      </c>
      <c r="S613">
        <v>70.903551789999995</v>
      </c>
      <c r="T613">
        <v>0.50903794700000005</v>
      </c>
      <c r="U613">
        <v>895250</v>
      </c>
      <c r="V613">
        <v>19082838</v>
      </c>
      <c r="W613">
        <v>100659.8875</v>
      </c>
    </row>
    <row r="614" spans="1:23" x14ac:dyDescent="0.3">
      <c r="A614" t="s">
        <v>49</v>
      </c>
      <c r="B614">
        <v>2001</v>
      </c>
      <c r="C614">
        <v>165.28889100000001</v>
      </c>
      <c r="D614">
        <v>139.39084750000001</v>
      </c>
      <c r="E614">
        <v>143.9464874</v>
      </c>
      <c r="F614">
        <v>11.197860009999999</v>
      </c>
      <c r="G614">
        <v>7.1476331829999999</v>
      </c>
      <c r="H614">
        <v>2.9964848150000001</v>
      </c>
      <c r="I614">
        <v>145.84704020000001</v>
      </c>
      <c r="J614">
        <v>4.309952139</v>
      </c>
      <c r="K614">
        <v>9.9766577769999998</v>
      </c>
      <c r="L614">
        <v>5.1548153579999996</v>
      </c>
      <c r="M614">
        <v>-25.89804346</v>
      </c>
      <c r="N614">
        <v>4.2556799999999997E-4</v>
      </c>
      <c r="O614">
        <v>66.939967370000005</v>
      </c>
      <c r="P614">
        <v>4.5473495699999997</v>
      </c>
      <c r="Q614">
        <v>6.9014121409999998</v>
      </c>
      <c r="R614">
        <v>15.62241474</v>
      </c>
      <c r="S614">
        <v>51.835896329999997</v>
      </c>
      <c r="T614">
        <v>0</v>
      </c>
      <c r="U614">
        <v>320421</v>
      </c>
      <c r="V614">
        <v>8210122</v>
      </c>
      <c r="W614">
        <v>63906.707369999996</v>
      </c>
    </row>
    <row r="615" spans="1:23" x14ac:dyDescent="0.3">
      <c r="A615" t="s">
        <v>50</v>
      </c>
      <c r="B615">
        <v>2001</v>
      </c>
      <c r="C615">
        <v>60.719656980000003</v>
      </c>
      <c r="D615">
        <v>59.860808280000001</v>
      </c>
      <c r="E615">
        <v>48.605305319999999</v>
      </c>
      <c r="F615">
        <v>4.3331689820000001</v>
      </c>
      <c r="G615">
        <v>7.53389679</v>
      </c>
      <c r="H615">
        <v>0.24728588700000001</v>
      </c>
      <c r="I615">
        <v>49.60079356</v>
      </c>
      <c r="J615">
        <v>0.48853933700000002</v>
      </c>
      <c r="K615">
        <v>10.298274470000001</v>
      </c>
      <c r="L615">
        <v>0.33204961300000002</v>
      </c>
      <c r="M615">
        <v>-0.85884869200000002</v>
      </c>
      <c r="N615">
        <v>0</v>
      </c>
      <c r="O615">
        <v>32.048331390000001</v>
      </c>
      <c r="P615">
        <v>0.98811342700000004</v>
      </c>
      <c r="Q615">
        <v>1.296157011</v>
      </c>
      <c r="R615">
        <v>8.0654351240000004</v>
      </c>
      <c r="S615">
        <v>6.2549571310000003</v>
      </c>
      <c r="T615">
        <v>0.947799473</v>
      </c>
      <c r="U615">
        <v>21576</v>
      </c>
      <c r="V615">
        <v>639062</v>
      </c>
      <c r="W615">
        <v>10248.74365</v>
      </c>
    </row>
    <row r="616" spans="1:23" x14ac:dyDescent="0.3">
      <c r="A616" t="s">
        <v>51</v>
      </c>
      <c r="B616">
        <v>2001</v>
      </c>
      <c r="C616">
        <v>299.80227150000002</v>
      </c>
      <c r="D616">
        <v>278.21911349999999</v>
      </c>
      <c r="E616">
        <v>268.91044720000002</v>
      </c>
      <c r="F616">
        <v>14.168644130000001</v>
      </c>
      <c r="G616">
        <v>12.565048020000001</v>
      </c>
      <c r="H616">
        <v>4.1581275020000001</v>
      </c>
      <c r="I616">
        <v>262.33660830000002</v>
      </c>
      <c r="J616">
        <v>19.455267450000001</v>
      </c>
      <c r="K616">
        <v>11.227089530000001</v>
      </c>
      <c r="L616">
        <v>6.7833016219999998</v>
      </c>
      <c r="M616">
        <v>-21.583158000000001</v>
      </c>
      <c r="N616" s="1">
        <v>4.6E-6</v>
      </c>
      <c r="O616">
        <v>115.9225903</v>
      </c>
      <c r="P616">
        <v>11.188774520000001</v>
      </c>
      <c r="Q616">
        <v>19.651289899999998</v>
      </c>
      <c r="R616">
        <v>39.125655070000001</v>
      </c>
      <c r="S616">
        <v>71.788982320000002</v>
      </c>
      <c r="T616">
        <v>4.6593162240000003</v>
      </c>
      <c r="U616">
        <v>420633</v>
      </c>
      <c r="V616">
        <v>11387404</v>
      </c>
      <c r="W616">
        <v>99558.640799999994</v>
      </c>
    </row>
    <row r="617" spans="1:23" x14ac:dyDescent="0.3">
      <c r="A617" t="s">
        <v>52</v>
      </c>
      <c r="B617">
        <v>2001</v>
      </c>
      <c r="C617">
        <v>130.5888075</v>
      </c>
      <c r="D617">
        <v>120.7577982</v>
      </c>
      <c r="E617">
        <v>103.89704709999999</v>
      </c>
      <c r="F617">
        <v>18.45914513</v>
      </c>
      <c r="G617">
        <v>7.0115590389999998</v>
      </c>
      <c r="H617">
        <v>1.2210562060000001</v>
      </c>
      <c r="I617">
        <v>110.4170493</v>
      </c>
      <c r="J617">
        <v>3.924177486</v>
      </c>
      <c r="K617">
        <v>13.78444047</v>
      </c>
      <c r="L617">
        <v>2.4631402640000002</v>
      </c>
      <c r="M617">
        <v>-9.8310092400000002</v>
      </c>
      <c r="N617">
        <v>0</v>
      </c>
      <c r="O617">
        <v>43.528577259999999</v>
      </c>
      <c r="P617">
        <v>2.6359628700000002</v>
      </c>
      <c r="Q617">
        <v>4.1358900429999998</v>
      </c>
      <c r="R617">
        <v>17.943498519999999</v>
      </c>
      <c r="S617">
        <v>34.447979859999997</v>
      </c>
      <c r="T617">
        <v>7.7251407150000002</v>
      </c>
      <c r="U617">
        <v>114636</v>
      </c>
      <c r="V617">
        <v>3467100</v>
      </c>
      <c r="W617">
        <v>37685.186520000003</v>
      </c>
    </row>
    <row r="618" spans="1:23" x14ac:dyDescent="0.3">
      <c r="A618" t="s">
        <v>53</v>
      </c>
      <c r="B618">
        <v>2001</v>
      </c>
      <c r="C618">
        <v>51.399208659999999</v>
      </c>
      <c r="D618">
        <v>59.841348060000001</v>
      </c>
      <c r="E618">
        <v>41.967386930000004</v>
      </c>
      <c r="F618">
        <v>4.0290188840000001</v>
      </c>
      <c r="G618">
        <v>3.4116345219999999</v>
      </c>
      <c r="H618">
        <v>1.983933648</v>
      </c>
      <c r="I618">
        <v>41.885350969999998</v>
      </c>
      <c r="J618">
        <v>3.1775165369999998</v>
      </c>
      <c r="K618">
        <v>4.8338756820000004</v>
      </c>
      <c r="L618">
        <v>1.4952307920000001</v>
      </c>
      <c r="M618">
        <v>8.4421393980000001</v>
      </c>
      <c r="N618">
        <v>7.2346789999999999E-3</v>
      </c>
      <c r="O618">
        <v>8.5539233479999996</v>
      </c>
      <c r="P618">
        <v>2.1931529959999998</v>
      </c>
      <c r="Q618">
        <v>2.8511774609999998</v>
      </c>
      <c r="R618">
        <v>5.6071937109999999</v>
      </c>
      <c r="S618">
        <v>22.67473326</v>
      </c>
      <c r="T618">
        <v>5.1701999999999998E-3</v>
      </c>
      <c r="U618">
        <v>119665</v>
      </c>
      <c r="V618">
        <v>3467937</v>
      </c>
      <c r="W618">
        <v>25906.778129999999</v>
      </c>
    </row>
    <row r="619" spans="1:23" x14ac:dyDescent="0.3">
      <c r="A619" t="s">
        <v>54</v>
      </c>
      <c r="B619">
        <v>2001</v>
      </c>
      <c r="C619">
        <v>299.27281820000002</v>
      </c>
      <c r="D619">
        <v>277.47403359999998</v>
      </c>
      <c r="E619">
        <v>271.1451591</v>
      </c>
      <c r="F619">
        <v>17.402902659999999</v>
      </c>
      <c r="G619">
        <v>6.5310608969999997</v>
      </c>
      <c r="H619">
        <v>4.1629626310000001</v>
      </c>
      <c r="I619">
        <v>278.33189470000002</v>
      </c>
      <c r="J619">
        <v>13.370324330000001</v>
      </c>
      <c r="K619">
        <v>6.1798414910000004</v>
      </c>
      <c r="L619">
        <v>1.3600248509999999</v>
      </c>
      <c r="M619">
        <v>-21.798784619999999</v>
      </c>
      <c r="N619">
        <v>3.0732872000000001E-2</v>
      </c>
      <c r="O619">
        <v>106.23577640000001</v>
      </c>
      <c r="P619">
        <v>12.79147468</v>
      </c>
      <c r="Q619">
        <v>24.646518799999999</v>
      </c>
      <c r="R619">
        <v>47.792258050000001</v>
      </c>
      <c r="S619">
        <v>73.399791120000003</v>
      </c>
      <c r="T619">
        <v>13.46607556</v>
      </c>
      <c r="U619">
        <v>453854</v>
      </c>
      <c r="V619">
        <v>12298970</v>
      </c>
      <c r="W619">
        <v>96636.573430000004</v>
      </c>
    </row>
    <row r="620" spans="1:23" x14ac:dyDescent="0.3">
      <c r="A620" t="s">
        <v>55</v>
      </c>
      <c r="B620">
        <v>2001</v>
      </c>
      <c r="C620">
        <v>13.60098719</v>
      </c>
      <c r="D620">
        <v>13.008822540000001</v>
      </c>
      <c r="E620">
        <v>13.0240712</v>
      </c>
      <c r="F620">
        <v>-4.0923460000000002E-2</v>
      </c>
      <c r="G620">
        <v>0.28344051999999997</v>
      </c>
      <c r="H620">
        <v>0.33439893100000001</v>
      </c>
      <c r="I620">
        <v>12.569838689999999</v>
      </c>
      <c r="J620">
        <v>1.0546583970000001</v>
      </c>
      <c r="K620">
        <v>3.9083530999999998E-2</v>
      </c>
      <c r="L620">
        <v>-6.2593431000000005E-2</v>
      </c>
      <c r="M620">
        <v>-0.59216465600000001</v>
      </c>
      <c r="N620">
        <v>0</v>
      </c>
      <c r="O620">
        <v>3.2169128969999998</v>
      </c>
      <c r="P620">
        <v>1.263367879</v>
      </c>
      <c r="Q620">
        <v>2.6113392700000002</v>
      </c>
      <c r="R620">
        <v>0.556361192</v>
      </c>
      <c r="S620">
        <v>4.9218574569999998</v>
      </c>
      <c r="T620">
        <v>0</v>
      </c>
      <c r="U620">
        <v>39864</v>
      </c>
      <c r="V620">
        <v>1057142</v>
      </c>
      <c r="W620">
        <v>5088.8530190000001</v>
      </c>
    </row>
    <row r="621" spans="1:23" x14ac:dyDescent="0.3">
      <c r="A621" t="s">
        <v>56</v>
      </c>
      <c r="B621">
        <v>2001</v>
      </c>
      <c r="C621">
        <v>90.928344469999999</v>
      </c>
      <c r="D621">
        <v>47.481677079999997</v>
      </c>
      <c r="E621">
        <v>82.253933579999995</v>
      </c>
      <c r="F621">
        <v>4.0503151549999998</v>
      </c>
      <c r="G621">
        <v>2.9257365530000001</v>
      </c>
      <c r="H621">
        <v>1.6974132209999999</v>
      </c>
      <c r="I621">
        <v>81.18509512</v>
      </c>
      <c r="J621">
        <v>4.2438245630000004</v>
      </c>
      <c r="K621">
        <v>2.2613305220000002</v>
      </c>
      <c r="L621">
        <v>3.2371483099999998</v>
      </c>
      <c r="M621">
        <v>-43.446667380000001</v>
      </c>
      <c r="N621">
        <v>9.4595200000000001E-4</v>
      </c>
      <c r="O621">
        <v>34.145524880000004</v>
      </c>
      <c r="P621">
        <v>1.7054526619999999</v>
      </c>
      <c r="Q621">
        <v>2.222219205</v>
      </c>
      <c r="R621">
        <v>14.42056479</v>
      </c>
      <c r="S621">
        <v>28.691333579999998</v>
      </c>
      <c r="T621">
        <v>0</v>
      </c>
      <c r="U621">
        <v>132206</v>
      </c>
      <c r="V621">
        <v>4064995</v>
      </c>
      <c r="W621">
        <v>39008.214720000004</v>
      </c>
    </row>
    <row r="622" spans="1:23" x14ac:dyDescent="0.3">
      <c r="A622" t="s">
        <v>57</v>
      </c>
      <c r="B622">
        <v>2001</v>
      </c>
      <c r="C622">
        <v>30.783103570000002</v>
      </c>
      <c r="D622">
        <v>30.790410850000001</v>
      </c>
      <c r="E622">
        <v>14.340567249999999</v>
      </c>
      <c r="F622">
        <v>7.0857314660000004</v>
      </c>
      <c r="G622">
        <v>9.1042222180000003</v>
      </c>
      <c r="H622">
        <v>0.252582641</v>
      </c>
      <c r="I622">
        <v>13.96787215</v>
      </c>
      <c r="J622">
        <v>1.057574572</v>
      </c>
      <c r="K622">
        <v>15.3698417</v>
      </c>
      <c r="L622">
        <v>0.38781515</v>
      </c>
      <c r="M622">
        <v>7.3072739999999999E-3</v>
      </c>
      <c r="N622">
        <v>0</v>
      </c>
      <c r="O622">
        <v>3.8414654540000002</v>
      </c>
      <c r="P622">
        <v>0.71814018300000004</v>
      </c>
      <c r="Q622">
        <v>1.1479214289999999</v>
      </c>
      <c r="R622">
        <v>2.032976718</v>
      </c>
      <c r="S622">
        <v>5.9962531029999999</v>
      </c>
      <c r="T622">
        <v>0.23111526099999999</v>
      </c>
      <c r="U622">
        <v>27610</v>
      </c>
      <c r="V622">
        <v>757972</v>
      </c>
      <c r="W622">
        <v>6343.1115749999999</v>
      </c>
    </row>
    <row r="623" spans="1:23" x14ac:dyDescent="0.3">
      <c r="A623" t="s">
        <v>58</v>
      </c>
      <c r="B623">
        <v>2001</v>
      </c>
      <c r="C623">
        <v>144.50613190000001</v>
      </c>
      <c r="D623">
        <v>115.7049055</v>
      </c>
      <c r="E623">
        <v>130.02192830000001</v>
      </c>
      <c r="F623">
        <v>6.4226011349999999</v>
      </c>
      <c r="G623">
        <v>5.7941844490000003</v>
      </c>
      <c r="H623">
        <v>2.2674180060000002</v>
      </c>
      <c r="I623">
        <v>128.52216519999999</v>
      </c>
      <c r="J623">
        <v>6.1802444190000001</v>
      </c>
      <c r="K623">
        <v>6.5810628109999998</v>
      </c>
      <c r="L623">
        <v>3.222659519</v>
      </c>
      <c r="M623">
        <v>-28.801226410000002</v>
      </c>
      <c r="N623">
        <v>0</v>
      </c>
      <c r="O623">
        <v>55.172371159999997</v>
      </c>
      <c r="P623">
        <v>3.8251732230000002</v>
      </c>
      <c r="Q623">
        <v>4.6176538950000001</v>
      </c>
      <c r="R623">
        <v>21.353564850000001</v>
      </c>
      <c r="S623">
        <v>43.382915750000002</v>
      </c>
      <c r="T623">
        <v>0.17048628499999999</v>
      </c>
      <c r="U623">
        <v>200084</v>
      </c>
      <c r="V623">
        <v>5750789</v>
      </c>
      <c r="W623">
        <v>55374.83612</v>
      </c>
    </row>
    <row r="624" spans="1:23" x14ac:dyDescent="0.3">
      <c r="A624" t="s">
        <v>59</v>
      </c>
      <c r="B624">
        <v>2001</v>
      </c>
      <c r="C624">
        <v>800.21349009999994</v>
      </c>
      <c r="D624">
        <v>770.95505249999997</v>
      </c>
      <c r="E624">
        <v>710.05498680000005</v>
      </c>
      <c r="F624">
        <v>57.69801408</v>
      </c>
      <c r="G624">
        <v>23.953644069999999</v>
      </c>
      <c r="H624">
        <v>8.4288469670000001</v>
      </c>
      <c r="I624">
        <v>729.31121670000005</v>
      </c>
      <c r="J624">
        <v>19.638904790000002</v>
      </c>
      <c r="K624">
        <v>38.821899549999998</v>
      </c>
      <c r="L624">
        <v>12.36347086</v>
      </c>
      <c r="M624">
        <v>-29.258437610000001</v>
      </c>
      <c r="N624">
        <v>7.7998131999999998E-2</v>
      </c>
      <c r="O624">
        <v>219.7461653</v>
      </c>
      <c r="P624">
        <v>11.872952440000001</v>
      </c>
      <c r="Q624">
        <v>14.08373838</v>
      </c>
      <c r="R624">
        <v>262.3784867</v>
      </c>
      <c r="S624">
        <v>197.58376329999999</v>
      </c>
      <c r="T624">
        <v>23.6461106</v>
      </c>
      <c r="U624">
        <v>891618</v>
      </c>
      <c r="V624">
        <v>21319622</v>
      </c>
      <c r="W624">
        <v>308768.1263</v>
      </c>
    </row>
    <row r="625" spans="1:23" x14ac:dyDescent="0.3">
      <c r="A625" t="s">
        <v>60</v>
      </c>
      <c r="B625">
        <v>2001</v>
      </c>
      <c r="C625">
        <v>71.367522559999998</v>
      </c>
      <c r="D625">
        <v>44.068845090000003</v>
      </c>
      <c r="E625">
        <v>63.301938790000001</v>
      </c>
      <c r="F625">
        <v>5.2221632869999999</v>
      </c>
      <c r="G625">
        <v>2.091956299</v>
      </c>
      <c r="H625">
        <v>0.75146418299999995</v>
      </c>
      <c r="I625">
        <v>65.426666580000003</v>
      </c>
      <c r="J625">
        <v>1.984538213</v>
      </c>
      <c r="K625">
        <v>3.2601000889999998</v>
      </c>
      <c r="L625">
        <v>0.69621767899999998</v>
      </c>
      <c r="M625">
        <v>-27.298677479999998</v>
      </c>
      <c r="N625">
        <v>0</v>
      </c>
      <c r="O625">
        <v>32.152216529999997</v>
      </c>
      <c r="P625">
        <v>2.282686097</v>
      </c>
      <c r="Q625">
        <v>3.3154142599999998</v>
      </c>
      <c r="R625">
        <v>9.3132886339999992</v>
      </c>
      <c r="S625">
        <v>15.77485727</v>
      </c>
      <c r="T625">
        <v>2.5882037979999999</v>
      </c>
      <c r="U625">
        <v>81074</v>
      </c>
      <c r="V625">
        <v>2283715</v>
      </c>
      <c r="W625">
        <v>17861.183120000002</v>
      </c>
    </row>
    <row r="626" spans="1:23" x14ac:dyDescent="0.3">
      <c r="A626" t="s">
        <v>61</v>
      </c>
      <c r="B626">
        <v>2001</v>
      </c>
      <c r="C626">
        <v>8.0412844379999999</v>
      </c>
      <c r="D626">
        <v>4.8184050940000001</v>
      </c>
      <c r="E626">
        <v>6.6666503119999998</v>
      </c>
      <c r="F626">
        <v>0.62604469100000004</v>
      </c>
      <c r="G626">
        <v>0.52600614199999995</v>
      </c>
      <c r="H626">
        <v>0.22258329199999999</v>
      </c>
      <c r="I626">
        <v>6.9159199070000001</v>
      </c>
      <c r="J626">
        <v>0.246764702</v>
      </c>
      <c r="K626">
        <v>0.94040107100000003</v>
      </c>
      <c r="L626">
        <v>-6.1801241999999999E-2</v>
      </c>
      <c r="M626">
        <v>-3.2228793439999999</v>
      </c>
      <c r="N626">
        <v>0</v>
      </c>
      <c r="O626">
        <v>5.0870695E-2</v>
      </c>
      <c r="P626">
        <v>0.79615072099999995</v>
      </c>
      <c r="Q626">
        <v>1.597350907</v>
      </c>
      <c r="R626">
        <v>0.48884952300000001</v>
      </c>
      <c r="S626">
        <v>3.9826980619999999</v>
      </c>
      <c r="T626">
        <v>0</v>
      </c>
      <c r="U626">
        <v>20442</v>
      </c>
      <c r="V626">
        <v>612223</v>
      </c>
      <c r="W626">
        <v>3724.7747060000002</v>
      </c>
    </row>
    <row r="627" spans="1:23" x14ac:dyDescent="0.3">
      <c r="A627" t="s">
        <v>62</v>
      </c>
      <c r="B627">
        <v>2001</v>
      </c>
      <c r="C627">
        <v>142.5803822</v>
      </c>
      <c r="D627">
        <v>120.2303345</v>
      </c>
      <c r="E627">
        <v>122.6804939</v>
      </c>
      <c r="F627">
        <v>12.24701321</v>
      </c>
      <c r="G627">
        <v>5.1909991120000001</v>
      </c>
      <c r="H627">
        <v>2.4562979020000002</v>
      </c>
      <c r="I627">
        <v>127.9833225</v>
      </c>
      <c r="J627">
        <v>4.6054247449999997</v>
      </c>
      <c r="K627">
        <v>5.3036753660000002</v>
      </c>
      <c r="L627">
        <v>4.6823814730000004</v>
      </c>
      <c r="M627">
        <v>-22.35004777</v>
      </c>
      <c r="N627">
        <v>5.5781620000000002E-3</v>
      </c>
      <c r="O627">
        <v>41.901387300000003</v>
      </c>
      <c r="P627">
        <v>5.3993237909999996</v>
      </c>
      <c r="Q627">
        <v>7.5410126999999996</v>
      </c>
      <c r="R627">
        <v>16.65463591</v>
      </c>
      <c r="S627">
        <v>50.7959356</v>
      </c>
      <c r="T627">
        <v>5.6910271960000003</v>
      </c>
      <c r="U627">
        <v>311397</v>
      </c>
      <c r="V627">
        <v>7198362</v>
      </c>
      <c r="W627">
        <v>58535.66949</v>
      </c>
    </row>
    <row r="628" spans="1:23" x14ac:dyDescent="0.3">
      <c r="A628" t="s">
        <v>63</v>
      </c>
      <c r="B628">
        <v>2001</v>
      </c>
      <c r="C628">
        <v>93.973564370000005</v>
      </c>
      <c r="D628">
        <v>55.561007109999998</v>
      </c>
      <c r="E628">
        <v>81.233046430000002</v>
      </c>
      <c r="F628">
        <v>4.7967177909999998</v>
      </c>
      <c r="G628">
        <v>4.6131900840000002</v>
      </c>
      <c r="H628">
        <v>3.2860292900000001</v>
      </c>
      <c r="I628">
        <v>81.758820549999996</v>
      </c>
      <c r="J628">
        <v>4.5718734879999996</v>
      </c>
      <c r="K628">
        <v>5.6657432239999999</v>
      </c>
      <c r="L628">
        <v>1.932546334</v>
      </c>
      <c r="M628">
        <v>-38.412557249999999</v>
      </c>
      <c r="N628">
        <v>4.4580771999999998E-2</v>
      </c>
      <c r="O628">
        <v>13.959155089999999</v>
      </c>
      <c r="P628">
        <v>3.936406726</v>
      </c>
      <c r="Q628">
        <v>6.1797340360000002</v>
      </c>
      <c r="R628">
        <v>13.203145729999999</v>
      </c>
      <c r="S628">
        <v>44.41101973</v>
      </c>
      <c r="T628">
        <v>6.9359236000000005E-2</v>
      </c>
      <c r="U628">
        <v>255435</v>
      </c>
      <c r="V628">
        <v>5985722</v>
      </c>
      <c r="W628">
        <v>50189.29232</v>
      </c>
    </row>
    <row r="629" spans="1:23" x14ac:dyDescent="0.3">
      <c r="A629" t="s">
        <v>64</v>
      </c>
      <c r="B629">
        <v>2001</v>
      </c>
      <c r="C629">
        <v>130.26535849999999</v>
      </c>
      <c r="D629">
        <v>98.271639800000003</v>
      </c>
      <c r="E629">
        <v>106.3814172</v>
      </c>
      <c r="F629">
        <v>21.62365771</v>
      </c>
      <c r="G629">
        <v>1.471004097</v>
      </c>
      <c r="H629">
        <v>0.78927950199999997</v>
      </c>
      <c r="I629">
        <v>124.3549119</v>
      </c>
      <c r="J629">
        <v>3.1789301110000001</v>
      </c>
      <c r="K629">
        <v>1.1259224320000001</v>
      </c>
      <c r="L629">
        <v>1.6055940959999999</v>
      </c>
      <c r="M629">
        <v>-31.993718690000001</v>
      </c>
      <c r="N629">
        <v>0</v>
      </c>
      <c r="O629">
        <v>74.095012789999998</v>
      </c>
      <c r="P629">
        <v>1.9371730220000001</v>
      </c>
      <c r="Q629">
        <v>2.4400093169999999</v>
      </c>
      <c r="R629">
        <v>13.477865039999999</v>
      </c>
      <c r="S629">
        <v>13.05835841</v>
      </c>
      <c r="T629">
        <v>19.34649327</v>
      </c>
      <c r="U629">
        <v>49945</v>
      </c>
      <c r="V629">
        <v>1801481</v>
      </c>
      <c r="W629">
        <v>18463.503420000001</v>
      </c>
    </row>
    <row r="630" spans="1:23" x14ac:dyDescent="0.3">
      <c r="A630" t="s">
        <v>65</v>
      </c>
      <c r="B630">
        <v>2001</v>
      </c>
      <c r="C630">
        <v>126.8267762</v>
      </c>
      <c r="D630">
        <v>139.20012180000001</v>
      </c>
      <c r="E630">
        <v>106.4302905</v>
      </c>
      <c r="F630">
        <v>10.678601820000001</v>
      </c>
      <c r="G630">
        <v>7.8969446039999998</v>
      </c>
      <c r="H630">
        <v>1.820939353</v>
      </c>
      <c r="I630">
        <v>107.4043562</v>
      </c>
      <c r="J630">
        <v>2.9544559370000001</v>
      </c>
      <c r="K630">
        <v>12.805867340000001</v>
      </c>
      <c r="L630">
        <v>3.6620967969999998</v>
      </c>
      <c r="M630">
        <v>12.37334559</v>
      </c>
      <c r="N630">
        <v>0</v>
      </c>
      <c r="O630">
        <v>43.620463800000003</v>
      </c>
      <c r="P630">
        <v>5.4173655949999997</v>
      </c>
      <c r="Q630">
        <v>9.8379827360000007</v>
      </c>
      <c r="R630">
        <v>17.210324740000001</v>
      </c>
      <c r="S630">
        <v>31.318219299999999</v>
      </c>
      <c r="T630">
        <v>0</v>
      </c>
      <c r="U630">
        <v>200717</v>
      </c>
      <c r="V630">
        <v>5406835</v>
      </c>
      <c r="W630">
        <v>46635.849540000003</v>
      </c>
    </row>
    <row r="631" spans="1:23" x14ac:dyDescent="0.3">
      <c r="A631" t="s">
        <v>66</v>
      </c>
      <c r="B631">
        <v>2001</v>
      </c>
      <c r="C631">
        <v>78.440705460000004</v>
      </c>
      <c r="D631">
        <v>78.868975500000005</v>
      </c>
      <c r="E631">
        <v>64.248200019999999</v>
      </c>
      <c r="F631">
        <v>11.539382740000001</v>
      </c>
      <c r="G631">
        <v>2.457998339</v>
      </c>
      <c r="H631">
        <v>0.19512436</v>
      </c>
      <c r="I631">
        <v>75.147724080000003</v>
      </c>
      <c r="J631">
        <v>1.0736035079999999</v>
      </c>
      <c r="K631">
        <v>1.9584419719999999</v>
      </c>
      <c r="L631">
        <v>0.260935906</v>
      </c>
      <c r="M631">
        <v>0.42827004099999999</v>
      </c>
      <c r="N631">
        <v>0</v>
      </c>
      <c r="O631">
        <v>43.760072090000001</v>
      </c>
      <c r="P631">
        <v>1.006366605</v>
      </c>
      <c r="Q631">
        <v>0.79825539700000003</v>
      </c>
      <c r="R631">
        <v>9.9458475909999997</v>
      </c>
      <c r="S631">
        <v>8.0293324249999998</v>
      </c>
      <c r="T631">
        <v>11.60784997</v>
      </c>
      <c r="U631">
        <v>24804</v>
      </c>
      <c r="V631">
        <v>494657</v>
      </c>
      <c r="W631">
        <v>11051.123380000001</v>
      </c>
    </row>
    <row r="632" spans="1:23" x14ac:dyDescent="0.3">
      <c r="A632" t="s">
        <v>67</v>
      </c>
      <c r="B632">
        <v>2001</v>
      </c>
      <c r="C632">
        <v>6835.3531309999998</v>
      </c>
      <c r="D632">
        <v>6007.3720800000001</v>
      </c>
      <c r="E632">
        <v>5925.3377790000004</v>
      </c>
      <c r="F632">
        <v>478.92723219999999</v>
      </c>
      <c r="G632">
        <v>326.9705912</v>
      </c>
      <c r="H632">
        <v>103.78064380000001</v>
      </c>
      <c r="I632">
        <v>6012.6353440000003</v>
      </c>
      <c r="J632">
        <v>256.5696216</v>
      </c>
      <c r="K632">
        <v>423.20857260000002</v>
      </c>
      <c r="L632">
        <v>142.60270800000001</v>
      </c>
      <c r="M632">
        <v>-827.98105109999995</v>
      </c>
      <c r="N632">
        <v>0.33688533700000001</v>
      </c>
      <c r="O632">
        <v>2218.3516540000001</v>
      </c>
      <c r="P632">
        <v>230.96390629999999</v>
      </c>
      <c r="Q632">
        <v>371.43770549999999</v>
      </c>
      <c r="R632">
        <v>1093.3831740000001</v>
      </c>
      <c r="S632">
        <v>1940.717508</v>
      </c>
      <c r="T632">
        <v>157.78139530000001</v>
      </c>
      <c r="U632">
        <v>11365110</v>
      </c>
      <c r="V632">
        <v>284968955</v>
      </c>
      <c r="W632">
        <v>2422745.0090000001</v>
      </c>
    </row>
    <row r="633" spans="1:23" x14ac:dyDescent="0.3">
      <c r="A633" t="s">
        <v>16</v>
      </c>
      <c r="B633">
        <v>2002</v>
      </c>
      <c r="C633">
        <v>164.91565510000001</v>
      </c>
      <c r="D633">
        <v>123.8296117</v>
      </c>
      <c r="E633">
        <v>143.06893350000001</v>
      </c>
      <c r="F633">
        <v>15.452086100000001</v>
      </c>
      <c r="G633">
        <v>4.7181015190000002</v>
      </c>
      <c r="H633">
        <v>1.6683305070000001</v>
      </c>
      <c r="I633">
        <v>147.5027551</v>
      </c>
      <c r="J633">
        <v>8.4696799229999993</v>
      </c>
      <c r="K633">
        <v>4.9208096899999996</v>
      </c>
      <c r="L633">
        <v>4.0142068919999998</v>
      </c>
      <c r="M633">
        <v>-41.086043400000001</v>
      </c>
      <c r="N633">
        <v>8.2035430000000006E-3</v>
      </c>
      <c r="O633">
        <v>75.992320480000004</v>
      </c>
      <c r="P633">
        <v>2.0062146140000001</v>
      </c>
      <c r="Q633">
        <v>3.2911785729999998</v>
      </c>
      <c r="R633">
        <v>21.993010519999999</v>
      </c>
      <c r="S633">
        <v>34.972178579999998</v>
      </c>
      <c r="T633">
        <v>9.247852323</v>
      </c>
      <c r="U633">
        <v>137086</v>
      </c>
      <c r="V633">
        <v>4480089</v>
      </c>
      <c r="W633">
        <v>49868.199310000004</v>
      </c>
    </row>
    <row r="634" spans="1:23" x14ac:dyDescent="0.3">
      <c r="A634" t="s">
        <v>17</v>
      </c>
      <c r="B634">
        <v>2002</v>
      </c>
      <c r="C634">
        <v>50.983688450000002</v>
      </c>
      <c r="D634">
        <v>19.889302749999999</v>
      </c>
      <c r="E634">
        <v>44.386994639999998</v>
      </c>
      <c r="F634">
        <v>6.080028692</v>
      </c>
      <c r="G634">
        <v>0.30136812600000001</v>
      </c>
      <c r="H634">
        <v>0.214892105</v>
      </c>
      <c r="I634">
        <v>49.34091222</v>
      </c>
      <c r="J634">
        <v>1.153290586</v>
      </c>
      <c r="K634">
        <v>5.7879570999999998E-2</v>
      </c>
      <c r="L634">
        <v>0.43120118899999998</v>
      </c>
      <c r="M634">
        <v>-31.0943857</v>
      </c>
      <c r="N634">
        <v>4.0488399999999999E-4</v>
      </c>
      <c r="O634">
        <v>3.2652618210000002</v>
      </c>
      <c r="P634">
        <v>2.0792467609999998</v>
      </c>
      <c r="Q634">
        <v>1.6516394809999999</v>
      </c>
      <c r="R634">
        <v>21.105907290000001</v>
      </c>
      <c r="S634">
        <v>15.26039035</v>
      </c>
      <c r="T634">
        <v>5.9784665109999997</v>
      </c>
      <c r="U634">
        <v>37111</v>
      </c>
      <c r="V634">
        <v>642337</v>
      </c>
      <c r="W634">
        <v>18471.76888</v>
      </c>
    </row>
    <row r="635" spans="1:23" x14ac:dyDescent="0.3">
      <c r="A635" t="s">
        <v>18</v>
      </c>
      <c r="B635">
        <v>2002</v>
      </c>
      <c r="C635">
        <v>96.679215979999995</v>
      </c>
      <c r="D635">
        <v>99.548552009999995</v>
      </c>
      <c r="E635">
        <v>88.839871090000003</v>
      </c>
      <c r="F635">
        <v>2.1688055419999999</v>
      </c>
      <c r="G635">
        <v>3.071006466</v>
      </c>
      <c r="H635">
        <v>2.5995328820000001</v>
      </c>
      <c r="I635">
        <v>89.259878509999993</v>
      </c>
      <c r="J635">
        <v>3.8906177670000002</v>
      </c>
      <c r="K635">
        <v>3.9162684990000001</v>
      </c>
      <c r="L635">
        <v>-0.387548799</v>
      </c>
      <c r="M635">
        <v>2.8693360299999999</v>
      </c>
      <c r="N635">
        <v>0</v>
      </c>
      <c r="O635">
        <v>44.725628639999996</v>
      </c>
      <c r="P635">
        <v>2.179845469</v>
      </c>
      <c r="Q635">
        <v>2.2096999049999999</v>
      </c>
      <c r="R635">
        <v>4.3445363639999997</v>
      </c>
      <c r="S635">
        <v>35.709923809999999</v>
      </c>
      <c r="T635">
        <v>9.0244320000000003E-2</v>
      </c>
      <c r="U635">
        <v>189985</v>
      </c>
      <c r="V635">
        <v>5396255</v>
      </c>
      <c r="W635">
        <v>33156.746890000002</v>
      </c>
    </row>
    <row r="636" spans="1:23" x14ac:dyDescent="0.3">
      <c r="A636" t="s">
        <v>19</v>
      </c>
      <c r="B636">
        <v>2002</v>
      </c>
      <c r="C636">
        <v>81.598515969999994</v>
      </c>
      <c r="D636">
        <v>54.858759470000003</v>
      </c>
      <c r="E636">
        <v>64.648981070000005</v>
      </c>
      <c r="F636">
        <v>8.6732412270000001</v>
      </c>
      <c r="G636">
        <v>7.2976751770000003</v>
      </c>
      <c r="H636">
        <v>0.97861849499999998</v>
      </c>
      <c r="I636">
        <v>63.533987359999998</v>
      </c>
      <c r="J636">
        <v>4.5927600760000002</v>
      </c>
      <c r="K636">
        <v>11.92033159</v>
      </c>
      <c r="L636">
        <v>1.5514369379999999</v>
      </c>
      <c r="M636">
        <v>-26.739756499999999</v>
      </c>
      <c r="N636">
        <v>0</v>
      </c>
      <c r="O636">
        <v>25.40743707</v>
      </c>
      <c r="P636">
        <v>2.1411219890000002</v>
      </c>
      <c r="Q636">
        <v>2.6404813759999999</v>
      </c>
      <c r="R636">
        <v>10.674800400000001</v>
      </c>
      <c r="S636">
        <v>21.213473799999999</v>
      </c>
      <c r="T636">
        <v>1.456672725</v>
      </c>
      <c r="U636">
        <v>80583</v>
      </c>
      <c r="V636">
        <v>2705927</v>
      </c>
      <c r="W636">
        <v>28295.068060000001</v>
      </c>
    </row>
    <row r="637" spans="1:23" x14ac:dyDescent="0.3">
      <c r="A637" t="s">
        <v>20</v>
      </c>
      <c r="B637">
        <v>2002</v>
      </c>
      <c r="C637">
        <v>457.10088139999999</v>
      </c>
      <c r="D637">
        <v>423.20044990000002</v>
      </c>
      <c r="E637">
        <v>394.18074230000002</v>
      </c>
      <c r="F637">
        <v>32.011374459999999</v>
      </c>
      <c r="G637">
        <v>18.54082004</v>
      </c>
      <c r="H637">
        <v>12.27630196</v>
      </c>
      <c r="I637">
        <v>399.74752089999998</v>
      </c>
      <c r="J637">
        <v>19.09874495</v>
      </c>
      <c r="K637">
        <v>26.876449919999999</v>
      </c>
      <c r="L637">
        <v>11.28652299</v>
      </c>
      <c r="M637">
        <v>-33.900431589999997</v>
      </c>
      <c r="N637">
        <v>9.1642667999999997E-2</v>
      </c>
      <c r="O637">
        <v>43.780253860000002</v>
      </c>
      <c r="P637">
        <v>14.31174277</v>
      </c>
      <c r="Q637">
        <v>28.973258959999999</v>
      </c>
      <c r="R637">
        <v>76.375443820000001</v>
      </c>
      <c r="S637">
        <v>231.98650470000001</v>
      </c>
      <c r="T637">
        <v>4.3203168099999996</v>
      </c>
      <c r="U637">
        <v>1502642</v>
      </c>
      <c r="V637">
        <v>34871843</v>
      </c>
      <c r="W637">
        <v>201927.53839999999</v>
      </c>
    </row>
    <row r="638" spans="1:23" x14ac:dyDescent="0.3">
      <c r="A638" t="s">
        <v>21</v>
      </c>
      <c r="B638">
        <v>2002</v>
      </c>
      <c r="C638">
        <v>115.777483</v>
      </c>
      <c r="D638">
        <v>104.7898556</v>
      </c>
      <c r="E638">
        <v>91.673817749999998</v>
      </c>
      <c r="F638">
        <v>17.56456639</v>
      </c>
      <c r="G638">
        <v>4.9202073210000004</v>
      </c>
      <c r="H638">
        <v>1.618891509</v>
      </c>
      <c r="I638">
        <v>102.6136801</v>
      </c>
      <c r="J638">
        <v>2.855452772</v>
      </c>
      <c r="K638">
        <v>8.7691597160000008</v>
      </c>
      <c r="L638">
        <v>1.539190397</v>
      </c>
      <c r="M638">
        <v>-10.987627420000001</v>
      </c>
      <c r="N638">
        <v>0</v>
      </c>
      <c r="O638">
        <v>39.78747276</v>
      </c>
      <c r="P638">
        <v>4.362041735</v>
      </c>
      <c r="Q638">
        <v>7.6440056189999996</v>
      </c>
      <c r="R638">
        <v>12.01331442</v>
      </c>
      <c r="S638">
        <v>28.01194254</v>
      </c>
      <c r="T638">
        <v>10.79490302</v>
      </c>
      <c r="U638">
        <v>204515</v>
      </c>
      <c r="V638">
        <v>4490406</v>
      </c>
      <c r="W638">
        <v>34108.635719999998</v>
      </c>
    </row>
    <row r="639" spans="1:23" x14ac:dyDescent="0.3">
      <c r="A639" t="s">
        <v>22</v>
      </c>
      <c r="B639">
        <v>2002</v>
      </c>
      <c r="C639">
        <v>44.537414179999999</v>
      </c>
      <c r="D639">
        <v>46.44978502</v>
      </c>
      <c r="E639">
        <v>41.6837084</v>
      </c>
      <c r="F639">
        <v>0.61984126799999995</v>
      </c>
      <c r="G639">
        <v>1.0673709170000001</v>
      </c>
      <c r="H639">
        <v>1.1664935970000001</v>
      </c>
      <c r="I639">
        <v>40.955186920000003</v>
      </c>
      <c r="J639">
        <v>1.9478859500000001</v>
      </c>
      <c r="K639">
        <v>0.28627773299999998</v>
      </c>
      <c r="L639">
        <v>1.3480635860000001</v>
      </c>
      <c r="M639">
        <v>1.9123708349999999</v>
      </c>
      <c r="N639">
        <v>0</v>
      </c>
      <c r="O639">
        <v>8.5235628699999992</v>
      </c>
      <c r="P639">
        <v>4.1264872459999999</v>
      </c>
      <c r="Q639">
        <v>8.2193523289999995</v>
      </c>
      <c r="R639">
        <v>2.417294381</v>
      </c>
      <c r="S639">
        <v>17.668490089999999</v>
      </c>
      <c r="T639">
        <v>0</v>
      </c>
      <c r="U639">
        <v>183310</v>
      </c>
      <c r="V639">
        <v>3458749</v>
      </c>
      <c r="W639">
        <v>20574.522400000002</v>
      </c>
    </row>
    <row r="640" spans="1:23" x14ac:dyDescent="0.3">
      <c r="A640" t="s">
        <v>23</v>
      </c>
      <c r="B640">
        <v>2002</v>
      </c>
      <c r="C640">
        <v>17.164569910000001</v>
      </c>
      <c r="D640">
        <v>15.99090322</v>
      </c>
      <c r="E640">
        <v>15.89914126</v>
      </c>
      <c r="F640">
        <v>0.30980268500000002</v>
      </c>
      <c r="G640">
        <v>0.73807118400000005</v>
      </c>
      <c r="H640">
        <v>0.217554788</v>
      </c>
      <c r="I640">
        <v>16.170115620000001</v>
      </c>
      <c r="J640">
        <v>0.222923698</v>
      </c>
      <c r="K640">
        <v>0.55050138199999998</v>
      </c>
      <c r="L640">
        <v>0.221029208</v>
      </c>
      <c r="M640">
        <v>-1.173666691</v>
      </c>
      <c r="N640">
        <v>0</v>
      </c>
      <c r="O640">
        <v>5.0660341879999997</v>
      </c>
      <c r="P640">
        <v>0.74481317700000005</v>
      </c>
      <c r="Q640">
        <v>1.190187189</v>
      </c>
      <c r="R640">
        <v>4.0044771509999997</v>
      </c>
      <c r="S640">
        <v>5.1646039200000002</v>
      </c>
      <c r="T640">
        <v>0</v>
      </c>
      <c r="U640">
        <v>47500</v>
      </c>
      <c r="V640">
        <v>806169</v>
      </c>
      <c r="W640">
        <v>7784.8549849999999</v>
      </c>
    </row>
    <row r="641" spans="1:23" x14ac:dyDescent="0.3">
      <c r="A641" t="s">
        <v>24</v>
      </c>
      <c r="B641">
        <v>2002</v>
      </c>
      <c r="C641">
        <v>5.3782331409999999</v>
      </c>
      <c r="D641">
        <v>5.3227484260000004</v>
      </c>
      <c r="E641">
        <v>4.9260969399999999</v>
      </c>
      <c r="F641">
        <v>5.4836885000000002E-2</v>
      </c>
      <c r="G641">
        <v>0.10851583099999999</v>
      </c>
      <c r="H641">
        <v>0.28878348599999998</v>
      </c>
      <c r="I641">
        <v>4.2978299059999996</v>
      </c>
      <c r="J641">
        <v>1.0247338479999999</v>
      </c>
      <c r="K641">
        <v>0</v>
      </c>
      <c r="L641">
        <v>5.5669386000000001E-2</v>
      </c>
      <c r="M641">
        <v>-5.5484714999999997E-2</v>
      </c>
      <c r="N641">
        <v>0</v>
      </c>
      <c r="O641">
        <v>0.26788067100000001</v>
      </c>
      <c r="P641">
        <v>1.3249104469999999</v>
      </c>
      <c r="Q641">
        <v>0.93432939199999998</v>
      </c>
      <c r="R641">
        <v>6.8394152999999999E-2</v>
      </c>
      <c r="S641">
        <v>1.702315244</v>
      </c>
      <c r="T641">
        <v>0</v>
      </c>
      <c r="U641">
        <v>75948</v>
      </c>
      <c r="V641">
        <v>573158</v>
      </c>
      <c r="W641">
        <v>4856.2609210000001</v>
      </c>
    </row>
    <row r="642" spans="1:23" x14ac:dyDescent="0.3">
      <c r="A642" t="s">
        <v>25</v>
      </c>
      <c r="B642">
        <v>2002</v>
      </c>
      <c r="C642">
        <v>271.86431720000002</v>
      </c>
      <c r="D642">
        <v>237.79718320000001</v>
      </c>
      <c r="E642">
        <v>247.04981989999999</v>
      </c>
      <c r="F642">
        <v>10.74514628</v>
      </c>
      <c r="G642">
        <v>8.1608968120000007</v>
      </c>
      <c r="H642">
        <v>5.8997250069999998</v>
      </c>
      <c r="I642">
        <v>244.50642680000001</v>
      </c>
      <c r="J642">
        <v>9.7398505029999995</v>
      </c>
      <c r="K642">
        <v>6.1776516160000003</v>
      </c>
      <c r="L642">
        <v>11.43165913</v>
      </c>
      <c r="M642">
        <v>-34.067134039999999</v>
      </c>
      <c r="N642">
        <v>8.7291859999999999E-3</v>
      </c>
      <c r="O642">
        <v>119.0011932</v>
      </c>
      <c r="P642">
        <v>5.0305153660000004</v>
      </c>
      <c r="Q642">
        <v>1.415548971</v>
      </c>
      <c r="R642">
        <v>12.90638601</v>
      </c>
      <c r="S642">
        <v>106.09976760000001</v>
      </c>
      <c r="T642">
        <v>5.3015621999999998E-2</v>
      </c>
      <c r="U642">
        <v>583005</v>
      </c>
      <c r="V642">
        <v>16689370</v>
      </c>
      <c r="W642">
        <v>104587.72040000001</v>
      </c>
    </row>
    <row r="643" spans="1:23" x14ac:dyDescent="0.3">
      <c r="A643" t="s">
        <v>26</v>
      </c>
      <c r="B643">
        <v>2002</v>
      </c>
      <c r="C643">
        <v>183.68616800000001</v>
      </c>
      <c r="D643">
        <v>138.32845950000001</v>
      </c>
      <c r="E643">
        <v>166.97049340000001</v>
      </c>
      <c r="F643">
        <v>6.729287018</v>
      </c>
      <c r="G643">
        <v>6.9199355469999997</v>
      </c>
      <c r="H643">
        <v>3.066452011</v>
      </c>
      <c r="I643">
        <v>168.2896302</v>
      </c>
      <c r="J643">
        <v>5.457433194</v>
      </c>
      <c r="K643">
        <v>5.9109087970000003</v>
      </c>
      <c r="L643">
        <v>4.0281958180000004</v>
      </c>
      <c r="M643">
        <v>-45.357708510000002</v>
      </c>
      <c r="N643">
        <v>0</v>
      </c>
      <c r="O643">
        <v>73.688312350000004</v>
      </c>
      <c r="P643">
        <v>3.3851827139999999</v>
      </c>
      <c r="Q643">
        <v>7.7267730659999998</v>
      </c>
      <c r="R643">
        <v>19.12012696</v>
      </c>
      <c r="S643">
        <v>64.369235059999994</v>
      </c>
      <c r="T643">
        <v>0</v>
      </c>
      <c r="U643">
        <v>337679</v>
      </c>
      <c r="V643">
        <v>8508256</v>
      </c>
      <c r="W643">
        <v>73946.773319999993</v>
      </c>
    </row>
    <row r="644" spans="1:23" x14ac:dyDescent="0.3">
      <c r="A644" t="s">
        <v>27</v>
      </c>
      <c r="B644">
        <v>2002</v>
      </c>
      <c r="C644">
        <v>22.959869869999999</v>
      </c>
      <c r="D644">
        <v>22.709074210000001</v>
      </c>
      <c r="E644">
        <v>20.95559767</v>
      </c>
      <c r="F644">
        <v>1.0945756760000001</v>
      </c>
      <c r="G644">
        <v>0.50122821900000003</v>
      </c>
      <c r="H644">
        <v>0.40846830699999997</v>
      </c>
      <c r="I644">
        <v>20.634914179999999</v>
      </c>
      <c r="J644">
        <v>0.86092906000000002</v>
      </c>
      <c r="K644">
        <v>0.45724846499999999</v>
      </c>
      <c r="L644">
        <v>1.006778162</v>
      </c>
      <c r="M644">
        <v>-0.250795661</v>
      </c>
      <c r="N644">
        <v>0</v>
      </c>
      <c r="O644">
        <v>8.3492974239999995</v>
      </c>
      <c r="P644">
        <v>0.31300285300000003</v>
      </c>
      <c r="Q644">
        <v>7.7508917999999996E-2</v>
      </c>
      <c r="R644">
        <v>1.508027105</v>
      </c>
      <c r="S644">
        <v>10.38707788</v>
      </c>
      <c r="T644">
        <v>0</v>
      </c>
      <c r="U644">
        <v>49595</v>
      </c>
      <c r="V644">
        <v>1239613</v>
      </c>
      <c r="W644">
        <v>7179.7879370000001</v>
      </c>
    </row>
    <row r="645" spans="1:23" x14ac:dyDescent="0.3">
      <c r="A645" t="s">
        <v>28</v>
      </c>
      <c r="B645">
        <v>2002</v>
      </c>
      <c r="C645">
        <v>25.915733490000001</v>
      </c>
      <c r="D645">
        <v>26.228502299999999</v>
      </c>
      <c r="E645">
        <v>15.713194440000001</v>
      </c>
      <c r="F645">
        <v>5.6885843180000002</v>
      </c>
      <c r="G645">
        <v>3.7424821669999999</v>
      </c>
      <c r="H645">
        <v>0.771472571</v>
      </c>
      <c r="I645">
        <v>15.497547109999999</v>
      </c>
      <c r="J645">
        <v>1.4264314250000001</v>
      </c>
      <c r="K645">
        <v>8.4224302659999992</v>
      </c>
      <c r="L645">
        <v>0.56932469699999999</v>
      </c>
      <c r="M645">
        <v>0.31276880200000001</v>
      </c>
      <c r="N645">
        <v>0</v>
      </c>
      <c r="O645">
        <v>0.14356386500000001</v>
      </c>
      <c r="P645">
        <v>0.988764953</v>
      </c>
      <c r="Q645">
        <v>1.438063227</v>
      </c>
      <c r="R645">
        <v>3.799739948</v>
      </c>
      <c r="S645">
        <v>9.1274151119999996</v>
      </c>
      <c r="T645">
        <v>0</v>
      </c>
      <c r="U645">
        <v>40225</v>
      </c>
      <c r="V645">
        <v>1340372</v>
      </c>
      <c r="W645">
        <v>12511.86728</v>
      </c>
    </row>
    <row r="646" spans="1:23" x14ac:dyDescent="0.3">
      <c r="A646" t="s">
        <v>29</v>
      </c>
      <c r="B646">
        <v>2002</v>
      </c>
      <c r="C646">
        <v>269.66699340000002</v>
      </c>
      <c r="D646">
        <v>263.72658799999999</v>
      </c>
      <c r="E646">
        <v>234.06367420000001</v>
      </c>
      <c r="F646">
        <v>12.636224199999999</v>
      </c>
      <c r="G646">
        <v>18.642581100000001</v>
      </c>
      <c r="H646">
        <v>4.3245139540000004</v>
      </c>
      <c r="I646">
        <v>232.44599909999999</v>
      </c>
      <c r="J646">
        <v>12.36830951</v>
      </c>
      <c r="K646">
        <v>18.66983007</v>
      </c>
      <c r="L646">
        <v>6.1828547010000001</v>
      </c>
      <c r="M646">
        <v>-5.9404054510000002</v>
      </c>
      <c r="N646">
        <v>0</v>
      </c>
      <c r="O646">
        <v>86.817843890000006</v>
      </c>
      <c r="P646">
        <v>12.44959469</v>
      </c>
      <c r="Q646">
        <v>26.36302298</v>
      </c>
      <c r="R646">
        <v>38.452346820000002</v>
      </c>
      <c r="S646">
        <v>65.453910339999993</v>
      </c>
      <c r="T646">
        <v>2.9092804189999999</v>
      </c>
      <c r="U646">
        <v>540839</v>
      </c>
      <c r="V646">
        <v>12525556</v>
      </c>
      <c r="W646">
        <v>98323.559120000005</v>
      </c>
    </row>
    <row r="647" spans="1:23" x14ac:dyDescent="0.3">
      <c r="A647" t="s">
        <v>30</v>
      </c>
      <c r="B647">
        <v>2002</v>
      </c>
      <c r="C647">
        <v>267.62213079999998</v>
      </c>
      <c r="D647">
        <v>248.96922910000001</v>
      </c>
      <c r="E647">
        <v>246.32489910000001</v>
      </c>
      <c r="F647">
        <v>7.5137771029999998</v>
      </c>
      <c r="G647">
        <v>11.22042787</v>
      </c>
      <c r="H647">
        <v>2.5630267089999998</v>
      </c>
      <c r="I647">
        <v>231.98215730000001</v>
      </c>
      <c r="J647">
        <v>20.559817710000001</v>
      </c>
      <c r="K647">
        <v>11.127080550000001</v>
      </c>
      <c r="L647">
        <v>3.9530752580000001</v>
      </c>
      <c r="M647">
        <v>-18.652901669999999</v>
      </c>
      <c r="N647">
        <v>0</v>
      </c>
      <c r="O647">
        <v>112.2496433</v>
      </c>
      <c r="P647">
        <v>5.9019432820000004</v>
      </c>
      <c r="Q647">
        <v>10.27548363</v>
      </c>
      <c r="R647">
        <v>54.200396550000001</v>
      </c>
      <c r="S647">
        <v>47.776721260000002</v>
      </c>
      <c r="T647">
        <v>1.5779692190000001</v>
      </c>
      <c r="U647">
        <v>224552</v>
      </c>
      <c r="V647">
        <v>6155967</v>
      </c>
      <c r="W647">
        <v>71979.442320000002</v>
      </c>
    </row>
    <row r="648" spans="1:23" x14ac:dyDescent="0.3">
      <c r="A648" t="s">
        <v>31</v>
      </c>
      <c r="B648">
        <v>2002</v>
      </c>
      <c r="C648">
        <v>114.8204384</v>
      </c>
      <c r="D648">
        <v>99.592209969999999</v>
      </c>
      <c r="E648">
        <v>80.490531860000004</v>
      </c>
      <c r="F648">
        <v>12.977878029999999</v>
      </c>
      <c r="G648">
        <v>20.310706750000001</v>
      </c>
      <c r="H648">
        <v>1.0413218070000001</v>
      </c>
      <c r="I648">
        <v>79.617182490000005</v>
      </c>
      <c r="J648">
        <v>3.0179798600000001</v>
      </c>
      <c r="K648">
        <v>30.520802840000002</v>
      </c>
      <c r="L648">
        <v>1.6644732600000001</v>
      </c>
      <c r="M648">
        <v>-15.22822848</v>
      </c>
      <c r="N648">
        <v>0</v>
      </c>
      <c r="O648">
        <v>35.481902460000001</v>
      </c>
      <c r="P648">
        <v>3.6537736029999999</v>
      </c>
      <c r="Q648">
        <v>5.313246489</v>
      </c>
      <c r="R648">
        <v>15.10917821</v>
      </c>
      <c r="S648">
        <v>20.059081729999999</v>
      </c>
      <c r="T648">
        <v>0</v>
      </c>
      <c r="U648">
        <v>106125</v>
      </c>
      <c r="V648">
        <v>2934234</v>
      </c>
      <c r="W648">
        <v>30059.592860000001</v>
      </c>
    </row>
    <row r="649" spans="1:23" x14ac:dyDescent="0.3">
      <c r="A649" t="s">
        <v>32</v>
      </c>
      <c r="B649">
        <v>2002</v>
      </c>
      <c r="C649">
        <v>107.3830373</v>
      </c>
      <c r="D649">
        <v>99.937393540000002</v>
      </c>
      <c r="E649">
        <v>79.192337280000004</v>
      </c>
      <c r="F649">
        <v>15.48486894</v>
      </c>
      <c r="G649">
        <v>11.746032980000001</v>
      </c>
      <c r="H649">
        <v>0.95979806000000001</v>
      </c>
      <c r="I649">
        <v>80.373208759999997</v>
      </c>
      <c r="J649">
        <v>4.6311369600000001</v>
      </c>
      <c r="K649">
        <v>20.57605397</v>
      </c>
      <c r="L649">
        <v>1.802637563</v>
      </c>
      <c r="M649">
        <v>-7.4456437209999997</v>
      </c>
      <c r="N649">
        <v>0</v>
      </c>
      <c r="O649">
        <v>37.651691579999998</v>
      </c>
      <c r="P649">
        <v>2.4522826480000002</v>
      </c>
      <c r="Q649">
        <v>4.4106281159999998</v>
      </c>
      <c r="R649">
        <v>13.37148522</v>
      </c>
      <c r="S649">
        <v>18.635953059999999</v>
      </c>
      <c r="T649">
        <v>3.8511681389999999</v>
      </c>
      <c r="U649">
        <v>100110</v>
      </c>
      <c r="V649">
        <v>2713535</v>
      </c>
      <c r="W649">
        <v>27325.741129999999</v>
      </c>
    </row>
    <row r="650" spans="1:23" x14ac:dyDescent="0.3">
      <c r="A650" t="s">
        <v>33</v>
      </c>
      <c r="B650">
        <v>2002</v>
      </c>
      <c r="C650">
        <v>172.0886874</v>
      </c>
      <c r="D650">
        <v>151.17976920000001</v>
      </c>
      <c r="E650">
        <v>152.62495509999999</v>
      </c>
      <c r="F650">
        <v>11.765141249999999</v>
      </c>
      <c r="G650">
        <v>5.6859508449999998</v>
      </c>
      <c r="H650">
        <v>2.0126401700000001</v>
      </c>
      <c r="I650">
        <v>156.0114198</v>
      </c>
      <c r="J650">
        <v>6.016808642</v>
      </c>
      <c r="K650">
        <v>7.5467101589999999</v>
      </c>
      <c r="L650">
        <v>2.5137488050000001</v>
      </c>
      <c r="M650">
        <v>-20.908918180000001</v>
      </c>
      <c r="N650">
        <v>0</v>
      </c>
      <c r="O650">
        <v>87.389186409999994</v>
      </c>
      <c r="P650">
        <v>3.06799687</v>
      </c>
      <c r="Q650">
        <v>4.0942216519999999</v>
      </c>
      <c r="R650">
        <v>21.62025818</v>
      </c>
      <c r="S650">
        <v>34.262472039999999</v>
      </c>
      <c r="T650">
        <v>5.5772846190000003</v>
      </c>
      <c r="U650">
        <v>132016</v>
      </c>
      <c r="V650">
        <v>4089875</v>
      </c>
      <c r="W650">
        <v>49119.998659999997</v>
      </c>
    </row>
    <row r="651" spans="1:23" x14ac:dyDescent="0.3">
      <c r="A651" t="s">
        <v>34</v>
      </c>
      <c r="B651">
        <v>2002</v>
      </c>
      <c r="C651">
        <v>238.09313800000001</v>
      </c>
      <c r="D651">
        <v>213.96903449999999</v>
      </c>
      <c r="E651">
        <v>220.38689310000001</v>
      </c>
      <c r="F651">
        <v>12.003299520000001</v>
      </c>
      <c r="G651">
        <v>4.0067507500000001</v>
      </c>
      <c r="H651">
        <v>1.652289168</v>
      </c>
      <c r="I651">
        <v>223.15641009999999</v>
      </c>
      <c r="J651">
        <v>6.9375739679999997</v>
      </c>
      <c r="K651">
        <v>5.1795847110000004</v>
      </c>
      <c r="L651">
        <v>2.7756638310000001</v>
      </c>
      <c r="M651">
        <v>-24.12410349</v>
      </c>
      <c r="N651">
        <v>4.3905437999999998E-2</v>
      </c>
      <c r="O651">
        <v>41.473670159999998</v>
      </c>
      <c r="P651">
        <v>1.9489656719999999</v>
      </c>
      <c r="Q651">
        <v>2.9542601130000001</v>
      </c>
      <c r="R651">
        <v>113.9095816</v>
      </c>
      <c r="S651">
        <v>56.151852259999998</v>
      </c>
      <c r="T651">
        <v>6.7180803170000001</v>
      </c>
      <c r="U651">
        <v>173671</v>
      </c>
      <c r="V651">
        <v>4497267</v>
      </c>
      <c r="W651">
        <v>104453.3311</v>
      </c>
    </row>
    <row r="652" spans="1:23" x14ac:dyDescent="0.3">
      <c r="A652" t="s">
        <v>35</v>
      </c>
      <c r="B652">
        <v>2002</v>
      </c>
      <c r="C652">
        <v>26.894537759999999</v>
      </c>
      <c r="D652">
        <v>17.807411439999999</v>
      </c>
      <c r="E652">
        <v>25.049170310000001</v>
      </c>
      <c r="F652">
        <v>0.63081100999999995</v>
      </c>
      <c r="G652">
        <v>0.77511260400000004</v>
      </c>
      <c r="H652">
        <v>0.43442714399999999</v>
      </c>
      <c r="I652">
        <v>24.501964709999999</v>
      </c>
      <c r="J652">
        <v>1.257987435</v>
      </c>
      <c r="K652">
        <v>0.44587538900000001</v>
      </c>
      <c r="L652">
        <v>0.68369353499999996</v>
      </c>
      <c r="M652">
        <v>-9.0871263160000009</v>
      </c>
      <c r="N652">
        <v>5.0166890000000004E-3</v>
      </c>
      <c r="O652">
        <v>5.9354748160000002</v>
      </c>
      <c r="P652">
        <v>1.8225213099999999</v>
      </c>
      <c r="Q652">
        <v>3.5284076500000001</v>
      </c>
      <c r="R652">
        <v>4.0914764259999998</v>
      </c>
      <c r="S652">
        <v>9.1240845089999993</v>
      </c>
      <c r="T652">
        <v>0</v>
      </c>
      <c r="U652">
        <v>43636</v>
      </c>
      <c r="V652">
        <v>1295960</v>
      </c>
      <c r="W652">
        <v>11251.28363</v>
      </c>
    </row>
    <row r="653" spans="1:23" x14ac:dyDescent="0.3">
      <c r="A653" t="s">
        <v>36</v>
      </c>
      <c r="B653">
        <v>2002</v>
      </c>
      <c r="C653">
        <v>88.823257100000006</v>
      </c>
      <c r="D653">
        <v>82.775889879999994</v>
      </c>
      <c r="E653">
        <v>81.427489219999998</v>
      </c>
      <c r="F653">
        <v>2.5869184810000001</v>
      </c>
      <c r="G653">
        <v>2.7075641039999998</v>
      </c>
      <c r="H653">
        <v>2.1012852930000001</v>
      </c>
      <c r="I653">
        <v>80.344404510000004</v>
      </c>
      <c r="J653">
        <v>3.9888160720000001</v>
      </c>
      <c r="K653">
        <v>1.5889150670000001</v>
      </c>
      <c r="L653">
        <v>2.9011214500000002</v>
      </c>
      <c r="M653">
        <v>-6.0473672189999998</v>
      </c>
      <c r="N653">
        <v>0</v>
      </c>
      <c r="O653">
        <v>30.361846740000001</v>
      </c>
      <c r="P653">
        <v>4.8831840480000004</v>
      </c>
      <c r="Q653">
        <v>6.8109833030000004</v>
      </c>
      <c r="R653">
        <v>8.3847579779999997</v>
      </c>
      <c r="S653">
        <v>29.734541060000002</v>
      </c>
      <c r="T653">
        <v>0.16909138100000001</v>
      </c>
      <c r="U653">
        <v>225324</v>
      </c>
      <c r="V653">
        <v>5440389</v>
      </c>
      <c r="W653">
        <v>38292.697919999999</v>
      </c>
    </row>
    <row r="654" spans="1:23" x14ac:dyDescent="0.3">
      <c r="A654" t="s">
        <v>37</v>
      </c>
      <c r="B654">
        <v>2002</v>
      </c>
      <c r="C654">
        <v>89.887348959999997</v>
      </c>
      <c r="D654">
        <v>83.470709490000004</v>
      </c>
      <c r="E654">
        <v>84.575012880000003</v>
      </c>
      <c r="F654">
        <v>1.0657928210000001</v>
      </c>
      <c r="G654">
        <v>1.795443747</v>
      </c>
      <c r="H654">
        <v>2.4509463149999999</v>
      </c>
      <c r="I654">
        <v>84.388481819999996</v>
      </c>
      <c r="J654">
        <v>2.528389421</v>
      </c>
      <c r="K654">
        <v>0.25999022500000002</v>
      </c>
      <c r="L654">
        <v>2.7103342960000001</v>
      </c>
      <c r="M654">
        <v>-6.4166394770000004</v>
      </c>
      <c r="N654">
        <v>1.5319500000000001E-4</v>
      </c>
      <c r="O654">
        <v>22.598766000000001</v>
      </c>
      <c r="P654">
        <v>5.9025937720000003</v>
      </c>
      <c r="Q654">
        <v>15.998651539999999</v>
      </c>
      <c r="R654">
        <v>6.6831120149999999</v>
      </c>
      <c r="S654">
        <v>33.205358490000002</v>
      </c>
      <c r="T654">
        <v>0</v>
      </c>
      <c r="U654">
        <v>309194</v>
      </c>
      <c r="V654">
        <v>6417206</v>
      </c>
      <c r="W654">
        <v>38650.531920000001</v>
      </c>
    </row>
    <row r="655" spans="1:23" x14ac:dyDescent="0.3">
      <c r="A655" t="s">
        <v>38</v>
      </c>
      <c r="B655">
        <v>2002</v>
      </c>
      <c r="C655">
        <v>217.6951531</v>
      </c>
      <c r="D655">
        <v>214.75678669999999</v>
      </c>
      <c r="E655">
        <v>196.17362900000001</v>
      </c>
      <c r="F655">
        <v>10.464375670000001</v>
      </c>
      <c r="G655">
        <v>7.6213667440000004</v>
      </c>
      <c r="H655">
        <v>3.4357816880000001</v>
      </c>
      <c r="I655">
        <v>191.9495944</v>
      </c>
      <c r="J655">
        <v>11.07190752</v>
      </c>
      <c r="K655">
        <v>7.0246972789999997</v>
      </c>
      <c r="L655">
        <v>7.6489538829999999</v>
      </c>
      <c r="M655">
        <v>-2.9383664249999999</v>
      </c>
      <c r="N655">
        <v>0</v>
      </c>
      <c r="O655">
        <v>70.334533530000002</v>
      </c>
      <c r="P655">
        <v>10.98487628</v>
      </c>
      <c r="Q655">
        <v>24.950159729999999</v>
      </c>
      <c r="R655">
        <v>24.199552130000001</v>
      </c>
      <c r="S655">
        <v>60.392624669999996</v>
      </c>
      <c r="T655">
        <v>1.0878481010000001</v>
      </c>
      <c r="U655">
        <v>373547</v>
      </c>
      <c r="V655">
        <v>10015710</v>
      </c>
      <c r="W655">
        <v>79132.29191</v>
      </c>
    </row>
    <row r="656" spans="1:23" x14ac:dyDescent="0.3">
      <c r="A656" t="s">
        <v>39</v>
      </c>
      <c r="B656">
        <v>2002</v>
      </c>
      <c r="C656">
        <v>121.42106920000001</v>
      </c>
      <c r="D656">
        <v>62.935766299999997</v>
      </c>
      <c r="E656">
        <v>98.242861149999996</v>
      </c>
      <c r="F656">
        <v>6.8907074440000002</v>
      </c>
      <c r="G656">
        <v>14.51020357</v>
      </c>
      <c r="H656">
        <v>1.7767536530000001</v>
      </c>
      <c r="I656">
        <v>98.622169009999993</v>
      </c>
      <c r="J656">
        <v>2.3698133929999998</v>
      </c>
      <c r="K656">
        <v>18.54511158</v>
      </c>
      <c r="L656">
        <v>1.8834318350000001</v>
      </c>
      <c r="M656">
        <v>-58.485302849999997</v>
      </c>
      <c r="N656">
        <v>5.4332899999999995E-4</v>
      </c>
      <c r="O656">
        <v>32.820415259999997</v>
      </c>
      <c r="P656">
        <v>6.3882362779999999</v>
      </c>
      <c r="Q656">
        <v>9.4036844530000003</v>
      </c>
      <c r="R656">
        <v>13.755859600000001</v>
      </c>
      <c r="S656">
        <v>36.253973420000001</v>
      </c>
      <c r="T656">
        <v>0</v>
      </c>
      <c r="U656">
        <v>217934</v>
      </c>
      <c r="V656">
        <v>5018935</v>
      </c>
      <c r="W656">
        <v>45025.848550000002</v>
      </c>
    </row>
    <row r="657" spans="1:23" x14ac:dyDescent="0.3">
      <c r="A657" t="s">
        <v>40</v>
      </c>
      <c r="B657">
        <v>2002</v>
      </c>
      <c r="C657">
        <v>76.502482619999995</v>
      </c>
      <c r="D657">
        <v>22.211841589999999</v>
      </c>
      <c r="E657">
        <v>66.012778620000006</v>
      </c>
      <c r="F657">
        <v>4.9341925629999999</v>
      </c>
      <c r="G657">
        <v>4.5182339420000002</v>
      </c>
      <c r="H657">
        <v>1.037277499</v>
      </c>
      <c r="I657">
        <v>64.315763070000003</v>
      </c>
      <c r="J657">
        <v>4.6472999159999997</v>
      </c>
      <c r="K657">
        <v>5.8535663109999998</v>
      </c>
      <c r="L657">
        <v>1.685853324</v>
      </c>
      <c r="M657">
        <v>-54.290641039999997</v>
      </c>
      <c r="N657">
        <v>0</v>
      </c>
      <c r="O657">
        <v>22.872082469999999</v>
      </c>
      <c r="P657">
        <v>1.500123184</v>
      </c>
      <c r="Q657">
        <v>2.1103783690000002</v>
      </c>
      <c r="R657">
        <v>10.96736654</v>
      </c>
      <c r="S657">
        <v>25.977890380000002</v>
      </c>
      <c r="T657">
        <v>0.887922129</v>
      </c>
      <c r="U657">
        <v>76705</v>
      </c>
      <c r="V657">
        <v>2858681</v>
      </c>
      <c r="W657">
        <v>29674.08973</v>
      </c>
    </row>
    <row r="658" spans="1:23" x14ac:dyDescent="0.3">
      <c r="A658" t="s">
        <v>41</v>
      </c>
      <c r="B658">
        <v>2002</v>
      </c>
      <c r="C658">
        <v>160.06331220000001</v>
      </c>
      <c r="D658">
        <v>110.0616698</v>
      </c>
      <c r="E658">
        <v>135.85284239999999</v>
      </c>
      <c r="F658">
        <v>10.464253039999999</v>
      </c>
      <c r="G658">
        <v>11.488715859999999</v>
      </c>
      <c r="H658">
        <v>2.257500946</v>
      </c>
      <c r="I658">
        <v>133.89833709999999</v>
      </c>
      <c r="J658">
        <v>6.47420098</v>
      </c>
      <c r="K658">
        <v>16.668385149999999</v>
      </c>
      <c r="L658">
        <v>3.0223889609999999</v>
      </c>
      <c r="M658">
        <v>-50.001642369999999</v>
      </c>
      <c r="N658">
        <v>0</v>
      </c>
      <c r="O658">
        <v>67.332853380000003</v>
      </c>
      <c r="P658">
        <v>4.641924403</v>
      </c>
      <c r="Q658">
        <v>7.9295848849999997</v>
      </c>
      <c r="R658">
        <v>11.609044519999999</v>
      </c>
      <c r="S658">
        <v>42.375582829999999</v>
      </c>
      <c r="T658">
        <v>9.3470840000000003E-3</v>
      </c>
      <c r="U658">
        <v>208039</v>
      </c>
      <c r="V658">
        <v>5674825</v>
      </c>
      <c r="W658">
        <v>46493.547530000003</v>
      </c>
    </row>
    <row r="659" spans="1:23" x14ac:dyDescent="0.3">
      <c r="A659" t="s">
        <v>42</v>
      </c>
      <c r="B659">
        <v>2002</v>
      </c>
      <c r="C659">
        <v>41.862878080000002</v>
      </c>
      <c r="D659">
        <v>-4.7213466549999996</v>
      </c>
      <c r="E659">
        <v>31.403625080000001</v>
      </c>
      <c r="F659">
        <v>6.3655346560000003</v>
      </c>
      <c r="G659">
        <v>3.5975961829999998</v>
      </c>
      <c r="H659">
        <v>0.49612215300000001</v>
      </c>
      <c r="I659">
        <v>33.189332290000003</v>
      </c>
      <c r="J659">
        <v>1.093832752</v>
      </c>
      <c r="K659">
        <v>7.4421269189999997</v>
      </c>
      <c r="L659">
        <v>0.13758611300000001</v>
      </c>
      <c r="M659">
        <v>-46.584224730000003</v>
      </c>
      <c r="N659">
        <v>0</v>
      </c>
      <c r="O659">
        <v>16.298535650000002</v>
      </c>
      <c r="P659">
        <v>0.91758053699999997</v>
      </c>
      <c r="Q659">
        <v>1.460964025</v>
      </c>
      <c r="R659">
        <v>4.6251679660000002</v>
      </c>
      <c r="S659">
        <v>7.8907190680000001</v>
      </c>
      <c r="T659">
        <v>1.9963650470000001</v>
      </c>
      <c r="U659">
        <v>26929</v>
      </c>
      <c r="V659">
        <v>911667</v>
      </c>
      <c r="W659">
        <v>9554.5204940000003</v>
      </c>
    </row>
    <row r="660" spans="1:23" x14ac:dyDescent="0.3">
      <c r="A660" t="s">
        <v>43</v>
      </c>
      <c r="B660">
        <v>2002</v>
      </c>
      <c r="C660">
        <v>69.773216509999997</v>
      </c>
      <c r="D660">
        <v>65.945557949999994</v>
      </c>
      <c r="E660">
        <v>43.457363469999997</v>
      </c>
      <c r="F660">
        <v>11.368222169999999</v>
      </c>
      <c r="G660">
        <v>14.328605550000001</v>
      </c>
      <c r="H660">
        <v>0.61902531500000002</v>
      </c>
      <c r="I660">
        <v>42.679793480000001</v>
      </c>
      <c r="J660">
        <v>2.1164179330000001</v>
      </c>
      <c r="K660">
        <v>24.08489273</v>
      </c>
      <c r="L660">
        <v>0.89211236599999999</v>
      </c>
      <c r="M660">
        <v>-3.8276585569999999</v>
      </c>
      <c r="N660">
        <v>0</v>
      </c>
      <c r="O660">
        <v>19.982107670000001</v>
      </c>
      <c r="P660">
        <v>1.652446509</v>
      </c>
      <c r="Q660">
        <v>2.9148916859999998</v>
      </c>
      <c r="R660">
        <v>5.7785837960000004</v>
      </c>
      <c r="S660">
        <v>12.29019065</v>
      </c>
      <c r="T660">
        <v>6.1573166999999998E-2</v>
      </c>
      <c r="U660">
        <v>66640</v>
      </c>
      <c r="V660">
        <v>1728292</v>
      </c>
      <c r="W660">
        <v>16761.952369999999</v>
      </c>
    </row>
    <row r="661" spans="1:23" x14ac:dyDescent="0.3">
      <c r="A661" t="s">
        <v>44</v>
      </c>
      <c r="B661">
        <v>2002</v>
      </c>
      <c r="C661">
        <v>45.786903029999998</v>
      </c>
      <c r="D661">
        <v>38.877129500000002</v>
      </c>
      <c r="E661">
        <v>41.90364744</v>
      </c>
      <c r="F661">
        <v>1.9568173149999999</v>
      </c>
      <c r="G661">
        <v>1.159889849</v>
      </c>
      <c r="H661">
        <v>0.76654842899999998</v>
      </c>
      <c r="I661">
        <v>41.907952880000003</v>
      </c>
      <c r="J661">
        <v>1.384394627</v>
      </c>
      <c r="K661">
        <v>1.47865716</v>
      </c>
      <c r="L661">
        <v>1.015898363</v>
      </c>
      <c r="M661">
        <v>-6.9097735360000003</v>
      </c>
      <c r="N661">
        <v>0</v>
      </c>
      <c r="O661">
        <v>20.965001869999998</v>
      </c>
      <c r="P661">
        <v>1.475980426</v>
      </c>
      <c r="Q661">
        <v>2.0110392520000002</v>
      </c>
      <c r="R661">
        <v>2.1939570289999999</v>
      </c>
      <c r="S661">
        <v>15.253059820000001</v>
      </c>
      <c r="T661">
        <v>8.9144879999999999E-3</v>
      </c>
      <c r="U661">
        <v>91013</v>
      </c>
      <c r="V661">
        <v>2173791</v>
      </c>
      <c r="W661">
        <v>15499.25195</v>
      </c>
    </row>
    <row r="662" spans="1:23" x14ac:dyDescent="0.3">
      <c r="A662" t="s">
        <v>45</v>
      </c>
      <c r="B662">
        <v>2002</v>
      </c>
      <c r="C662">
        <v>18.244004069999999</v>
      </c>
      <c r="D662">
        <v>11.95798645</v>
      </c>
      <c r="E662">
        <v>17.680443050000001</v>
      </c>
      <c r="F662">
        <v>-0.31777955000000002</v>
      </c>
      <c r="G662">
        <v>0.45039179000000001</v>
      </c>
      <c r="H662">
        <v>0.43094877799999998</v>
      </c>
      <c r="I662">
        <v>17.946773279999999</v>
      </c>
      <c r="J662">
        <v>0.442777486</v>
      </c>
      <c r="K662">
        <v>0.15964536400000001</v>
      </c>
      <c r="L662">
        <v>-0.30519206100000001</v>
      </c>
      <c r="M662">
        <v>-6.2860176240000003</v>
      </c>
      <c r="N662">
        <v>0</v>
      </c>
      <c r="O662">
        <v>4.3152157239999998</v>
      </c>
      <c r="P662">
        <v>1.3959672400000001</v>
      </c>
      <c r="Q662">
        <v>2.665923061</v>
      </c>
      <c r="R662">
        <v>1.112001939</v>
      </c>
      <c r="S662">
        <v>8.457665317</v>
      </c>
      <c r="T662">
        <v>0</v>
      </c>
      <c r="U662">
        <v>50074</v>
      </c>
      <c r="V662">
        <v>1269089</v>
      </c>
      <c r="W662">
        <v>7969.6182849999996</v>
      </c>
    </row>
    <row r="663" spans="1:23" x14ac:dyDescent="0.3">
      <c r="A663" t="s">
        <v>46</v>
      </c>
      <c r="B663">
        <v>2002</v>
      </c>
      <c r="C663">
        <v>130.6226379</v>
      </c>
      <c r="D663">
        <v>126.2596029</v>
      </c>
      <c r="E663">
        <v>123.3069785</v>
      </c>
      <c r="F663">
        <v>1.9589751870000001</v>
      </c>
      <c r="G663">
        <v>2.4638567870000001</v>
      </c>
      <c r="H663">
        <v>2.8928274169999999</v>
      </c>
      <c r="I663">
        <v>124.1913125</v>
      </c>
      <c r="J663">
        <v>3.708937299</v>
      </c>
      <c r="K663">
        <v>0.39950083400000003</v>
      </c>
      <c r="L663">
        <v>2.3228872470000002</v>
      </c>
      <c r="M663">
        <v>-4.363034979</v>
      </c>
      <c r="N663">
        <v>0</v>
      </c>
      <c r="O663">
        <v>19.060349670000001</v>
      </c>
      <c r="P663">
        <v>9.5883011840000005</v>
      </c>
      <c r="Q663">
        <v>15.956516069999999</v>
      </c>
      <c r="R663">
        <v>13.7814289</v>
      </c>
      <c r="S663">
        <v>65.804716720000002</v>
      </c>
      <c r="T663">
        <v>0</v>
      </c>
      <c r="U663">
        <v>408423</v>
      </c>
      <c r="V663">
        <v>8552643</v>
      </c>
      <c r="W663">
        <v>62524.737359999999</v>
      </c>
    </row>
    <row r="664" spans="1:23" x14ac:dyDescent="0.3">
      <c r="A664" t="s">
        <v>47</v>
      </c>
      <c r="B664">
        <v>2002</v>
      </c>
      <c r="C664">
        <v>73.601723030000002</v>
      </c>
      <c r="D664">
        <v>71.156154770000001</v>
      </c>
      <c r="E664">
        <v>55.991995799999998</v>
      </c>
      <c r="F664">
        <v>14.7898744</v>
      </c>
      <c r="G664">
        <v>2.187975781</v>
      </c>
      <c r="H664">
        <v>0.63187704700000003</v>
      </c>
      <c r="I664">
        <v>65.721986639999997</v>
      </c>
      <c r="J664">
        <v>1.4381257869999999</v>
      </c>
      <c r="K664">
        <v>5.445467281</v>
      </c>
      <c r="L664">
        <v>0.99614332500000002</v>
      </c>
      <c r="M664">
        <v>-2.4455682620000001</v>
      </c>
      <c r="N664">
        <v>0</v>
      </c>
      <c r="O664">
        <v>28.531664769999999</v>
      </c>
      <c r="P664">
        <v>1.744223554</v>
      </c>
      <c r="Q664">
        <v>2.373538768</v>
      </c>
      <c r="R664">
        <v>7.1391042249999996</v>
      </c>
      <c r="S664">
        <v>16.03194195</v>
      </c>
      <c r="T664">
        <v>9.9015133669999997</v>
      </c>
      <c r="U664">
        <v>61520</v>
      </c>
      <c r="V664">
        <v>1855309</v>
      </c>
      <c r="W664">
        <v>16547.881959999999</v>
      </c>
    </row>
    <row r="665" spans="1:23" x14ac:dyDescent="0.3">
      <c r="A665" t="s">
        <v>48</v>
      </c>
      <c r="B665">
        <v>2002</v>
      </c>
      <c r="C665">
        <v>234.0669479</v>
      </c>
      <c r="D665">
        <v>181.0601015</v>
      </c>
      <c r="E665">
        <v>206.2052296</v>
      </c>
      <c r="F665">
        <v>15.23278299</v>
      </c>
      <c r="G665">
        <v>5.9269053239999998</v>
      </c>
      <c r="H665">
        <v>6.7020300290000003</v>
      </c>
      <c r="I665">
        <v>206.74520630000001</v>
      </c>
      <c r="J665">
        <v>8.715398875</v>
      </c>
      <c r="K665">
        <v>5.0693535860000001</v>
      </c>
      <c r="L665">
        <v>13.536989139999999</v>
      </c>
      <c r="M665">
        <v>-53.006846369999998</v>
      </c>
      <c r="N665">
        <v>0</v>
      </c>
      <c r="O665">
        <v>50.81471268</v>
      </c>
      <c r="P665">
        <v>31.373725459999999</v>
      </c>
      <c r="Q665">
        <v>36.650410239999999</v>
      </c>
      <c r="R665">
        <v>15.131954739999999</v>
      </c>
      <c r="S665">
        <v>72.214069100000003</v>
      </c>
      <c r="T665">
        <v>0.56033410299999997</v>
      </c>
      <c r="U665">
        <v>891501</v>
      </c>
      <c r="V665">
        <v>19137800</v>
      </c>
      <c r="W665">
        <v>100890.5393</v>
      </c>
    </row>
    <row r="666" spans="1:23" x14ac:dyDescent="0.3">
      <c r="A666" t="s">
        <v>49</v>
      </c>
      <c r="B666">
        <v>2002</v>
      </c>
      <c r="C666">
        <v>166.6682696</v>
      </c>
      <c r="D666">
        <v>140.6797852</v>
      </c>
      <c r="E666">
        <v>145.22300190000001</v>
      </c>
      <c r="F666">
        <v>11.63793046</v>
      </c>
      <c r="G666">
        <v>6.6530897849999997</v>
      </c>
      <c r="H666">
        <v>3.1539591389999999</v>
      </c>
      <c r="I666">
        <v>146.82900240000001</v>
      </c>
      <c r="J666">
        <v>4.4818257389999996</v>
      </c>
      <c r="K666">
        <v>9.8216529799999996</v>
      </c>
      <c r="L666">
        <v>5.5355001210000001</v>
      </c>
      <c r="M666">
        <v>-25.98848443</v>
      </c>
      <c r="N666">
        <v>2.88406E-4</v>
      </c>
      <c r="O666">
        <v>69.403173989999999</v>
      </c>
      <c r="P666">
        <v>4.0502992259999999</v>
      </c>
      <c r="Q666">
        <v>6.4362344350000003</v>
      </c>
      <c r="R666">
        <v>14.752417019999999</v>
      </c>
      <c r="S666">
        <v>52.186877729999999</v>
      </c>
      <c r="T666">
        <v>0</v>
      </c>
      <c r="U666">
        <v>324302</v>
      </c>
      <c r="V666">
        <v>8326201</v>
      </c>
      <c r="W666">
        <v>64472.337079999998</v>
      </c>
    </row>
    <row r="667" spans="1:23" x14ac:dyDescent="0.3">
      <c r="A667" t="s">
        <v>50</v>
      </c>
      <c r="B667">
        <v>2002</v>
      </c>
      <c r="C667">
        <v>60.298198970000001</v>
      </c>
      <c r="D667">
        <v>59.489931609999999</v>
      </c>
      <c r="E667">
        <v>48.425864730000001</v>
      </c>
      <c r="F667">
        <v>4.2247047430000002</v>
      </c>
      <c r="G667">
        <v>7.4171471489999998</v>
      </c>
      <c r="H667">
        <v>0.230482355</v>
      </c>
      <c r="I667">
        <v>49.329473159999999</v>
      </c>
      <c r="J667">
        <v>0.51266597999999997</v>
      </c>
      <c r="K667">
        <v>10.19218727</v>
      </c>
      <c r="L667">
        <v>0.26387255799999998</v>
      </c>
      <c r="M667">
        <v>-0.80826736700000001</v>
      </c>
      <c r="N667">
        <v>0</v>
      </c>
      <c r="O667">
        <v>32.437037830000001</v>
      </c>
      <c r="P667">
        <v>1.019858749</v>
      </c>
      <c r="Q667">
        <v>1.269216804</v>
      </c>
      <c r="R667">
        <v>7.4970122659999996</v>
      </c>
      <c r="S667">
        <v>6.2028861180000003</v>
      </c>
      <c r="T667">
        <v>0.90346139800000003</v>
      </c>
      <c r="U667">
        <v>22657</v>
      </c>
      <c r="V667">
        <v>638168</v>
      </c>
      <c r="W667">
        <v>10085.979579999999</v>
      </c>
    </row>
    <row r="668" spans="1:23" x14ac:dyDescent="0.3">
      <c r="A668" t="s">
        <v>51</v>
      </c>
      <c r="B668">
        <v>2002</v>
      </c>
      <c r="C668">
        <v>302.23814770000001</v>
      </c>
      <c r="D668">
        <v>280.5942124</v>
      </c>
      <c r="E668">
        <v>273.17776049999998</v>
      </c>
      <c r="F668">
        <v>14.25241222</v>
      </c>
      <c r="G668">
        <v>10.50154618</v>
      </c>
      <c r="H668">
        <v>4.3064271080000003</v>
      </c>
      <c r="I668">
        <v>267.61681859999999</v>
      </c>
      <c r="J668">
        <v>18.052031209999999</v>
      </c>
      <c r="K668">
        <v>9.4993391700000007</v>
      </c>
      <c r="L668">
        <v>7.0699570249999999</v>
      </c>
      <c r="M668">
        <v>-21.643935299999999</v>
      </c>
      <c r="N668" s="1">
        <v>1.61E-6</v>
      </c>
      <c r="O668">
        <v>121.93787020000001</v>
      </c>
      <c r="P668">
        <v>11.14511006</v>
      </c>
      <c r="Q668">
        <v>20.69010733</v>
      </c>
      <c r="R668">
        <v>37.372124790000001</v>
      </c>
      <c r="S668">
        <v>72.07193255</v>
      </c>
      <c r="T668">
        <v>4.3996737350000004</v>
      </c>
      <c r="U668">
        <v>429847</v>
      </c>
      <c r="V668">
        <v>11407889</v>
      </c>
      <c r="W668">
        <v>98173.646840000001</v>
      </c>
    </row>
    <row r="669" spans="1:23" x14ac:dyDescent="0.3">
      <c r="A669" t="s">
        <v>52</v>
      </c>
      <c r="B669">
        <v>2002</v>
      </c>
      <c r="C669">
        <v>131.2414115</v>
      </c>
      <c r="D669">
        <v>121.4367031</v>
      </c>
      <c r="E669">
        <v>104.1368408</v>
      </c>
      <c r="F669">
        <v>18.90878172</v>
      </c>
      <c r="G669">
        <v>6.9543908749999996</v>
      </c>
      <c r="H669">
        <v>1.2413981409999999</v>
      </c>
      <c r="I669">
        <v>110.4775552</v>
      </c>
      <c r="J669">
        <v>4.2602569079999997</v>
      </c>
      <c r="K669">
        <v>14.066836159999999</v>
      </c>
      <c r="L669">
        <v>2.4367632210000001</v>
      </c>
      <c r="M669">
        <v>-9.8047084600000005</v>
      </c>
      <c r="N669">
        <v>0</v>
      </c>
      <c r="O669">
        <v>45.931384520000002</v>
      </c>
      <c r="P669">
        <v>2.5273683060000001</v>
      </c>
      <c r="Q669">
        <v>4.4188022040000003</v>
      </c>
      <c r="R669">
        <v>17.57417345</v>
      </c>
      <c r="S669">
        <v>32.198301880000002</v>
      </c>
      <c r="T669">
        <v>7.8275248529999999</v>
      </c>
      <c r="U669">
        <v>115276</v>
      </c>
      <c r="V669">
        <v>3489080</v>
      </c>
      <c r="W669">
        <v>36475.15322</v>
      </c>
    </row>
    <row r="670" spans="1:23" x14ac:dyDescent="0.3">
      <c r="A670" t="s">
        <v>53</v>
      </c>
      <c r="B670">
        <v>2002</v>
      </c>
      <c r="C670">
        <v>50.076648859999999</v>
      </c>
      <c r="D670">
        <v>58.57734962</v>
      </c>
      <c r="E670">
        <v>40.303216429999999</v>
      </c>
      <c r="F670">
        <v>4.2398904149999996</v>
      </c>
      <c r="G670">
        <v>3.56075008</v>
      </c>
      <c r="H670">
        <v>1.9613062530000001</v>
      </c>
      <c r="I670">
        <v>40.239432880000003</v>
      </c>
      <c r="J670">
        <v>3.0193895959999999</v>
      </c>
      <c r="K670">
        <v>5.2374287979999998</v>
      </c>
      <c r="L670">
        <v>1.568911908</v>
      </c>
      <c r="M670">
        <v>8.5007007669999997</v>
      </c>
      <c r="N670">
        <v>1.148568E-2</v>
      </c>
      <c r="O670">
        <v>6.4012681379999998</v>
      </c>
      <c r="P670">
        <v>2.1097380910000001</v>
      </c>
      <c r="Q670">
        <v>2.8395232749999999</v>
      </c>
      <c r="R670">
        <v>5.8957116259999998</v>
      </c>
      <c r="S670">
        <v>22.988538569999999</v>
      </c>
      <c r="T670">
        <v>4.6531799999999998E-3</v>
      </c>
      <c r="U670">
        <v>125520</v>
      </c>
      <c r="V670">
        <v>3513424</v>
      </c>
      <c r="W670">
        <v>25797.689160000002</v>
      </c>
    </row>
    <row r="671" spans="1:23" x14ac:dyDescent="0.3">
      <c r="A671" t="s">
        <v>54</v>
      </c>
      <c r="B671">
        <v>2002</v>
      </c>
      <c r="C671">
        <v>304.50351160000002</v>
      </c>
      <c r="D671">
        <v>276.83680909999998</v>
      </c>
      <c r="E671">
        <v>277.91487059999997</v>
      </c>
      <c r="F671">
        <v>16.10590818</v>
      </c>
      <c r="G671">
        <v>6.1644875890000002</v>
      </c>
      <c r="H671">
        <v>4.2943299420000001</v>
      </c>
      <c r="I671">
        <v>283.8778714</v>
      </c>
      <c r="J671">
        <v>13.77886127</v>
      </c>
      <c r="K671">
        <v>6.1063723039999998</v>
      </c>
      <c r="L671">
        <v>0.71649134599999997</v>
      </c>
      <c r="M671">
        <v>-27.666702489999999</v>
      </c>
      <c r="N671">
        <v>2.3915242E-2</v>
      </c>
      <c r="O671">
        <v>113.5378638</v>
      </c>
      <c r="P671">
        <v>12.76813954</v>
      </c>
      <c r="Q671">
        <v>23.981603410000002</v>
      </c>
      <c r="R671">
        <v>47.349870869999997</v>
      </c>
      <c r="S671">
        <v>73.482169159999998</v>
      </c>
      <c r="T671">
        <v>12.75822464</v>
      </c>
      <c r="U671">
        <v>463831</v>
      </c>
      <c r="V671">
        <v>12331031</v>
      </c>
      <c r="W671">
        <v>98152.957980000007</v>
      </c>
    </row>
    <row r="672" spans="1:23" x14ac:dyDescent="0.3">
      <c r="A672" t="s">
        <v>55</v>
      </c>
      <c r="B672">
        <v>2002</v>
      </c>
      <c r="C672">
        <v>13.17356077</v>
      </c>
      <c r="D672">
        <v>12.57919431</v>
      </c>
      <c r="E672">
        <v>12.47418626</v>
      </c>
      <c r="F672">
        <v>8.6968028000000003E-2</v>
      </c>
      <c r="G672">
        <v>0.26162613699999998</v>
      </c>
      <c r="H672">
        <v>0.35078034899999999</v>
      </c>
      <c r="I672">
        <v>11.97330642</v>
      </c>
      <c r="J672">
        <v>1.096958643</v>
      </c>
      <c r="K672">
        <v>3.5682686999999998E-2</v>
      </c>
      <c r="L672">
        <v>6.7613023999999994E-2</v>
      </c>
      <c r="M672">
        <v>-0.59436646000000004</v>
      </c>
      <c r="N672">
        <v>0</v>
      </c>
      <c r="O672">
        <v>2.9293857170000002</v>
      </c>
      <c r="P672">
        <v>1.1675364779999999</v>
      </c>
      <c r="Q672">
        <v>2.4972820470000001</v>
      </c>
      <c r="R672">
        <v>0.52095956200000004</v>
      </c>
      <c r="S672">
        <v>4.858142612</v>
      </c>
      <c r="T672">
        <v>0</v>
      </c>
      <c r="U672">
        <v>41508</v>
      </c>
      <c r="V672">
        <v>1065995</v>
      </c>
      <c r="W672">
        <v>5063.3510470000001</v>
      </c>
    </row>
    <row r="673" spans="1:23" x14ac:dyDescent="0.3">
      <c r="A673" t="s">
        <v>56</v>
      </c>
      <c r="B673">
        <v>2002</v>
      </c>
      <c r="C673">
        <v>92.28537369</v>
      </c>
      <c r="D673">
        <v>48.799811699999999</v>
      </c>
      <c r="E673">
        <v>83.671370449999998</v>
      </c>
      <c r="F673">
        <v>4.1291347370000002</v>
      </c>
      <c r="G673">
        <v>2.729058024</v>
      </c>
      <c r="H673">
        <v>1.754481548</v>
      </c>
      <c r="I673">
        <v>82.465173949999993</v>
      </c>
      <c r="J673">
        <v>4.294811717</v>
      </c>
      <c r="K673">
        <v>2.128867064</v>
      </c>
      <c r="L673">
        <v>3.3951920250000001</v>
      </c>
      <c r="M673">
        <v>-43.485561990000001</v>
      </c>
      <c r="N673">
        <v>1.328933E-3</v>
      </c>
      <c r="O673">
        <v>34.818208859999999</v>
      </c>
      <c r="P673">
        <v>1.6605127609999999</v>
      </c>
      <c r="Q673">
        <v>2.2013360959999999</v>
      </c>
      <c r="R673">
        <v>14.61356456</v>
      </c>
      <c r="S673">
        <v>29.171551669999999</v>
      </c>
      <c r="T673">
        <v>0</v>
      </c>
      <c r="U673">
        <v>134397</v>
      </c>
      <c r="V673">
        <v>4107795</v>
      </c>
      <c r="W673">
        <v>39989.713049999998</v>
      </c>
    </row>
    <row r="674" spans="1:23" x14ac:dyDescent="0.3">
      <c r="A674" t="s">
        <v>57</v>
      </c>
      <c r="B674">
        <v>2002</v>
      </c>
      <c r="C674">
        <v>29.902232550000001</v>
      </c>
      <c r="D674">
        <v>29.935668339999999</v>
      </c>
      <c r="E674">
        <v>14.626059850000001</v>
      </c>
      <c r="F674">
        <v>6.9792649019999997</v>
      </c>
      <c r="G674">
        <v>8.0326634109999997</v>
      </c>
      <c r="H674">
        <v>0.26424439100000002</v>
      </c>
      <c r="I674">
        <v>14.18595126</v>
      </c>
      <c r="J674">
        <v>1.0963580909999999</v>
      </c>
      <c r="K674">
        <v>14.227104990000001</v>
      </c>
      <c r="L674">
        <v>0.39281821300000003</v>
      </c>
      <c r="M674">
        <v>3.3435781999999997E-2</v>
      </c>
      <c r="N674">
        <v>0</v>
      </c>
      <c r="O674">
        <v>3.3414106270000001</v>
      </c>
      <c r="P674">
        <v>0.70945503200000004</v>
      </c>
      <c r="Q674">
        <v>1.187376642</v>
      </c>
      <c r="R674">
        <v>2.2306531939999998</v>
      </c>
      <c r="S674">
        <v>6.5019933659999998</v>
      </c>
      <c r="T674">
        <v>0.21506239699999999</v>
      </c>
      <c r="U674">
        <v>29734</v>
      </c>
      <c r="V674">
        <v>760020</v>
      </c>
      <c r="W674">
        <v>6830.4965979999997</v>
      </c>
    </row>
    <row r="675" spans="1:23" x14ac:dyDescent="0.3">
      <c r="A675" t="s">
        <v>58</v>
      </c>
      <c r="B675">
        <v>2002</v>
      </c>
      <c r="C675">
        <v>144.0391137</v>
      </c>
      <c r="D675">
        <v>115.4548391</v>
      </c>
      <c r="E675">
        <v>129.4137729</v>
      </c>
      <c r="F675">
        <v>6.9065746160000003</v>
      </c>
      <c r="G675">
        <v>5.3757294289999997</v>
      </c>
      <c r="H675">
        <v>2.343036729</v>
      </c>
      <c r="I675">
        <v>127.45441769999999</v>
      </c>
      <c r="J675">
        <v>6.6663794379999999</v>
      </c>
      <c r="K675">
        <v>6.4348478719999997</v>
      </c>
      <c r="L675">
        <v>3.4834686320000001</v>
      </c>
      <c r="M675">
        <v>-28.58427455</v>
      </c>
      <c r="N675">
        <v>0</v>
      </c>
      <c r="O675">
        <v>52.716623589999998</v>
      </c>
      <c r="P675">
        <v>3.7484083460000002</v>
      </c>
      <c r="Q675">
        <v>4.7110680399999998</v>
      </c>
      <c r="R675">
        <v>20.413517429999999</v>
      </c>
      <c r="S675">
        <v>45.69276069</v>
      </c>
      <c r="T675">
        <v>0.17203961100000001</v>
      </c>
      <c r="U675">
        <v>206386</v>
      </c>
      <c r="V675">
        <v>5795918</v>
      </c>
      <c r="W675">
        <v>56014.62818</v>
      </c>
    </row>
    <row r="676" spans="1:23" x14ac:dyDescent="0.3">
      <c r="A676" t="s">
        <v>59</v>
      </c>
      <c r="B676">
        <v>2002</v>
      </c>
      <c r="C676">
        <v>816.55621180000003</v>
      </c>
      <c r="D676">
        <v>788.08302370000001</v>
      </c>
      <c r="E676">
        <v>725.46352390000004</v>
      </c>
      <c r="F676">
        <v>58.863361230000002</v>
      </c>
      <c r="G676">
        <v>23.522492490000001</v>
      </c>
      <c r="H676">
        <v>8.6974436750000006</v>
      </c>
      <c r="I676">
        <v>744.62078680000002</v>
      </c>
      <c r="J676">
        <v>19.899557130000002</v>
      </c>
      <c r="K676">
        <v>38.895859260000002</v>
      </c>
      <c r="L676">
        <v>13.13061813</v>
      </c>
      <c r="M676">
        <v>-28.473188100000002</v>
      </c>
      <c r="N676">
        <v>9.390486E-3</v>
      </c>
      <c r="O676">
        <v>226.1529975</v>
      </c>
      <c r="P676">
        <v>14.356641120000001</v>
      </c>
      <c r="Q676">
        <v>13.99026595</v>
      </c>
      <c r="R676">
        <v>262.29343030000001</v>
      </c>
      <c r="S676">
        <v>203.8444824</v>
      </c>
      <c r="T676">
        <v>23.98296947</v>
      </c>
      <c r="U676">
        <v>912837</v>
      </c>
      <c r="V676">
        <v>21690325</v>
      </c>
      <c r="W676">
        <v>316578.53360000002</v>
      </c>
    </row>
    <row r="677" spans="1:23" x14ac:dyDescent="0.3">
      <c r="A677" t="s">
        <v>60</v>
      </c>
      <c r="B677">
        <v>2002</v>
      </c>
      <c r="C677">
        <v>70.398094569999998</v>
      </c>
      <c r="D677">
        <v>43.0828749</v>
      </c>
      <c r="E677">
        <v>62.483218119999997</v>
      </c>
      <c r="F677">
        <v>5.1471028380000003</v>
      </c>
      <c r="G677">
        <v>1.9737652029999999</v>
      </c>
      <c r="H677">
        <v>0.79400840299999997</v>
      </c>
      <c r="I677">
        <v>64.591476940000007</v>
      </c>
      <c r="J677">
        <v>1.8574656249999999</v>
      </c>
      <c r="K677">
        <v>3.2088889300000001</v>
      </c>
      <c r="L677">
        <v>0.74026307700000005</v>
      </c>
      <c r="M677">
        <v>-27.315219670000001</v>
      </c>
      <c r="N677">
        <v>0</v>
      </c>
      <c r="O677">
        <v>33.346017230000001</v>
      </c>
      <c r="P677">
        <v>2.5942451050000002</v>
      </c>
      <c r="Q677">
        <v>3.556962339</v>
      </c>
      <c r="R677">
        <v>6.3787335189999999</v>
      </c>
      <c r="S677">
        <v>16.310926670000001</v>
      </c>
      <c r="T677">
        <v>2.4045920710000002</v>
      </c>
      <c r="U677">
        <v>81865</v>
      </c>
      <c r="V677">
        <v>2324815</v>
      </c>
      <c r="W677">
        <v>17353.588039999999</v>
      </c>
    </row>
    <row r="678" spans="1:23" x14ac:dyDescent="0.3">
      <c r="A678" t="s">
        <v>61</v>
      </c>
      <c r="B678">
        <v>2002</v>
      </c>
      <c r="C678">
        <v>7.7497099189999998</v>
      </c>
      <c r="D678">
        <v>4.5223046729999998</v>
      </c>
      <c r="E678">
        <v>6.4165014070000002</v>
      </c>
      <c r="F678">
        <v>0.63074042100000005</v>
      </c>
      <c r="G678">
        <v>0.49521577900000002</v>
      </c>
      <c r="H678">
        <v>0.20725231199999999</v>
      </c>
      <c r="I678">
        <v>6.636636319</v>
      </c>
      <c r="J678">
        <v>0.23449494300000001</v>
      </c>
      <c r="K678">
        <v>0.92958205599999999</v>
      </c>
      <c r="L678">
        <v>-5.1003399999999997E-2</v>
      </c>
      <c r="M678">
        <v>-3.227405246</v>
      </c>
      <c r="N678">
        <v>0</v>
      </c>
      <c r="O678">
        <v>3.0347947E-2</v>
      </c>
      <c r="P678">
        <v>0.73612868600000003</v>
      </c>
      <c r="Q678">
        <v>1.4962178370000001</v>
      </c>
      <c r="R678">
        <v>0.474044835</v>
      </c>
      <c r="S678">
        <v>3.8998970129999999</v>
      </c>
      <c r="T678">
        <v>0</v>
      </c>
      <c r="U678">
        <v>20954</v>
      </c>
      <c r="V678">
        <v>615442</v>
      </c>
      <c r="W678">
        <v>3740.4740419999998</v>
      </c>
    </row>
    <row r="679" spans="1:23" x14ac:dyDescent="0.3">
      <c r="A679" t="s">
        <v>62</v>
      </c>
      <c r="B679">
        <v>2002</v>
      </c>
      <c r="C679">
        <v>141.12674390000001</v>
      </c>
      <c r="D679">
        <v>118.6443945</v>
      </c>
      <c r="E679">
        <v>121.5551552</v>
      </c>
      <c r="F679">
        <v>12.16776789</v>
      </c>
      <c r="G679">
        <v>4.8161734450000004</v>
      </c>
      <c r="H679">
        <v>2.582963087</v>
      </c>
      <c r="I679">
        <v>126.2725944</v>
      </c>
      <c r="J679">
        <v>4.734681997</v>
      </c>
      <c r="K679">
        <v>5.0860219039999999</v>
      </c>
      <c r="L679">
        <v>5.0287613330000003</v>
      </c>
      <c r="M679">
        <v>-22.482349450000001</v>
      </c>
      <c r="N679">
        <v>4.6843220000000003E-3</v>
      </c>
      <c r="O679">
        <v>40.985253149999998</v>
      </c>
      <c r="P679">
        <v>5.0556556940000004</v>
      </c>
      <c r="Q679">
        <v>7.3410913820000001</v>
      </c>
      <c r="R679">
        <v>16.390353789999999</v>
      </c>
      <c r="S679">
        <v>50.858892169999997</v>
      </c>
      <c r="T679">
        <v>5.6413481990000003</v>
      </c>
      <c r="U679">
        <v>315625</v>
      </c>
      <c r="V679">
        <v>7286873</v>
      </c>
      <c r="W679">
        <v>59322.299489999998</v>
      </c>
    </row>
    <row r="680" spans="1:23" x14ac:dyDescent="0.3">
      <c r="A680" t="s">
        <v>63</v>
      </c>
      <c r="B680">
        <v>2002</v>
      </c>
      <c r="C680">
        <v>87.570214759999999</v>
      </c>
      <c r="D680">
        <v>49.126293920000002</v>
      </c>
      <c r="E680">
        <v>74.85158912</v>
      </c>
      <c r="F680">
        <v>4.921399772</v>
      </c>
      <c r="G680">
        <v>4.3774363190000001</v>
      </c>
      <c r="H680">
        <v>3.4008343490000001</v>
      </c>
      <c r="I680">
        <v>75.338659640000003</v>
      </c>
      <c r="J680">
        <v>4.5554155400000003</v>
      </c>
      <c r="K680">
        <v>5.565291116</v>
      </c>
      <c r="L680">
        <v>2.0918932620000001</v>
      </c>
      <c r="M680">
        <v>-38.443920839999997</v>
      </c>
      <c r="N680">
        <v>1.8955202000000001E-2</v>
      </c>
      <c r="O680">
        <v>11.392024380000001</v>
      </c>
      <c r="P680">
        <v>3.3784440739999999</v>
      </c>
      <c r="Q680">
        <v>5.7084631400000001</v>
      </c>
      <c r="R680">
        <v>11.780304620000001</v>
      </c>
      <c r="S680">
        <v>42.992024020000002</v>
      </c>
      <c r="T680">
        <v>8.7399405999999999E-2</v>
      </c>
      <c r="U680">
        <v>257788</v>
      </c>
      <c r="V680">
        <v>6052349</v>
      </c>
      <c r="W680">
        <v>46540.569940000001</v>
      </c>
    </row>
    <row r="681" spans="1:23" x14ac:dyDescent="0.3">
      <c r="A681" t="s">
        <v>64</v>
      </c>
      <c r="B681">
        <v>2002</v>
      </c>
      <c r="C681">
        <v>141.8835522</v>
      </c>
      <c r="D681">
        <v>109.8796569</v>
      </c>
      <c r="E681">
        <v>118.880714</v>
      </c>
      <c r="F681">
        <v>20.688675159999999</v>
      </c>
      <c r="G681">
        <v>1.4874396489999999</v>
      </c>
      <c r="H681">
        <v>0.82672337299999998</v>
      </c>
      <c r="I681">
        <v>135.93405670000001</v>
      </c>
      <c r="J681">
        <v>3.1727273500000002</v>
      </c>
      <c r="K681">
        <v>1.1588787270000001</v>
      </c>
      <c r="L681">
        <v>1.617889393</v>
      </c>
      <c r="M681">
        <v>-32.003895309999997</v>
      </c>
      <c r="N681">
        <v>0</v>
      </c>
      <c r="O681">
        <v>85.859767989999995</v>
      </c>
      <c r="P681">
        <v>1.6756740699999999</v>
      </c>
      <c r="Q681">
        <v>2.2359441360000001</v>
      </c>
      <c r="R681">
        <v>14.942719779999999</v>
      </c>
      <c r="S681">
        <v>12.845369030000001</v>
      </c>
      <c r="T681">
        <v>18.3745817</v>
      </c>
      <c r="U681">
        <v>50571</v>
      </c>
      <c r="V681">
        <v>1805414</v>
      </c>
      <c r="W681">
        <v>19082.379830000002</v>
      </c>
    </row>
    <row r="682" spans="1:23" x14ac:dyDescent="0.3">
      <c r="A682" t="s">
        <v>65</v>
      </c>
      <c r="B682">
        <v>2002</v>
      </c>
      <c r="C682">
        <v>128.00178790000001</v>
      </c>
      <c r="D682">
        <v>95.615777159999993</v>
      </c>
      <c r="E682">
        <v>107.6555027</v>
      </c>
      <c r="F682">
        <v>10.642348610000001</v>
      </c>
      <c r="G682">
        <v>7.7983519870000002</v>
      </c>
      <c r="H682">
        <v>1.905584553</v>
      </c>
      <c r="I682">
        <v>108.3890825</v>
      </c>
      <c r="J682">
        <v>3.0748510250000001</v>
      </c>
      <c r="K682">
        <v>12.891852310000001</v>
      </c>
      <c r="L682">
        <v>3.6460020580000001</v>
      </c>
      <c r="M682">
        <v>-32.386010710000001</v>
      </c>
      <c r="N682">
        <v>0</v>
      </c>
      <c r="O682">
        <v>43.292669009999997</v>
      </c>
      <c r="P682">
        <v>5.8249837080000004</v>
      </c>
      <c r="Q682">
        <v>10.554839400000001</v>
      </c>
      <c r="R682">
        <v>17.43862068</v>
      </c>
      <c r="S682">
        <v>31.277969680000002</v>
      </c>
      <c r="T682">
        <v>0</v>
      </c>
      <c r="U682">
        <v>204439</v>
      </c>
      <c r="V682">
        <v>5445162</v>
      </c>
      <c r="W682">
        <v>47674.424919999998</v>
      </c>
    </row>
    <row r="683" spans="1:23" x14ac:dyDescent="0.3">
      <c r="A683" t="s">
        <v>66</v>
      </c>
      <c r="B683">
        <v>2002</v>
      </c>
      <c r="C683">
        <v>77.915278200000003</v>
      </c>
      <c r="D683">
        <v>78.341666029999999</v>
      </c>
      <c r="E683">
        <v>63.251137540000002</v>
      </c>
      <c r="F683">
        <v>12.18272836</v>
      </c>
      <c r="G683">
        <v>2.281943745</v>
      </c>
      <c r="H683">
        <v>0.19946856199999999</v>
      </c>
      <c r="I683">
        <v>74.718457299999997</v>
      </c>
      <c r="J683">
        <v>1.121063911</v>
      </c>
      <c r="K683">
        <v>1.806305496</v>
      </c>
      <c r="L683">
        <v>0.26945149400000001</v>
      </c>
      <c r="M683">
        <v>0.42638783000000002</v>
      </c>
      <c r="N683">
        <v>0</v>
      </c>
      <c r="O683">
        <v>42.257831459999998</v>
      </c>
      <c r="P683">
        <v>0.94815177900000003</v>
      </c>
      <c r="Q683">
        <v>0.91452765700000005</v>
      </c>
      <c r="R683">
        <v>10.15960606</v>
      </c>
      <c r="S683">
        <v>7.958317933</v>
      </c>
      <c r="T683">
        <v>12.480022419999999</v>
      </c>
      <c r="U683">
        <v>25247</v>
      </c>
      <c r="V683">
        <v>500017</v>
      </c>
      <c r="W683">
        <v>11059.69124</v>
      </c>
    </row>
    <row r="684" spans="1:23" x14ac:dyDescent="0.3">
      <c r="A684" t="s">
        <v>67</v>
      </c>
      <c r="B684">
        <v>2002</v>
      </c>
      <c r="C684">
        <v>6869.1097049999998</v>
      </c>
      <c r="D684">
        <v>5912.5529690000003</v>
      </c>
      <c r="E684">
        <v>5970.2880359999999</v>
      </c>
      <c r="F684">
        <v>480.68053809999998</v>
      </c>
      <c r="G684">
        <v>309.63529870000002</v>
      </c>
      <c r="H684">
        <v>108.2771831</v>
      </c>
      <c r="I684">
        <v>6047.2905879999998</v>
      </c>
      <c r="J684">
        <v>261.420456</v>
      </c>
      <c r="K684">
        <v>413.64516350000002</v>
      </c>
      <c r="L684">
        <v>146.52484820000001</v>
      </c>
      <c r="M684">
        <v>-956.55673530000001</v>
      </c>
      <c r="N684">
        <v>0.22864880600000001</v>
      </c>
      <c r="O684">
        <v>2228.056853</v>
      </c>
      <c r="P684">
        <v>232.21648189999999</v>
      </c>
      <c r="Q684">
        <v>371.6188851</v>
      </c>
      <c r="R684">
        <v>1084.525891</v>
      </c>
      <c r="S684">
        <v>1974.3627610000001</v>
      </c>
      <c r="T684">
        <v>156.509716</v>
      </c>
      <c r="U684">
        <v>11559801</v>
      </c>
      <c r="V684">
        <v>287625193</v>
      </c>
      <c r="W684">
        <v>2460739.142</v>
      </c>
    </row>
    <row r="685" spans="1:23" x14ac:dyDescent="0.3">
      <c r="A685" t="s">
        <v>16</v>
      </c>
      <c r="B685">
        <v>2003</v>
      </c>
      <c r="C685">
        <v>166.4707263</v>
      </c>
      <c r="D685">
        <v>119.4287191</v>
      </c>
      <c r="E685">
        <v>144.35059870000001</v>
      </c>
      <c r="F685">
        <v>15.794239599999999</v>
      </c>
      <c r="G685">
        <v>4.610850911</v>
      </c>
      <c r="H685">
        <v>1.7073732049999999</v>
      </c>
      <c r="I685">
        <v>148.56664230000001</v>
      </c>
      <c r="J685">
        <v>8.8595443209999996</v>
      </c>
      <c r="K685">
        <v>5.0191804209999997</v>
      </c>
      <c r="L685">
        <v>4.0176954230000002</v>
      </c>
      <c r="M685">
        <v>-47.042007230000003</v>
      </c>
      <c r="N685">
        <v>7.6638189999999997E-3</v>
      </c>
      <c r="O685">
        <v>76.719982790000003</v>
      </c>
      <c r="P685">
        <v>2.1181091799999998</v>
      </c>
      <c r="Q685">
        <v>3.132811561</v>
      </c>
      <c r="R685">
        <v>23.29482741</v>
      </c>
      <c r="S685">
        <v>33.83522808</v>
      </c>
      <c r="T685">
        <v>9.4656832739999999</v>
      </c>
      <c r="U685">
        <v>140020</v>
      </c>
      <c r="V685">
        <v>4503491</v>
      </c>
      <c r="W685">
        <v>49674.943749999999</v>
      </c>
    </row>
    <row r="686" spans="1:23" x14ac:dyDescent="0.3">
      <c r="A686" t="s">
        <v>17</v>
      </c>
      <c r="B686">
        <v>2003</v>
      </c>
      <c r="C686">
        <v>50.835366430000001</v>
      </c>
      <c r="D686">
        <v>19.740346670000001</v>
      </c>
      <c r="E686">
        <v>44.348119140000001</v>
      </c>
      <c r="F686">
        <v>5.9619175090000001</v>
      </c>
      <c r="G686">
        <v>0.30065662500000001</v>
      </c>
      <c r="H686">
        <v>0.22419025400000001</v>
      </c>
      <c r="I686">
        <v>49.297736630000003</v>
      </c>
      <c r="J686">
        <v>1.0451860479999999</v>
      </c>
      <c r="K686">
        <v>6.0487672999999999E-2</v>
      </c>
      <c r="L686">
        <v>0.43147317499999999</v>
      </c>
      <c r="M686">
        <v>-31.09501977</v>
      </c>
      <c r="N686">
        <v>4.82905E-4</v>
      </c>
      <c r="O686">
        <v>2.978965273</v>
      </c>
      <c r="P686">
        <v>1.9560153730000001</v>
      </c>
      <c r="Q686">
        <v>1.6915048559999999</v>
      </c>
      <c r="R686">
        <v>20.890951470000001</v>
      </c>
      <c r="S686">
        <v>15.98341199</v>
      </c>
      <c r="T686">
        <v>5.7968876690000002</v>
      </c>
      <c r="U686">
        <v>36288</v>
      </c>
      <c r="V686">
        <v>648414</v>
      </c>
      <c r="W686">
        <v>18486.00664</v>
      </c>
    </row>
    <row r="687" spans="1:23" x14ac:dyDescent="0.3">
      <c r="A687" t="s">
        <v>18</v>
      </c>
      <c r="B687">
        <v>2003</v>
      </c>
      <c r="C687">
        <v>98.865966639999996</v>
      </c>
      <c r="D687">
        <v>101.76319669999999</v>
      </c>
      <c r="E687">
        <v>90.807184899999996</v>
      </c>
      <c r="F687">
        <v>2.1944944390000001</v>
      </c>
      <c r="G687">
        <v>3.1632836200000001</v>
      </c>
      <c r="H687">
        <v>2.7010036780000002</v>
      </c>
      <c r="I687">
        <v>91.050842180000004</v>
      </c>
      <c r="J687">
        <v>4.1099169990000002</v>
      </c>
      <c r="K687">
        <v>4.0107886930000003</v>
      </c>
      <c r="L687">
        <v>-0.30558123300000001</v>
      </c>
      <c r="M687">
        <v>2.8972300230000001</v>
      </c>
      <c r="N687">
        <v>0</v>
      </c>
      <c r="O687">
        <v>45.859815230000002</v>
      </c>
      <c r="P687">
        <v>2.0601256100000001</v>
      </c>
      <c r="Q687">
        <v>2.1787456980000002</v>
      </c>
      <c r="R687">
        <v>4.1059974749999997</v>
      </c>
      <c r="S687">
        <v>36.760813779999999</v>
      </c>
      <c r="T687">
        <v>8.5344386999999994E-2</v>
      </c>
      <c r="U687">
        <v>199895</v>
      </c>
      <c r="V687">
        <v>5510364</v>
      </c>
      <c r="W687">
        <v>33640.276380000003</v>
      </c>
    </row>
    <row r="688" spans="1:23" x14ac:dyDescent="0.3">
      <c r="A688" t="s">
        <v>19</v>
      </c>
      <c r="B688">
        <v>2003</v>
      </c>
      <c r="C688">
        <v>82.914822270000002</v>
      </c>
      <c r="D688">
        <v>53.468443010000001</v>
      </c>
      <c r="E688">
        <v>65.482264950000001</v>
      </c>
      <c r="F688">
        <v>8.9044011179999991</v>
      </c>
      <c r="G688">
        <v>7.5210508440000003</v>
      </c>
      <c r="H688">
        <v>1.007105361</v>
      </c>
      <c r="I688">
        <v>64.428676519999996</v>
      </c>
      <c r="J688">
        <v>4.6852067650000002</v>
      </c>
      <c r="K688">
        <v>12.156537999999999</v>
      </c>
      <c r="L688">
        <v>1.6444009959999999</v>
      </c>
      <c r="M688">
        <v>-29.44637926</v>
      </c>
      <c r="N688">
        <v>0</v>
      </c>
      <c r="O688">
        <v>26.184316899999999</v>
      </c>
      <c r="P688">
        <v>2.189627523</v>
      </c>
      <c r="Q688">
        <v>2.5073498000000001</v>
      </c>
      <c r="R688">
        <v>10.78352145</v>
      </c>
      <c r="S688">
        <v>21.131653230000001</v>
      </c>
      <c r="T688">
        <v>1.6322076210000001</v>
      </c>
      <c r="U688">
        <v>83054</v>
      </c>
      <c r="V688">
        <v>2724816</v>
      </c>
      <c r="W688">
        <v>27835.326980000002</v>
      </c>
    </row>
    <row r="689" spans="1:23" x14ac:dyDescent="0.3">
      <c r="A689" t="s">
        <v>20</v>
      </c>
      <c r="B689">
        <v>2003</v>
      </c>
      <c r="C689">
        <v>446.78689220000001</v>
      </c>
      <c r="D689">
        <v>413.13870050000003</v>
      </c>
      <c r="E689">
        <v>382.62755950000002</v>
      </c>
      <c r="F689">
        <v>33.153071930000003</v>
      </c>
      <c r="G689">
        <v>18.174572489999999</v>
      </c>
      <c r="H689">
        <v>12.79993932</v>
      </c>
      <c r="I689">
        <v>387.51356190000001</v>
      </c>
      <c r="J689">
        <v>19.57220693</v>
      </c>
      <c r="K689">
        <v>25.98017583</v>
      </c>
      <c r="L689">
        <v>13.68919854</v>
      </c>
      <c r="M689">
        <v>-33.648191660000002</v>
      </c>
      <c r="N689">
        <v>3.1748936999999998E-2</v>
      </c>
      <c r="O689">
        <v>42.761094319999998</v>
      </c>
      <c r="P689">
        <v>14.081620539999999</v>
      </c>
      <c r="Q689">
        <v>28.663492389999998</v>
      </c>
      <c r="R689">
        <v>76.03264661</v>
      </c>
      <c r="S689">
        <v>221.6734768</v>
      </c>
      <c r="T689">
        <v>4.3012312389999998</v>
      </c>
      <c r="U689">
        <v>1549596</v>
      </c>
      <c r="V689">
        <v>35253159</v>
      </c>
      <c r="W689">
        <v>199006.98300000001</v>
      </c>
    </row>
    <row r="690" spans="1:23" x14ac:dyDescent="0.3">
      <c r="A690" t="s">
        <v>21</v>
      </c>
      <c r="B690">
        <v>2003</v>
      </c>
      <c r="C690">
        <v>114.56765230000001</v>
      </c>
      <c r="D690">
        <v>103.5997648</v>
      </c>
      <c r="E690">
        <v>90.818466110000003</v>
      </c>
      <c r="F690">
        <v>17.253738519999999</v>
      </c>
      <c r="G690">
        <v>4.8172094210000003</v>
      </c>
      <c r="H690">
        <v>1.678238227</v>
      </c>
      <c r="I690">
        <v>100.9507643</v>
      </c>
      <c r="J690">
        <v>3.0273086419999999</v>
      </c>
      <c r="K690">
        <v>8.8777897679999995</v>
      </c>
      <c r="L690">
        <v>1.7117895759999999</v>
      </c>
      <c r="M690">
        <v>-10.96788744</v>
      </c>
      <c r="N690">
        <v>0</v>
      </c>
      <c r="O690">
        <v>39.922441560000003</v>
      </c>
      <c r="P690">
        <v>4.2129999339999999</v>
      </c>
      <c r="Q690">
        <v>7.7047297730000004</v>
      </c>
      <c r="R690">
        <v>11.41544429</v>
      </c>
      <c r="S690">
        <v>27.480252700000001</v>
      </c>
      <c r="T690">
        <v>10.21489603</v>
      </c>
      <c r="U690">
        <v>205386</v>
      </c>
      <c r="V690">
        <v>4528732</v>
      </c>
      <c r="W690">
        <v>34140.714789999998</v>
      </c>
    </row>
    <row r="691" spans="1:23" x14ac:dyDescent="0.3">
      <c r="A691" t="s">
        <v>22</v>
      </c>
      <c r="B691">
        <v>2003</v>
      </c>
      <c r="C691">
        <v>47.323378159999997</v>
      </c>
      <c r="D691">
        <v>49.229564660000001</v>
      </c>
      <c r="E691">
        <v>44.401277729999997</v>
      </c>
      <c r="F691">
        <v>0.70106202799999995</v>
      </c>
      <c r="G691">
        <v>1.0114267610000001</v>
      </c>
      <c r="H691">
        <v>1.209611634</v>
      </c>
      <c r="I691">
        <v>43.564911690000002</v>
      </c>
      <c r="J691">
        <v>1.8594975650000001</v>
      </c>
      <c r="K691">
        <v>0.25956329500000003</v>
      </c>
      <c r="L691">
        <v>1.6394056109999999</v>
      </c>
      <c r="M691">
        <v>1.906186508</v>
      </c>
      <c r="N691">
        <v>0</v>
      </c>
      <c r="O691">
        <v>7.7767511059999999</v>
      </c>
      <c r="P691">
        <v>4.9551302369999997</v>
      </c>
      <c r="Q691">
        <v>9.7860083939999996</v>
      </c>
      <c r="R691">
        <v>2.8745567859999999</v>
      </c>
      <c r="S691">
        <v>18.172465160000002</v>
      </c>
      <c r="T691">
        <v>0</v>
      </c>
      <c r="U691">
        <v>184469</v>
      </c>
      <c r="V691">
        <v>3484336</v>
      </c>
      <c r="W691">
        <v>22568.31295</v>
      </c>
    </row>
    <row r="692" spans="1:23" x14ac:dyDescent="0.3">
      <c r="A692" t="s">
        <v>23</v>
      </c>
      <c r="B692">
        <v>2003</v>
      </c>
      <c r="C692">
        <v>17.820780970000001</v>
      </c>
      <c r="D692">
        <v>16.64185758</v>
      </c>
      <c r="E692">
        <v>16.55738989</v>
      </c>
      <c r="F692">
        <v>0.28994992400000003</v>
      </c>
      <c r="G692">
        <v>0.75316841400000001</v>
      </c>
      <c r="H692">
        <v>0.22027274399999999</v>
      </c>
      <c r="I692">
        <v>16.816918019999999</v>
      </c>
      <c r="J692">
        <v>0.22544866399999999</v>
      </c>
      <c r="K692">
        <v>0.56919073899999995</v>
      </c>
      <c r="L692">
        <v>0.20922354200000001</v>
      </c>
      <c r="M692">
        <v>-1.1789233880000001</v>
      </c>
      <c r="N692">
        <v>0</v>
      </c>
      <c r="O692">
        <v>5.8091128000000003</v>
      </c>
      <c r="P692">
        <v>0.79763625199999999</v>
      </c>
      <c r="Q692">
        <v>1.317365406</v>
      </c>
      <c r="R692">
        <v>3.8371687969999999</v>
      </c>
      <c r="S692">
        <v>5.0556347690000001</v>
      </c>
      <c r="T692">
        <v>0</v>
      </c>
      <c r="U692">
        <v>50084</v>
      </c>
      <c r="V692">
        <v>818003</v>
      </c>
      <c r="W692">
        <v>7660.1170780000002</v>
      </c>
    </row>
    <row r="693" spans="1:23" x14ac:dyDescent="0.3">
      <c r="A693" t="s">
        <v>24</v>
      </c>
      <c r="B693">
        <v>2003</v>
      </c>
      <c r="C693">
        <v>5.0196671259999999</v>
      </c>
      <c r="D693">
        <v>4.9679104919999997</v>
      </c>
      <c r="E693">
        <v>4.5474600110000001</v>
      </c>
      <c r="F693">
        <v>5.5579995E-2</v>
      </c>
      <c r="G693">
        <v>0.116022941</v>
      </c>
      <c r="H693">
        <v>0.300604178</v>
      </c>
      <c r="I693">
        <v>4.0560675929999999</v>
      </c>
      <c r="J693">
        <v>0.90809750700000003</v>
      </c>
      <c r="K693">
        <v>0</v>
      </c>
      <c r="L693">
        <v>5.5502026000000003E-2</v>
      </c>
      <c r="M693">
        <v>-5.1756633000000003E-2</v>
      </c>
      <c r="N693">
        <v>0</v>
      </c>
      <c r="O693">
        <v>8.2225204999999996E-2</v>
      </c>
      <c r="P693">
        <v>1.204577775</v>
      </c>
      <c r="Q693">
        <v>0.99202615400000005</v>
      </c>
      <c r="R693">
        <v>0.10400379899999999</v>
      </c>
      <c r="S693">
        <v>1.673234659</v>
      </c>
      <c r="T693">
        <v>0</v>
      </c>
      <c r="U693">
        <v>77609</v>
      </c>
      <c r="V693">
        <v>568502</v>
      </c>
      <c r="W693">
        <v>4766.752023</v>
      </c>
    </row>
    <row r="694" spans="1:23" x14ac:dyDescent="0.3">
      <c r="A694" t="s">
        <v>25</v>
      </c>
      <c r="B694">
        <v>2003</v>
      </c>
      <c r="C694">
        <v>276.92836610000001</v>
      </c>
      <c r="D694">
        <v>242.89493160000001</v>
      </c>
      <c r="E694">
        <v>251.40215370000001</v>
      </c>
      <c r="F694">
        <v>11.47798306</v>
      </c>
      <c r="G694">
        <v>7.8710321409999997</v>
      </c>
      <c r="H694">
        <v>6.1596842479999996</v>
      </c>
      <c r="I694">
        <v>248.51907299999999</v>
      </c>
      <c r="J694">
        <v>10.040491960000001</v>
      </c>
      <c r="K694">
        <v>5.9899212970000004</v>
      </c>
      <c r="L694">
        <v>12.36136688</v>
      </c>
      <c r="M694">
        <v>-34.033434440000001</v>
      </c>
      <c r="N694">
        <v>1.7512956999999999E-2</v>
      </c>
      <c r="O694">
        <v>123.7547122</v>
      </c>
      <c r="P694">
        <v>4.9736380430000002</v>
      </c>
      <c r="Q694">
        <v>1.446022753</v>
      </c>
      <c r="R694">
        <v>13.83809391</v>
      </c>
      <c r="S694">
        <v>104.4596737</v>
      </c>
      <c r="T694">
        <v>4.6932375999999998E-2</v>
      </c>
      <c r="U694">
        <v>610448</v>
      </c>
      <c r="V694">
        <v>17004085</v>
      </c>
      <c r="W694">
        <v>104959.8174</v>
      </c>
    </row>
    <row r="695" spans="1:23" x14ac:dyDescent="0.3">
      <c r="A695" t="s">
        <v>26</v>
      </c>
      <c r="B695">
        <v>2003</v>
      </c>
      <c r="C695">
        <v>186.77844390000001</v>
      </c>
      <c r="D695">
        <v>141.34323359999999</v>
      </c>
      <c r="E695">
        <v>170.0194903</v>
      </c>
      <c r="F695">
        <v>6.8258314479999997</v>
      </c>
      <c r="G695">
        <v>6.7477225609999998</v>
      </c>
      <c r="H695">
        <v>3.1834285580000001</v>
      </c>
      <c r="I695">
        <v>171.04210430000001</v>
      </c>
      <c r="J695">
        <v>5.4997113430000004</v>
      </c>
      <c r="K695">
        <v>6.0807141060000003</v>
      </c>
      <c r="L695">
        <v>4.1539430929999996</v>
      </c>
      <c r="M695">
        <v>-45.435210230000003</v>
      </c>
      <c r="N695">
        <v>1.971024E-3</v>
      </c>
      <c r="O695">
        <v>73.747235689999997</v>
      </c>
      <c r="P695">
        <v>3.4423708949999998</v>
      </c>
      <c r="Q695">
        <v>7.9869081160000004</v>
      </c>
      <c r="R695">
        <v>19.76398434</v>
      </c>
      <c r="S695">
        <v>66.101605269999993</v>
      </c>
      <c r="T695">
        <v>0</v>
      </c>
      <c r="U695">
        <v>343372</v>
      </c>
      <c r="V695">
        <v>8622793</v>
      </c>
      <c r="W695">
        <v>74479.51758</v>
      </c>
    </row>
    <row r="696" spans="1:23" x14ac:dyDescent="0.3">
      <c r="A696" t="s">
        <v>27</v>
      </c>
      <c r="B696">
        <v>2003</v>
      </c>
      <c r="C696">
        <v>24.04726544</v>
      </c>
      <c r="D696">
        <v>23.799977160000001</v>
      </c>
      <c r="E696">
        <v>22.028146110000002</v>
      </c>
      <c r="F696">
        <v>1.095774311</v>
      </c>
      <c r="G696">
        <v>0.49715924099999997</v>
      </c>
      <c r="H696">
        <v>0.426117264</v>
      </c>
      <c r="I696">
        <v>21.68569334</v>
      </c>
      <c r="J696">
        <v>0.870848383</v>
      </c>
      <c r="K696">
        <v>0.45675070000000001</v>
      </c>
      <c r="L696">
        <v>1.033904508</v>
      </c>
      <c r="M696">
        <v>-0.247288274</v>
      </c>
      <c r="N696" s="1">
        <v>6.8499999999999998E-5</v>
      </c>
      <c r="O696">
        <v>7.7731286119999998</v>
      </c>
      <c r="P696">
        <v>0.28156186599999999</v>
      </c>
      <c r="Q696">
        <v>6.4846833000000006E-2</v>
      </c>
      <c r="R696">
        <v>1.533073597</v>
      </c>
      <c r="S696">
        <v>12.03308243</v>
      </c>
      <c r="T696">
        <v>0</v>
      </c>
      <c r="U696">
        <v>51684</v>
      </c>
      <c r="V696">
        <v>1251154</v>
      </c>
      <c r="W696">
        <v>7620.3269460000001</v>
      </c>
    </row>
    <row r="697" spans="1:23" x14ac:dyDescent="0.3">
      <c r="A697" t="s">
        <v>28</v>
      </c>
      <c r="B697">
        <v>2003</v>
      </c>
      <c r="C697">
        <v>25.461197210000002</v>
      </c>
      <c r="D697">
        <v>25.795962670000002</v>
      </c>
      <c r="E697">
        <v>15.08839302</v>
      </c>
      <c r="F697">
        <v>5.7302724469999999</v>
      </c>
      <c r="G697">
        <v>3.850301881</v>
      </c>
      <c r="H697">
        <v>0.79222986200000001</v>
      </c>
      <c r="I697">
        <v>14.85822771</v>
      </c>
      <c r="J697">
        <v>1.4279709620000001</v>
      </c>
      <c r="K697">
        <v>8.5884914529999996</v>
      </c>
      <c r="L697">
        <v>0.58650708500000004</v>
      </c>
      <c r="M697">
        <v>0.33476545899999999</v>
      </c>
      <c r="N697">
        <v>0</v>
      </c>
      <c r="O697">
        <v>0.51290689499999997</v>
      </c>
      <c r="P697">
        <v>0.87245367900000004</v>
      </c>
      <c r="Q697">
        <v>1.3226059219999999</v>
      </c>
      <c r="R697">
        <v>3.4703877570000001</v>
      </c>
      <c r="S697">
        <v>8.6798734609999997</v>
      </c>
      <c r="T697">
        <v>0</v>
      </c>
      <c r="U697">
        <v>41272</v>
      </c>
      <c r="V697">
        <v>1363380</v>
      </c>
      <c r="W697">
        <v>11842.28931</v>
      </c>
    </row>
    <row r="698" spans="1:23" x14ac:dyDescent="0.3">
      <c r="A698" t="s">
        <v>29</v>
      </c>
      <c r="B698">
        <v>2003</v>
      </c>
      <c r="C698">
        <v>271.8089817</v>
      </c>
      <c r="D698">
        <v>261.71968199999998</v>
      </c>
      <c r="E698">
        <v>237.36655680000001</v>
      </c>
      <c r="F698">
        <v>12.24246801</v>
      </c>
      <c r="G698">
        <v>17.75272644</v>
      </c>
      <c r="H698">
        <v>4.4472304979999997</v>
      </c>
      <c r="I698">
        <v>234.84903460000001</v>
      </c>
      <c r="J698">
        <v>12.77244791</v>
      </c>
      <c r="K698">
        <v>17.846482609999999</v>
      </c>
      <c r="L698">
        <v>6.3410166319999997</v>
      </c>
      <c r="M698">
        <v>-10.08929973</v>
      </c>
      <c r="N698">
        <v>0</v>
      </c>
      <c r="O698">
        <v>86.828328189999993</v>
      </c>
      <c r="P698">
        <v>12.93103872</v>
      </c>
      <c r="Q698">
        <v>26.971718589999998</v>
      </c>
      <c r="R698">
        <v>37.488226939999997</v>
      </c>
      <c r="S698">
        <v>68.158519040000002</v>
      </c>
      <c r="T698">
        <v>2.4712030760000001</v>
      </c>
      <c r="U698">
        <v>551750</v>
      </c>
      <c r="V698">
        <v>12556006</v>
      </c>
      <c r="W698">
        <v>98992.633100000006</v>
      </c>
    </row>
    <row r="699" spans="1:23" x14ac:dyDescent="0.3">
      <c r="A699" t="s">
        <v>30</v>
      </c>
      <c r="B699">
        <v>2003</v>
      </c>
      <c r="C699">
        <v>274.46632490000002</v>
      </c>
      <c r="D699">
        <v>256.07832330000002</v>
      </c>
      <c r="E699">
        <v>253.44951420000001</v>
      </c>
      <c r="F699">
        <v>7.412228754</v>
      </c>
      <c r="G699">
        <v>10.99035525</v>
      </c>
      <c r="H699">
        <v>2.6142267019999998</v>
      </c>
      <c r="I699">
        <v>237.8038669</v>
      </c>
      <c r="J699">
        <v>22.07556495</v>
      </c>
      <c r="K699">
        <v>10.93488284</v>
      </c>
      <c r="L699">
        <v>3.6520102379999999</v>
      </c>
      <c r="M699">
        <v>-18.388001630000002</v>
      </c>
      <c r="N699">
        <v>0</v>
      </c>
      <c r="O699">
        <v>113.9946195</v>
      </c>
      <c r="P699">
        <v>6.7792494420000002</v>
      </c>
      <c r="Q699">
        <v>11.209075350000001</v>
      </c>
      <c r="R699">
        <v>54.832070440000003</v>
      </c>
      <c r="S699">
        <v>49.21743601</v>
      </c>
      <c r="T699">
        <v>1.7714161450000001</v>
      </c>
      <c r="U699">
        <v>232875</v>
      </c>
      <c r="V699">
        <v>6196638</v>
      </c>
      <c r="W699">
        <v>74033.107069999998</v>
      </c>
    </row>
    <row r="700" spans="1:23" x14ac:dyDescent="0.3">
      <c r="A700" t="s">
        <v>31</v>
      </c>
      <c r="B700">
        <v>2003</v>
      </c>
      <c r="C700">
        <v>113.0508116</v>
      </c>
      <c r="D700">
        <v>97.441972519999993</v>
      </c>
      <c r="E700">
        <v>80.106864909999999</v>
      </c>
      <c r="F700">
        <v>13.54416466</v>
      </c>
      <c r="G700">
        <v>18.331650979999999</v>
      </c>
      <c r="H700">
        <v>1.0681310669999999</v>
      </c>
      <c r="I700">
        <v>79.234565739999994</v>
      </c>
      <c r="J700">
        <v>2.9742334320000001</v>
      </c>
      <c r="K700">
        <v>29.175970370000002</v>
      </c>
      <c r="L700">
        <v>1.666042078</v>
      </c>
      <c r="M700">
        <v>-15.608839100000001</v>
      </c>
      <c r="N700">
        <v>0</v>
      </c>
      <c r="O700">
        <v>35.644150490000001</v>
      </c>
      <c r="P700">
        <v>3.7873461509999999</v>
      </c>
      <c r="Q700">
        <v>5.4240823120000003</v>
      </c>
      <c r="R700">
        <v>14.18850417</v>
      </c>
      <c r="S700">
        <v>20.19048261</v>
      </c>
      <c r="T700">
        <v>0</v>
      </c>
      <c r="U700">
        <v>110158</v>
      </c>
      <c r="V700">
        <v>2941999</v>
      </c>
      <c r="W700">
        <v>29933.569769999998</v>
      </c>
    </row>
    <row r="701" spans="1:23" x14ac:dyDescent="0.3">
      <c r="A701" t="s">
        <v>32</v>
      </c>
      <c r="B701">
        <v>2003</v>
      </c>
      <c r="C701">
        <v>110.2159036</v>
      </c>
      <c r="D701">
        <v>99.618505600000006</v>
      </c>
      <c r="E701">
        <v>80.223891589999994</v>
      </c>
      <c r="F701">
        <v>16.982207630000001</v>
      </c>
      <c r="G701">
        <v>12.02394679</v>
      </c>
      <c r="H701">
        <v>0.98585755399999997</v>
      </c>
      <c r="I701">
        <v>82.666949709999997</v>
      </c>
      <c r="J701">
        <v>3.4431557389999998</v>
      </c>
      <c r="K701">
        <v>22.04263774</v>
      </c>
      <c r="L701">
        <v>2.0631603809999999</v>
      </c>
      <c r="M701">
        <v>-10.597397969999999</v>
      </c>
      <c r="N701">
        <v>0</v>
      </c>
      <c r="O701">
        <v>37.478336429999999</v>
      </c>
      <c r="P701">
        <v>2.4296116720000001</v>
      </c>
      <c r="Q701">
        <v>4.440692318</v>
      </c>
      <c r="R701">
        <v>14.00656161</v>
      </c>
      <c r="S701">
        <v>20.363826270000001</v>
      </c>
      <c r="T701">
        <v>3.947921418</v>
      </c>
      <c r="U701">
        <v>102641</v>
      </c>
      <c r="V701">
        <v>2723004</v>
      </c>
      <c r="W701">
        <v>28355.647850000001</v>
      </c>
    </row>
    <row r="702" spans="1:23" x14ac:dyDescent="0.3">
      <c r="A702" t="s">
        <v>33</v>
      </c>
      <c r="B702">
        <v>2003</v>
      </c>
      <c r="C702">
        <v>168.23033810000001</v>
      </c>
      <c r="D702">
        <v>146.3221164</v>
      </c>
      <c r="E702">
        <v>148.88863509999999</v>
      </c>
      <c r="F702">
        <v>11.44489171</v>
      </c>
      <c r="G702">
        <v>5.8545353950000001</v>
      </c>
      <c r="H702">
        <v>2.0422758679999999</v>
      </c>
      <c r="I702">
        <v>151.63747309999999</v>
      </c>
      <c r="J702">
        <v>6.1690453319999996</v>
      </c>
      <c r="K702">
        <v>7.9826801979999997</v>
      </c>
      <c r="L702">
        <v>2.4411394999999998</v>
      </c>
      <c r="M702">
        <v>-21.90822172</v>
      </c>
      <c r="N702">
        <v>0</v>
      </c>
      <c r="O702">
        <v>85.525263300000006</v>
      </c>
      <c r="P702">
        <v>2.979739022</v>
      </c>
      <c r="Q702">
        <v>4.3639008170000002</v>
      </c>
      <c r="R702">
        <v>20.824898489999999</v>
      </c>
      <c r="S702">
        <v>32.777081099999997</v>
      </c>
      <c r="T702">
        <v>5.1665903609999999</v>
      </c>
      <c r="U702">
        <v>133652</v>
      </c>
      <c r="V702">
        <v>4117170</v>
      </c>
      <c r="W702">
        <v>47454.735000000001</v>
      </c>
    </row>
    <row r="703" spans="1:23" x14ac:dyDescent="0.3">
      <c r="A703" t="s">
        <v>34</v>
      </c>
      <c r="B703">
        <v>2003</v>
      </c>
      <c r="C703">
        <v>233.4124104</v>
      </c>
      <c r="D703">
        <v>209.2993146</v>
      </c>
      <c r="E703">
        <v>215.5116276</v>
      </c>
      <c r="F703">
        <v>12.23074158</v>
      </c>
      <c r="G703">
        <v>3.9679444519999998</v>
      </c>
      <c r="H703">
        <v>1.6817719259999999</v>
      </c>
      <c r="I703">
        <v>218.6435573</v>
      </c>
      <c r="J703">
        <v>6.3197693089999998</v>
      </c>
      <c r="K703">
        <v>5.5794978029999998</v>
      </c>
      <c r="L703">
        <v>2.8492611480000001</v>
      </c>
      <c r="M703">
        <v>-24.1130958</v>
      </c>
      <c r="N703">
        <v>2.0324882999999998E-2</v>
      </c>
      <c r="O703">
        <v>39.016554249999999</v>
      </c>
      <c r="P703">
        <v>2.4277008200000001</v>
      </c>
      <c r="Q703">
        <v>2.8074466459999998</v>
      </c>
      <c r="R703">
        <v>112.082233</v>
      </c>
      <c r="S703">
        <v>55.850447729999999</v>
      </c>
      <c r="T703">
        <v>6.4591748600000001</v>
      </c>
      <c r="U703">
        <v>181447</v>
      </c>
      <c r="V703">
        <v>4521042</v>
      </c>
      <c r="W703">
        <v>100455.8717</v>
      </c>
    </row>
    <row r="704" spans="1:23" x14ac:dyDescent="0.3">
      <c r="A704" t="s">
        <v>35</v>
      </c>
      <c r="B704">
        <v>2003</v>
      </c>
      <c r="C704">
        <v>26.50771254</v>
      </c>
      <c r="D704">
        <v>17.425290690000001</v>
      </c>
      <c r="E704">
        <v>24.696346779999999</v>
      </c>
      <c r="F704">
        <v>0.61091250500000005</v>
      </c>
      <c r="G704">
        <v>0.74635082900000005</v>
      </c>
      <c r="H704">
        <v>0.45195956700000001</v>
      </c>
      <c r="I704">
        <v>24.225287720000001</v>
      </c>
      <c r="J704">
        <v>1.220086266</v>
      </c>
      <c r="K704">
        <v>0.436473257</v>
      </c>
      <c r="L704">
        <v>0.62372243400000005</v>
      </c>
      <c r="M704">
        <v>-9.0824218569999999</v>
      </c>
      <c r="N704">
        <v>2.142868E-3</v>
      </c>
      <c r="O704">
        <v>4.8011317910000004</v>
      </c>
      <c r="P704">
        <v>2.3278187899999998</v>
      </c>
      <c r="Q704">
        <v>4.8285863420000004</v>
      </c>
      <c r="R704">
        <v>2.5519244919999999</v>
      </c>
      <c r="S704">
        <v>9.7158263060000003</v>
      </c>
      <c r="T704">
        <v>0</v>
      </c>
      <c r="U704">
        <v>44224</v>
      </c>
      <c r="V704">
        <v>1306513</v>
      </c>
      <c r="W704">
        <v>11350.31796</v>
      </c>
    </row>
    <row r="705" spans="1:23" x14ac:dyDescent="0.3">
      <c r="A705" t="s">
        <v>36</v>
      </c>
      <c r="B705">
        <v>2003</v>
      </c>
      <c r="C705">
        <v>91.494361040000001</v>
      </c>
      <c r="D705">
        <v>85.449585959999993</v>
      </c>
      <c r="E705">
        <v>84.026192359999996</v>
      </c>
      <c r="F705">
        <v>2.5756636909999999</v>
      </c>
      <c r="G705">
        <v>2.713904179</v>
      </c>
      <c r="H705">
        <v>2.1784905750000001</v>
      </c>
      <c r="I705">
        <v>82.995525380000004</v>
      </c>
      <c r="J705">
        <v>3.97069473</v>
      </c>
      <c r="K705">
        <v>1.6437931880000001</v>
      </c>
      <c r="L705">
        <v>2.8842375119999999</v>
      </c>
      <c r="M705">
        <v>-6.044775081</v>
      </c>
      <c r="N705">
        <v>1.10232E-4</v>
      </c>
      <c r="O705">
        <v>31.24511575</v>
      </c>
      <c r="P705">
        <v>5.3428670690000004</v>
      </c>
      <c r="Q705">
        <v>7.5039296560000004</v>
      </c>
      <c r="R705">
        <v>8.0205778559999992</v>
      </c>
      <c r="S705">
        <v>30.718053479999998</v>
      </c>
      <c r="T705">
        <v>0.164981562</v>
      </c>
      <c r="U705">
        <v>230719</v>
      </c>
      <c r="V705">
        <v>5496269</v>
      </c>
      <c r="W705">
        <v>39554.163560000001</v>
      </c>
    </row>
    <row r="706" spans="1:23" x14ac:dyDescent="0.3">
      <c r="A706" t="s">
        <v>37</v>
      </c>
      <c r="B706">
        <v>2003</v>
      </c>
      <c r="C706">
        <v>90.960480709999999</v>
      </c>
      <c r="D706">
        <v>84.561123069999994</v>
      </c>
      <c r="E706">
        <v>86.052909409999998</v>
      </c>
      <c r="F706">
        <v>0.68434120499999995</v>
      </c>
      <c r="G706">
        <v>1.6967041140000001</v>
      </c>
      <c r="H706">
        <v>2.5262414479999999</v>
      </c>
      <c r="I706">
        <v>85.762108490000003</v>
      </c>
      <c r="J706">
        <v>2.6011747810000001</v>
      </c>
      <c r="K706">
        <v>0.252121284</v>
      </c>
      <c r="L706">
        <v>2.3447916229999999</v>
      </c>
      <c r="M706">
        <v>-6.3993576450000003</v>
      </c>
      <c r="N706">
        <v>2.8454000000000001E-4</v>
      </c>
      <c r="O706">
        <v>24.705158350000001</v>
      </c>
      <c r="P706">
        <v>7.1269222799999996</v>
      </c>
      <c r="Q706">
        <v>16.48304946</v>
      </c>
      <c r="R706">
        <v>4.4308418180000002</v>
      </c>
      <c r="S706">
        <v>33.016136580000001</v>
      </c>
      <c r="T706">
        <v>0</v>
      </c>
      <c r="U706">
        <v>313816</v>
      </c>
      <c r="V706">
        <v>6422565</v>
      </c>
      <c r="W706">
        <v>37769.680699999997</v>
      </c>
    </row>
    <row r="707" spans="1:23" x14ac:dyDescent="0.3">
      <c r="A707" t="s">
        <v>38</v>
      </c>
      <c r="B707">
        <v>2003</v>
      </c>
      <c r="C707">
        <v>214.5402532</v>
      </c>
      <c r="D707">
        <v>152.47210029999999</v>
      </c>
      <c r="E707">
        <v>193.3394539</v>
      </c>
      <c r="F707">
        <v>10.64306908</v>
      </c>
      <c r="G707">
        <v>7.0036837609999996</v>
      </c>
      <c r="H707">
        <v>3.5540464900000002</v>
      </c>
      <c r="I707">
        <v>189.34887639999999</v>
      </c>
      <c r="J707">
        <v>10.883961530000001</v>
      </c>
      <c r="K707">
        <v>6.5390235759999999</v>
      </c>
      <c r="L707">
        <v>7.768391641</v>
      </c>
      <c r="M707">
        <v>-62.06815288</v>
      </c>
      <c r="N707">
        <v>0</v>
      </c>
      <c r="O707">
        <v>68.958963710000006</v>
      </c>
      <c r="P707">
        <v>11.28045225</v>
      </c>
      <c r="Q707">
        <v>26.080951979999998</v>
      </c>
      <c r="R707">
        <v>24.003455679999998</v>
      </c>
      <c r="S707">
        <v>57.868915610000002</v>
      </c>
      <c r="T707">
        <v>1.1561372000000001</v>
      </c>
      <c r="U707">
        <v>378506</v>
      </c>
      <c r="V707">
        <v>10041152</v>
      </c>
      <c r="W707">
        <v>80140.123800000001</v>
      </c>
    </row>
    <row r="708" spans="1:23" x14ac:dyDescent="0.3">
      <c r="A708" t="s">
        <v>39</v>
      </c>
      <c r="B708">
        <v>2003</v>
      </c>
      <c r="C708">
        <v>124.5089516</v>
      </c>
      <c r="D708">
        <v>66.09775741</v>
      </c>
      <c r="E708">
        <v>102.4381346</v>
      </c>
      <c r="F708">
        <v>6.5892507499999997</v>
      </c>
      <c r="G708">
        <v>13.64558448</v>
      </c>
      <c r="H708">
        <v>1.833868729</v>
      </c>
      <c r="I708">
        <v>102.7692533</v>
      </c>
      <c r="J708">
        <v>2.4500865620000001</v>
      </c>
      <c r="K708">
        <v>17.655887679999999</v>
      </c>
      <c r="L708">
        <v>1.6316109860000001</v>
      </c>
      <c r="M708">
        <v>-58.411194190000003</v>
      </c>
      <c r="N708">
        <v>2.1130239999999998E-3</v>
      </c>
      <c r="O708">
        <v>36.248763760000003</v>
      </c>
      <c r="P708">
        <v>6.448751809</v>
      </c>
      <c r="Q708">
        <v>9.9074825000000004</v>
      </c>
      <c r="R708">
        <v>13.94688214</v>
      </c>
      <c r="S708">
        <v>36.217373139999999</v>
      </c>
      <c r="T708">
        <v>0</v>
      </c>
      <c r="U708">
        <v>225176</v>
      </c>
      <c r="V708">
        <v>5053572</v>
      </c>
      <c r="W708">
        <v>47005.703739999997</v>
      </c>
    </row>
    <row r="709" spans="1:23" x14ac:dyDescent="0.3">
      <c r="A709" t="s">
        <v>40</v>
      </c>
      <c r="B709">
        <v>2003</v>
      </c>
      <c r="C709">
        <v>78.048574200000004</v>
      </c>
      <c r="D709">
        <v>23.75567255</v>
      </c>
      <c r="E709">
        <v>67.343929070000002</v>
      </c>
      <c r="F709">
        <v>4.9494008340000004</v>
      </c>
      <c r="G709">
        <v>4.6927339950000002</v>
      </c>
      <c r="H709">
        <v>1.0625103010000001</v>
      </c>
      <c r="I709">
        <v>65.420525900000001</v>
      </c>
      <c r="J709">
        <v>4.7440540950000001</v>
      </c>
      <c r="K709">
        <v>6.0787323070000001</v>
      </c>
      <c r="L709">
        <v>1.8052619000000001</v>
      </c>
      <c r="M709">
        <v>-54.292901649999997</v>
      </c>
      <c r="N709">
        <v>0</v>
      </c>
      <c r="O709">
        <v>22.74166026</v>
      </c>
      <c r="P709">
        <v>1.668874822</v>
      </c>
      <c r="Q709">
        <v>1.980278475</v>
      </c>
      <c r="R709">
        <v>10.728088720000001</v>
      </c>
      <c r="S709">
        <v>27.511129650000001</v>
      </c>
      <c r="T709">
        <v>0.79049396599999999</v>
      </c>
      <c r="U709">
        <v>79180</v>
      </c>
      <c r="V709">
        <v>2868312</v>
      </c>
      <c r="W709">
        <v>30494.865160000001</v>
      </c>
    </row>
    <row r="710" spans="1:23" x14ac:dyDescent="0.3">
      <c r="A710" t="s">
        <v>41</v>
      </c>
      <c r="B710">
        <v>2003</v>
      </c>
      <c r="C710">
        <v>166.78689080000001</v>
      </c>
      <c r="D710">
        <v>116.8019254</v>
      </c>
      <c r="E710">
        <v>142.72028109999999</v>
      </c>
      <c r="F710">
        <v>10.85229943</v>
      </c>
      <c r="G710">
        <v>10.90333991</v>
      </c>
      <c r="H710">
        <v>2.31097032</v>
      </c>
      <c r="I710">
        <v>140.55638880000001</v>
      </c>
      <c r="J710">
        <v>6.6180799639999996</v>
      </c>
      <c r="K710">
        <v>16.4547588</v>
      </c>
      <c r="L710">
        <v>3.1576631740000001</v>
      </c>
      <c r="M710">
        <v>-49.984965359999997</v>
      </c>
      <c r="N710">
        <v>0</v>
      </c>
      <c r="O710">
        <v>73.008120779999999</v>
      </c>
      <c r="P710">
        <v>4.5467011399999997</v>
      </c>
      <c r="Q710">
        <v>7.8883836619999999</v>
      </c>
      <c r="R710">
        <v>11.44713793</v>
      </c>
      <c r="S710">
        <v>43.647737550000002</v>
      </c>
      <c r="T710">
        <v>1.8307759999999999E-2</v>
      </c>
      <c r="U710">
        <v>211791</v>
      </c>
      <c r="V710">
        <v>5709403</v>
      </c>
      <c r="W710">
        <v>46651.422879999998</v>
      </c>
    </row>
    <row r="711" spans="1:23" x14ac:dyDescent="0.3">
      <c r="A711" t="s">
        <v>42</v>
      </c>
      <c r="B711">
        <v>2003</v>
      </c>
      <c r="C711">
        <v>43.99401451</v>
      </c>
      <c r="D711">
        <v>-2.6019685199999998</v>
      </c>
      <c r="E711">
        <v>33.466494169999997</v>
      </c>
      <c r="F711">
        <v>6.5096609240000003</v>
      </c>
      <c r="G711">
        <v>3.5131228129999998</v>
      </c>
      <c r="H711">
        <v>0.50473660200000003</v>
      </c>
      <c r="I711">
        <v>35.232682590000003</v>
      </c>
      <c r="J711">
        <v>1.1423777260000001</v>
      </c>
      <c r="K711">
        <v>7.4612046970000003</v>
      </c>
      <c r="L711">
        <v>0.15774950099999999</v>
      </c>
      <c r="M711">
        <v>-46.595983029999999</v>
      </c>
      <c r="N711">
        <v>0</v>
      </c>
      <c r="O711">
        <v>18.40246118</v>
      </c>
      <c r="P711">
        <v>1.03389676</v>
      </c>
      <c r="Q711">
        <v>1.5394939190000001</v>
      </c>
      <c r="R711">
        <v>4.7443923259999998</v>
      </c>
      <c r="S711">
        <v>7.4882003470000003</v>
      </c>
      <c r="T711">
        <v>2.0242380560000002</v>
      </c>
      <c r="U711">
        <v>28077</v>
      </c>
      <c r="V711">
        <v>919630</v>
      </c>
      <c r="W711">
        <v>9506.3389019999995</v>
      </c>
    </row>
    <row r="712" spans="1:23" x14ac:dyDescent="0.3">
      <c r="A712" t="s">
        <v>43</v>
      </c>
      <c r="B712">
        <v>2003</v>
      </c>
      <c r="C712">
        <v>72.851432410000001</v>
      </c>
      <c r="D712">
        <v>66.053943750000002</v>
      </c>
      <c r="E712">
        <v>44.599499020000003</v>
      </c>
      <c r="F712">
        <v>12.605006270000001</v>
      </c>
      <c r="G712">
        <v>15.010584</v>
      </c>
      <c r="H712">
        <v>0.63634311499999996</v>
      </c>
      <c r="I712">
        <v>43.785302170000001</v>
      </c>
      <c r="J712">
        <v>2.142328553</v>
      </c>
      <c r="K712">
        <v>25.99518205</v>
      </c>
      <c r="L712">
        <v>0.92861963800000003</v>
      </c>
      <c r="M712">
        <v>-6.7974886589999999</v>
      </c>
      <c r="N712">
        <v>0</v>
      </c>
      <c r="O712">
        <v>20.89015113</v>
      </c>
      <c r="P712">
        <v>1.729498821</v>
      </c>
      <c r="Q712">
        <v>2.7863592869999998</v>
      </c>
      <c r="R712">
        <v>5.7375828049999997</v>
      </c>
      <c r="S712">
        <v>12.57950834</v>
      </c>
      <c r="T712">
        <v>6.2201786000000002E-2</v>
      </c>
      <c r="U712">
        <v>70242</v>
      </c>
      <c r="V712">
        <v>1738643</v>
      </c>
      <c r="W712">
        <v>16987.513780000001</v>
      </c>
    </row>
    <row r="713" spans="1:23" x14ac:dyDescent="0.3">
      <c r="A713" t="s">
        <v>44</v>
      </c>
      <c r="B713">
        <v>2003</v>
      </c>
      <c r="C713">
        <v>48.091185549999999</v>
      </c>
      <c r="D713">
        <v>41.188153440000001</v>
      </c>
      <c r="E713">
        <v>44.051309639999999</v>
      </c>
      <c r="F713">
        <v>2.0754616349999999</v>
      </c>
      <c r="G713">
        <v>1.1544109819999999</v>
      </c>
      <c r="H713">
        <v>0.81000329999999998</v>
      </c>
      <c r="I713">
        <v>44.015850219999997</v>
      </c>
      <c r="J713">
        <v>1.4623545630000001</v>
      </c>
      <c r="K713">
        <v>1.496824175</v>
      </c>
      <c r="L713">
        <v>1.1161566000000001</v>
      </c>
      <c r="M713">
        <v>-6.9030321109999999</v>
      </c>
      <c r="N713">
        <v>0</v>
      </c>
      <c r="O713">
        <v>22.897591080000002</v>
      </c>
      <c r="P713">
        <v>1.484201002</v>
      </c>
      <c r="Q713">
        <v>1.9925208139999999</v>
      </c>
      <c r="R713">
        <v>2.0227383140000001</v>
      </c>
      <c r="S713">
        <v>15.61081216</v>
      </c>
      <c r="T713">
        <v>7.9868500000000002E-3</v>
      </c>
      <c r="U713">
        <v>95930</v>
      </c>
      <c r="V713">
        <v>2248850</v>
      </c>
      <c r="W713">
        <v>16125.562239999999</v>
      </c>
    </row>
    <row r="714" spans="1:23" x14ac:dyDescent="0.3">
      <c r="A714" t="s">
        <v>45</v>
      </c>
      <c r="B714">
        <v>2003</v>
      </c>
      <c r="C714">
        <v>21.57288767</v>
      </c>
      <c r="D714">
        <v>15.277351619999999</v>
      </c>
      <c r="E714">
        <v>20.970825529999999</v>
      </c>
      <c r="F714">
        <v>-0.28675387000000002</v>
      </c>
      <c r="G714">
        <v>0.43958448500000002</v>
      </c>
      <c r="H714">
        <v>0.44923152799999999</v>
      </c>
      <c r="I714">
        <v>21.195985459999999</v>
      </c>
      <c r="J714">
        <v>0.46075397699999998</v>
      </c>
      <c r="K714">
        <v>0.14781279999999999</v>
      </c>
      <c r="L714">
        <v>-0.23166456699999999</v>
      </c>
      <c r="M714">
        <v>-6.2955360469999997</v>
      </c>
      <c r="N714">
        <v>0</v>
      </c>
      <c r="O714">
        <v>7.1322951330000004</v>
      </c>
      <c r="P714">
        <v>1.738455013</v>
      </c>
      <c r="Q714">
        <v>3.3007670889999998</v>
      </c>
      <c r="R714">
        <v>1.115031573</v>
      </c>
      <c r="S714">
        <v>7.909436651</v>
      </c>
      <c r="T714">
        <v>0</v>
      </c>
      <c r="U714">
        <v>51452</v>
      </c>
      <c r="V714">
        <v>1279840</v>
      </c>
      <c r="W714">
        <v>8201.6055930000002</v>
      </c>
    </row>
    <row r="715" spans="1:23" x14ac:dyDescent="0.3">
      <c r="A715" t="s">
        <v>46</v>
      </c>
      <c r="B715">
        <v>2003</v>
      </c>
      <c r="C715">
        <v>132.9392684</v>
      </c>
      <c r="D715">
        <v>128.59077540000001</v>
      </c>
      <c r="E715">
        <v>124.9922313</v>
      </c>
      <c r="F715">
        <v>2.6332474160000001</v>
      </c>
      <c r="G715">
        <v>2.3163598209999998</v>
      </c>
      <c r="H715">
        <v>2.9974298539999999</v>
      </c>
      <c r="I715">
        <v>125.6992597</v>
      </c>
      <c r="J715">
        <v>3.680009364</v>
      </c>
      <c r="K715">
        <v>0.40442022500000002</v>
      </c>
      <c r="L715">
        <v>3.1555790909999999</v>
      </c>
      <c r="M715">
        <v>-4.3484929340000003</v>
      </c>
      <c r="N715">
        <v>0</v>
      </c>
      <c r="O715">
        <v>17.998272029999999</v>
      </c>
      <c r="P715">
        <v>10.68469863</v>
      </c>
      <c r="Q715">
        <v>18.600595340000002</v>
      </c>
      <c r="R715">
        <v>14.208123820000001</v>
      </c>
      <c r="S715">
        <v>64.207569879999994</v>
      </c>
      <c r="T715">
        <v>0</v>
      </c>
      <c r="U715">
        <v>416436</v>
      </c>
      <c r="V715">
        <v>8601402</v>
      </c>
      <c r="W715">
        <v>63254.03832</v>
      </c>
    </row>
    <row r="716" spans="1:23" x14ac:dyDescent="0.3">
      <c r="A716" t="s">
        <v>47</v>
      </c>
      <c r="B716">
        <v>2003</v>
      </c>
      <c r="C716">
        <v>76.297688780000001</v>
      </c>
      <c r="D716">
        <v>73.856244829999994</v>
      </c>
      <c r="E716">
        <v>58.316319630000002</v>
      </c>
      <c r="F716">
        <v>15.25321055</v>
      </c>
      <c r="G716">
        <v>2.0724575779999999</v>
      </c>
      <c r="H716">
        <v>0.65570101700000005</v>
      </c>
      <c r="I716">
        <v>68.347654309999996</v>
      </c>
      <c r="J716">
        <v>1.590891319</v>
      </c>
      <c r="K716">
        <v>5.309949596</v>
      </c>
      <c r="L716">
        <v>1.049193552</v>
      </c>
      <c r="M716">
        <v>-2.4414439479999999</v>
      </c>
      <c r="N716">
        <v>0</v>
      </c>
      <c r="O716">
        <v>30.574994409999999</v>
      </c>
      <c r="P716">
        <v>1.7817597949999999</v>
      </c>
      <c r="Q716">
        <v>2.2206623909999998</v>
      </c>
      <c r="R716">
        <v>7.7554832950000003</v>
      </c>
      <c r="S716">
        <v>15.670025539999999</v>
      </c>
      <c r="T716">
        <v>10.344728890000001</v>
      </c>
      <c r="U716">
        <v>63267</v>
      </c>
      <c r="V716">
        <v>1877574</v>
      </c>
      <c r="W716">
        <v>16583.010170000001</v>
      </c>
    </row>
    <row r="717" spans="1:23" x14ac:dyDescent="0.3">
      <c r="A717" t="s">
        <v>48</v>
      </c>
      <c r="B717">
        <v>2003</v>
      </c>
      <c r="C717">
        <v>244.55028960000001</v>
      </c>
      <c r="D717">
        <v>191.6920839</v>
      </c>
      <c r="E717">
        <v>216.81659730000001</v>
      </c>
      <c r="F717">
        <v>15.07987632</v>
      </c>
      <c r="G717">
        <v>5.7468173169999996</v>
      </c>
      <c r="H717">
        <v>6.9069939700000003</v>
      </c>
      <c r="I717">
        <v>216.57073930000001</v>
      </c>
      <c r="J717">
        <v>8.6887396189999997</v>
      </c>
      <c r="K717">
        <v>4.8441681140000004</v>
      </c>
      <c r="L717">
        <v>14.44663783</v>
      </c>
      <c r="M717">
        <v>-52.858205720000001</v>
      </c>
      <c r="N717" s="1">
        <v>4.6999999999999999E-6</v>
      </c>
      <c r="O717">
        <v>51.866785720000003</v>
      </c>
      <c r="P717">
        <v>33.179510139999998</v>
      </c>
      <c r="Q717">
        <v>39.772700039999997</v>
      </c>
      <c r="R717">
        <v>14.442964590000001</v>
      </c>
      <c r="S717">
        <v>76.800611230000001</v>
      </c>
      <c r="T717">
        <v>0.50816761499999996</v>
      </c>
      <c r="U717">
        <v>893888</v>
      </c>
      <c r="V717">
        <v>19175939</v>
      </c>
      <c r="W717">
        <v>104275.6741</v>
      </c>
    </row>
    <row r="718" spans="1:23" x14ac:dyDescent="0.3">
      <c r="A718" t="s">
        <v>49</v>
      </c>
      <c r="B718">
        <v>2003</v>
      </c>
      <c r="C718">
        <v>168.18377559999999</v>
      </c>
      <c r="D718">
        <v>142.15515640000001</v>
      </c>
      <c r="E718">
        <v>146.2106843</v>
      </c>
      <c r="F718">
        <v>12.07130033</v>
      </c>
      <c r="G718">
        <v>6.654747596</v>
      </c>
      <c r="H718">
        <v>3.2469659069999999</v>
      </c>
      <c r="I718">
        <v>147.60209620000001</v>
      </c>
      <c r="J718">
        <v>4.6685195439999996</v>
      </c>
      <c r="K718">
        <v>9.8690571489999996</v>
      </c>
      <c r="L718">
        <v>6.0440252470000004</v>
      </c>
      <c r="M718">
        <v>-26.028619190000001</v>
      </c>
      <c r="N718" s="1">
        <v>7.75E-5</v>
      </c>
      <c r="O718">
        <v>68.681191470000002</v>
      </c>
      <c r="P718">
        <v>4.8875209350000004</v>
      </c>
      <c r="Q718">
        <v>7.3206428619999997</v>
      </c>
      <c r="R718">
        <v>13.874500039999999</v>
      </c>
      <c r="S718">
        <v>52.838240849999998</v>
      </c>
      <c r="T718">
        <v>0</v>
      </c>
      <c r="U718">
        <v>328019</v>
      </c>
      <c r="V718">
        <v>8422501</v>
      </c>
      <c r="W718">
        <v>64963.124040000002</v>
      </c>
    </row>
    <row r="719" spans="1:23" x14ac:dyDescent="0.3">
      <c r="A719" t="s">
        <v>50</v>
      </c>
      <c r="B719">
        <v>2003</v>
      </c>
      <c r="C719">
        <v>59.872957730000003</v>
      </c>
      <c r="D719">
        <v>59.057634589999999</v>
      </c>
      <c r="E719">
        <v>48.019008800000002</v>
      </c>
      <c r="F719">
        <v>4.155424966</v>
      </c>
      <c r="G719">
        <v>7.4625764520000004</v>
      </c>
      <c r="H719">
        <v>0.235947512</v>
      </c>
      <c r="I719">
        <v>48.887675090000002</v>
      </c>
      <c r="J719">
        <v>0.48317971799999998</v>
      </c>
      <c r="K719">
        <v>10.22952649</v>
      </c>
      <c r="L719">
        <v>0.27257642900000001</v>
      </c>
      <c r="M719">
        <v>-0.81532314400000006</v>
      </c>
      <c r="N719">
        <v>0</v>
      </c>
      <c r="O719">
        <v>31.949321980000001</v>
      </c>
      <c r="P719">
        <v>1.0099301679999999</v>
      </c>
      <c r="Q719">
        <v>1.3420606020000001</v>
      </c>
      <c r="R719">
        <v>7.4923868630000001</v>
      </c>
      <c r="S719">
        <v>6.2830341000000001</v>
      </c>
      <c r="T719">
        <v>0.81094137499999996</v>
      </c>
      <c r="U719">
        <v>23958</v>
      </c>
      <c r="V719">
        <v>638817</v>
      </c>
      <c r="W719">
        <v>10072.11981</v>
      </c>
    </row>
    <row r="720" spans="1:23" x14ac:dyDescent="0.3">
      <c r="A720" t="s">
        <v>51</v>
      </c>
      <c r="B720">
        <v>2003</v>
      </c>
      <c r="C720">
        <v>307.50952289999998</v>
      </c>
      <c r="D720">
        <v>285.58625009999997</v>
      </c>
      <c r="E720">
        <v>278.87595679999998</v>
      </c>
      <c r="F720">
        <v>13.455696870000001</v>
      </c>
      <c r="G720">
        <v>10.76597743</v>
      </c>
      <c r="H720">
        <v>4.4118890520000003</v>
      </c>
      <c r="I720">
        <v>274.2737171</v>
      </c>
      <c r="J720">
        <v>16.877340010000001</v>
      </c>
      <c r="K720">
        <v>9.8970439930000005</v>
      </c>
      <c r="L720">
        <v>6.461419019</v>
      </c>
      <c r="M720">
        <v>-21.923272860000001</v>
      </c>
      <c r="N720" s="1">
        <v>2.79E-6</v>
      </c>
      <c r="O720">
        <v>125.7116534</v>
      </c>
      <c r="P720">
        <v>11.540741499999999</v>
      </c>
      <c r="Q720">
        <v>22.142615840000001</v>
      </c>
      <c r="R720">
        <v>38.137766509999999</v>
      </c>
      <c r="S720">
        <v>72.484664570000007</v>
      </c>
      <c r="T720">
        <v>4.2562753430000004</v>
      </c>
      <c r="U720">
        <v>433751</v>
      </c>
      <c r="V720">
        <v>11434788</v>
      </c>
      <c r="W720">
        <v>99865.823650000006</v>
      </c>
    </row>
    <row r="721" spans="1:23" x14ac:dyDescent="0.3">
      <c r="A721" t="s">
        <v>52</v>
      </c>
      <c r="B721">
        <v>2003</v>
      </c>
      <c r="C721">
        <v>134.81028029999999</v>
      </c>
      <c r="D721">
        <v>125.1151773</v>
      </c>
      <c r="E721">
        <v>106.3081981</v>
      </c>
      <c r="F721">
        <v>19.905360120000001</v>
      </c>
      <c r="G721">
        <v>7.3190224019999999</v>
      </c>
      <c r="H721">
        <v>1.2776996629999999</v>
      </c>
      <c r="I721">
        <v>112.84347289999999</v>
      </c>
      <c r="J721">
        <v>4.0504651550000004</v>
      </c>
      <c r="K721">
        <v>15.24887455</v>
      </c>
      <c r="L721">
        <v>2.667467614</v>
      </c>
      <c r="M721">
        <v>-9.695102962</v>
      </c>
      <c r="N721">
        <v>0</v>
      </c>
      <c r="O721">
        <v>46.402055179999998</v>
      </c>
      <c r="P721">
        <v>2.2747909989999999</v>
      </c>
      <c r="Q721">
        <v>4.1639191179999999</v>
      </c>
      <c r="R721">
        <v>19.37728186</v>
      </c>
      <c r="S721">
        <v>32.628323459999997</v>
      </c>
      <c r="T721">
        <v>7.9971023280000004</v>
      </c>
      <c r="U721">
        <v>116483</v>
      </c>
      <c r="V721">
        <v>3504892</v>
      </c>
      <c r="W721">
        <v>37216.57518</v>
      </c>
    </row>
    <row r="722" spans="1:23" x14ac:dyDescent="0.3">
      <c r="A722" t="s">
        <v>53</v>
      </c>
      <c r="B722">
        <v>2003</v>
      </c>
      <c r="C722">
        <v>50.676813719999998</v>
      </c>
      <c r="D722">
        <v>59.212083139999997</v>
      </c>
      <c r="E722">
        <v>40.687454500000001</v>
      </c>
      <c r="F722">
        <v>4.3352809250000002</v>
      </c>
      <c r="G722">
        <v>3.6388364169999998</v>
      </c>
      <c r="H722">
        <v>2.0051735430000002</v>
      </c>
      <c r="I722">
        <v>40.646160119999998</v>
      </c>
      <c r="J722">
        <v>2.9828798669999999</v>
      </c>
      <c r="K722">
        <v>5.3709702190000002</v>
      </c>
      <c r="L722">
        <v>1.6667351850000001</v>
      </c>
      <c r="M722">
        <v>8.5352694150000001</v>
      </c>
      <c r="N722">
        <v>1.0068336000000001E-2</v>
      </c>
      <c r="O722">
        <v>8.0808138740000004</v>
      </c>
      <c r="P722">
        <v>1.7859508079999999</v>
      </c>
      <c r="Q722">
        <v>2.6899176300000001</v>
      </c>
      <c r="R722">
        <v>5.2213573909999997</v>
      </c>
      <c r="S722">
        <v>22.86424276</v>
      </c>
      <c r="T722">
        <v>3.8776499999999998E-3</v>
      </c>
      <c r="U722">
        <v>129136</v>
      </c>
      <c r="V722">
        <v>3547376</v>
      </c>
      <c r="W722">
        <v>25252.823909999999</v>
      </c>
    </row>
    <row r="723" spans="1:23" x14ac:dyDescent="0.3">
      <c r="A723" t="s">
        <v>54</v>
      </c>
      <c r="B723">
        <v>2003</v>
      </c>
      <c r="C723">
        <v>307.2906797</v>
      </c>
      <c r="D723">
        <v>273.24835130000002</v>
      </c>
      <c r="E723">
        <v>280.98005330000001</v>
      </c>
      <c r="F723">
        <v>15.956173100000001</v>
      </c>
      <c r="G723">
        <v>5.9086972449999999</v>
      </c>
      <c r="H723">
        <v>4.4147739899999996</v>
      </c>
      <c r="I723">
        <v>287.44348120000001</v>
      </c>
      <c r="J723">
        <v>13.215938510000001</v>
      </c>
      <c r="K723">
        <v>5.8127615539999997</v>
      </c>
      <c r="L723">
        <v>0.78751632999999999</v>
      </c>
      <c r="M723">
        <v>-34.042328380000001</v>
      </c>
      <c r="N723">
        <v>3.098209E-2</v>
      </c>
      <c r="O723">
        <v>114.052927</v>
      </c>
      <c r="P723">
        <v>13.490538430000001</v>
      </c>
      <c r="Q723">
        <v>26.595082269999999</v>
      </c>
      <c r="R723">
        <v>48.304162509999998</v>
      </c>
      <c r="S723">
        <v>72.183302789999999</v>
      </c>
      <c r="T723">
        <v>12.81746819</v>
      </c>
      <c r="U723">
        <v>472178</v>
      </c>
      <c r="V723">
        <v>12374658</v>
      </c>
      <c r="W723">
        <v>99414.549620000005</v>
      </c>
    </row>
    <row r="724" spans="1:23" x14ac:dyDescent="0.3">
      <c r="A724" t="s">
        <v>55</v>
      </c>
      <c r="B724">
        <v>2003</v>
      </c>
      <c r="C724">
        <v>12.939194199999999</v>
      </c>
      <c r="D724">
        <v>12.34959242</v>
      </c>
      <c r="E724">
        <v>12.148469589999999</v>
      </c>
      <c r="F724">
        <v>0.177700778</v>
      </c>
      <c r="G724">
        <v>0.24860412600000001</v>
      </c>
      <c r="H724">
        <v>0.36441970099999998</v>
      </c>
      <c r="I724">
        <v>11.76675359</v>
      </c>
      <c r="J724">
        <v>0.97903384299999996</v>
      </c>
      <c r="K724">
        <v>3.5635952999999998E-2</v>
      </c>
      <c r="L724">
        <v>0.15777081000000001</v>
      </c>
      <c r="M724">
        <v>-0.58960178100000005</v>
      </c>
      <c r="N724">
        <v>0</v>
      </c>
      <c r="O724">
        <v>2.2906203029999999</v>
      </c>
      <c r="P724">
        <v>1.302617943</v>
      </c>
      <c r="Q724">
        <v>2.841708626</v>
      </c>
      <c r="R724">
        <v>0.57282474699999997</v>
      </c>
      <c r="S724">
        <v>4.7589819740000001</v>
      </c>
      <c r="T724">
        <v>0</v>
      </c>
      <c r="U724">
        <v>43245</v>
      </c>
      <c r="V724">
        <v>1071342</v>
      </c>
      <c r="W724">
        <v>5447.720198</v>
      </c>
    </row>
    <row r="725" spans="1:23" x14ac:dyDescent="0.3">
      <c r="A725" t="s">
        <v>56</v>
      </c>
      <c r="B725">
        <v>2003</v>
      </c>
      <c r="C725">
        <v>93.181915119999999</v>
      </c>
      <c r="D725">
        <v>49.679244199999999</v>
      </c>
      <c r="E725">
        <v>84.363173750000001</v>
      </c>
      <c r="F725">
        <v>4.286250442</v>
      </c>
      <c r="G725">
        <v>2.727231867</v>
      </c>
      <c r="H725">
        <v>1.803591774</v>
      </c>
      <c r="I725">
        <v>82.938041650000002</v>
      </c>
      <c r="J725">
        <v>4.5322484960000002</v>
      </c>
      <c r="K725">
        <v>2.223464764</v>
      </c>
      <c r="L725">
        <v>3.4864929230000001</v>
      </c>
      <c r="M725">
        <v>-43.50267092</v>
      </c>
      <c r="N725">
        <v>1.6672849999999999E-3</v>
      </c>
      <c r="O725">
        <v>34.918469399999999</v>
      </c>
      <c r="P725">
        <v>1.693562094</v>
      </c>
      <c r="Q725">
        <v>2.3726396460000001</v>
      </c>
      <c r="R725">
        <v>14.61566947</v>
      </c>
      <c r="S725">
        <v>29.337701039999999</v>
      </c>
      <c r="T725">
        <v>0</v>
      </c>
      <c r="U725">
        <v>138516</v>
      </c>
      <c r="V725">
        <v>4150297</v>
      </c>
      <c r="W725">
        <v>40119.894070000002</v>
      </c>
    </row>
    <row r="726" spans="1:23" x14ac:dyDescent="0.3">
      <c r="A726" t="s">
        <v>57</v>
      </c>
      <c r="B726">
        <v>2003</v>
      </c>
      <c r="C726">
        <v>30.504933529999999</v>
      </c>
      <c r="D726">
        <v>27.989554519999999</v>
      </c>
      <c r="E726">
        <v>14.612002179999999</v>
      </c>
      <c r="F726">
        <v>7.0033800949999998</v>
      </c>
      <c r="G726">
        <v>8.6164398579999997</v>
      </c>
      <c r="H726">
        <v>0.27311139800000001</v>
      </c>
      <c r="I726">
        <v>14.1318655</v>
      </c>
      <c r="J726">
        <v>1.1379241170000001</v>
      </c>
      <c r="K726">
        <v>14.83171177</v>
      </c>
      <c r="L726">
        <v>0.40343213999999999</v>
      </c>
      <c r="M726">
        <v>-2.5153790150000002</v>
      </c>
      <c r="N726">
        <v>0</v>
      </c>
      <c r="O726">
        <v>3.5949139379999999</v>
      </c>
      <c r="P726">
        <v>0.71021437099999996</v>
      </c>
      <c r="Q726">
        <v>1.214211631</v>
      </c>
      <c r="R726">
        <v>2.2991166060000001</v>
      </c>
      <c r="S726">
        <v>6.0786705339999996</v>
      </c>
      <c r="T726">
        <v>0.234738424</v>
      </c>
      <c r="U726">
        <v>30397</v>
      </c>
      <c r="V726">
        <v>763729</v>
      </c>
      <c r="W726">
        <v>6938.8295799999996</v>
      </c>
    </row>
    <row r="727" spans="1:23" x14ac:dyDescent="0.3">
      <c r="A727" t="s">
        <v>58</v>
      </c>
      <c r="B727">
        <v>2003</v>
      </c>
      <c r="C727">
        <v>142.97965020000001</v>
      </c>
      <c r="D727">
        <v>115.5536103</v>
      </c>
      <c r="E727">
        <v>127.8673161</v>
      </c>
      <c r="F727">
        <v>7.2330192090000001</v>
      </c>
      <c r="G727">
        <v>5.4813503270000004</v>
      </c>
      <c r="H727">
        <v>2.3979646469999998</v>
      </c>
      <c r="I727">
        <v>125.7372393</v>
      </c>
      <c r="J727">
        <v>6.7748792919999996</v>
      </c>
      <c r="K727">
        <v>6.8860854580000002</v>
      </c>
      <c r="L727">
        <v>3.581446213</v>
      </c>
      <c r="M727">
        <v>-27.42603995</v>
      </c>
      <c r="N727">
        <v>0</v>
      </c>
      <c r="O727">
        <v>49.690439619999999</v>
      </c>
      <c r="P727">
        <v>4.0692636049999997</v>
      </c>
      <c r="Q727">
        <v>4.6874761349999998</v>
      </c>
      <c r="R727">
        <v>20.409820620000001</v>
      </c>
      <c r="S727">
        <v>46.714015400000001</v>
      </c>
      <c r="T727">
        <v>0.16622389500000001</v>
      </c>
      <c r="U727">
        <v>210833</v>
      </c>
      <c r="V727">
        <v>5847812</v>
      </c>
      <c r="W727">
        <v>56481.097560000002</v>
      </c>
    </row>
    <row r="728" spans="1:23" x14ac:dyDescent="0.3">
      <c r="A728" t="s">
        <v>59</v>
      </c>
      <c r="B728">
        <v>2003</v>
      </c>
      <c r="C728">
        <v>811.32996360000004</v>
      </c>
      <c r="D728">
        <v>784.75873239999999</v>
      </c>
      <c r="E728">
        <v>718.05100949999996</v>
      </c>
      <c r="F728">
        <v>60.967941160000002</v>
      </c>
      <c r="G728">
        <v>23.288660620000002</v>
      </c>
      <c r="H728">
        <v>8.9911765490000004</v>
      </c>
      <c r="I728">
        <v>737.33952899999997</v>
      </c>
      <c r="J728">
        <v>19.942332140000001</v>
      </c>
      <c r="K728">
        <v>41.140188080000001</v>
      </c>
      <c r="L728">
        <v>12.87673865</v>
      </c>
      <c r="M728">
        <v>-26.571231180000002</v>
      </c>
      <c r="N728">
        <v>3.1175789999999998E-2</v>
      </c>
      <c r="O728">
        <v>226.0586217</v>
      </c>
      <c r="P728">
        <v>14.256699510000001</v>
      </c>
      <c r="Q728">
        <v>13.457772289999999</v>
      </c>
      <c r="R728">
        <v>262.62971679999998</v>
      </c>
      <c r="S728">
        <v>196.78206410000001</v>
      </c>
      <c r="T728">
        <v>24.15465468</v>
      </c>
      <c r="U728">
        <v>914892</v>
      </c>
      <c r="V728">
        <v>22030931</v>
      </c>
      <c r="W728">
        <v>311180.48180000001</v>
      </c>
    </row>
    <row r="729" spans="1:23" x14ac:dyDescent="0.3">
      <c r="A729" t="s">
        <v>60</v>
      </c>
      <c r="B729">
        <v>2003</v>
      </c>
      <c r="C729">
        <v>71.366841769999994</v>
      </c>
      <c r="D729">
        <v>44.064934090000001</v>
      </c>
      <c r="E729">
        <v>63.276589649999998</v>
      </c>
      <c r="F729">
        <v>5.3753599259999998</v>
      </c>
      <c r="G729">
        <v>1.8820082069999999</v>
      </c>
      <c r="H729">
        <v>0.83288399000000002</v>
      </c>
      <c r="I729">
        <v>65.571720429999999</v>
      </c>
      <c r="J729">
        <v>1.916364049</v>
      </c>
      <c r="K729">
        <v>3.0937676569999999</v>
      </c>
      <c r="L729">
        <v>0.78498963600000005</v>
      </c>
      <c r="M729">
        <v>-27.301907669999999</v>
      </c>
      <c r="N729">
        <v>0</v>
      </c>
      <c r="O729">
        <v>34.323605739999998</v>
      </c>
      <c r="P729">
        <v>2.186476146</v>
      </c>
      <c r="Q729">
        <v>3.251535922</v>
      </c>
      <c r="R729">
        <v>6.6416946809999997</v>
      </c>
      <c r="S729">
        <v>16.50429149</v>
      </c>
      <c r="T729">
        <v>2.6641164509999999</v>
      </c>
      <c r="U729">
        <v>83250</v>
      </c>
      <c r="V729">
        <v>2360137</v>
      </c>
      <c r="W729">
        <v>17617.478009999999</v>
      </c>
    </row>
    <row r="730" spans="1:23" x14ac:dyDescent="0.3">
      <c r="A730" t="s">
        <v>61</v>
      </c>
      <c r="B730">
        <v>2003</v>
      </c>
      <c r="C730">
        <v>7.8967360400000004</v>
      </c>
      <c r="D730">
        <v>4.6716099240000002</v>
      </c>
      <c r="E730">
        <v>6.6727099540000001</v>
      </c>
      <c r="F730">
        <v>0.58252383299999999</v>
      </c>
      <c r="G730">
        <v>0.42866275300000001</v>
      </c>
      <c r="H730">
        <v>0.21283949999999999</v>
      </c>
      <c r="I730">
        <v>6.8493444659999998</v>
      </c>
      <c r="J730">
        <v>0.236942176</v>
      </c>
      <c r="K730">
        <v>0.85279687900000001</v>
      </c>
      <c r="L730">
        <v>-4.2347480999999999E-2</v>
      </c>
      <c r="M730">
        <v>-3.2251261160000002</v>
      </c>
      <c r="N730">
        <v>0</v>
      </c>
      <c r="O730">
        <v>4.2828678000000002E-2</v>
      </c>
      <c r="P730">
        <v>0.77976635100000002</v>
      </c>
      <c r="Q730">
        <v>1.6043047050000001</v>
      </c>
      <c r="R730">
        <v>0.51723037100000002</v>
      </c>
      <c r="S730">
        <v>3.9052143610000001</v>
      </c>
      <c r="T730">
        <v>0</v>
      </c>
      <c r="U730">
        <v>21604</v>
      </c>
      <c r="V730">
        <v>617858</v>
      </c>
      <c r="W730">
        <v>3808.0593079999999</v>
      </c>
    </row>
    <row r="731" spans="1:23" x14ac:dyDescent="0.3">
      <c r="A731" t="s">
        <v>62</v>
      </c>
      <c r="B731">
        <v>2003</v>
      </c>
      <c r="C731">
        <v>145.41916040000001</v>
      </c>
      <c r="D731">
        <v>123.01411589999999</v>
      </c>
      <c r="E731">
        <v>125.70182819999999</v>
      </c>
      <c r="F731">
        <v>12.333554080000001</v>
      </c>
      <c r="G731">
        <v>4.7045071600000004</v>
      </c>
      <c r="H731">
        <v>2.6743523919999999</v>
      </c>
      <c r="I731">
        <v>130.59334039999999</v>
      </c>
      <c r="J731">
        <v>4.8681617140000002</v>
      </c>
      <c r="K731">
        <v>5.1178198090000002</v>
      </c>
      <c r="L731">
        <v>4.8349199010000001</v>
      </c>
      <c r="M731">
        <v>-22.405044520000001</v>
      </c>
      <c r="N731">
        <v>4.9185670000000004E-3</v>
      </c>
      <c r="O731">
        <v>40.621588920000001</v>
      </c>
      <c r="P731">
        <v>5.810591627</v>
      </c>
      <c r="Q731">
        <v>8.3685535390000005</v>
      </c>
      <c r="R731">
        <v>17.475682200000001</v>
      </c>
      <c r="S731">
        <v>52.484586299999997</v>
      </c>
      <c r="T731">
        <v>5.8323378369999999</v>
      </c>
      <c r="U731">
        <v>326171</v>
      </c>
      <c r="V731">
        <v>7366977</v>
      </c>
      <c r="W731">
        <v>61153.729160000003</v>
      </c>
    </row>
    <row r="732" spans="1:23" x14ac:dyDescent="0.3">
      <c r="A732" t="s">
        <v>63</v>
      </c>
      <c r="B732">
        <v>2003</v>
      </c>
      <c r="C732">
        <v>89.890925969999998</v>
      </c>
      <c r="D732">
        <v>51.475034630000003</v>
      </c>
      <c r="E732">
        <v>76.733014190000006</v>
      </c>
      <c r="F732">
        <v>5.138016887</v>
      </c>
      <c r="G732">
        <v>4.5320955410000003</v>
      </c>
      <c r="H732">
        <v>3.4654454139999999</v>
      </c>
      <c r="I732">
        <v>77.323465859999999</v>
      </c>
      <c r="J732">
        <v>4.5317342219999999</v>
      </c>
      <c r="K732">
        <v>5.744842255</v>
      </c>
      <c r="L732">
        <v>2.2685296930000001</v>
      </c>
      <c r="M732">
        <v>-38.415891340000002</v>
      </c>
      <c r="N732">
        <v>2.2353940999999999E-2</v>
      </c>
      <c r="O732">
        <v>14.02060829</v>
      </c>
      <c r="P732">
        <v>3.3248418370000001</v>
      </c>
      <c r="Q732">
        <v>5.1416898839999998</v>
      </c>
      <c r="R732">
        <v>11.78410257</v>
      </c>
      <c r="S732">
        <v>42.958749269999998</v>
      </c>
      <c r="T732">
        <v>9.3474017000000006E-2</v>
      </c>
      <c r="U732">
        <v>261996</v>
      </c>
      <c r="V732">
        <v>6104115</v>
      </c>
      <c r="W732">
        <v>46853.599090000003</v>
      </c>
    </row>
    <row r="733" spans="1:23" x14ac:dyDescent="0.3">
      <c r="A733" t="s">
        <v>64</v>
      </c>
      <c r="B733">
        <v>2003</v>
      </c>
      <c r="C733">
        <v>137.77844930000001</v>
      </c>
      <c r="D733">
        <v>105.7762433</v>
      </c>
      <c r="E733">
        <v>115.5269607</v>
      </c>
      <c r="F733">
        <v>19.99994538</v>
      </c>
      <c r="G733">
        <v>1.411589566</v>
      </c>
      <c r="H733">
        <v>0.83995364699999997</v>
      </c>
      <c r="I733">
        <v>131.7236924</v>
      </c>
      <c r="J733">
        <v>3.288410802</v>
      </c>
      <c r="K733">
        <v>1.1267521920000001</v>
      </c>
      <c r="L733">
        <v>1.6395939500000001</v>
      </c>
      <c r="M733">
        <v>-32.002206020000003</v>
      </c>
      <c r="N733">
        <v>0</v>
      </c>
      <c r="O733">
        <v>84.971803179999995</v>
      </c>
      <c r="P733">
        <v>1.803780318</v>
      </c>
      <c r="Q733">
        <v>2.3221385560000001</v>
      </c>
      <c r="R733">
        <v>12.709983080000001</v>
      </c>
      <c r="S733">
        <v>12.24156795</v>
      </c>
      <c r="T733">
        <v>17.674419279999999</v>
      </c>
      <c r="U733">
        <v>50570</v>
      </c>
      <c r="V733">
        <v>1812295</v>
      </c>
      <c r="W733">
        <v>17980.881119999998</v>
      </c>
    </row>
    <row r="734" spans="1:23" x14ac:dyDescent="0.3">
      <c r="A734" t="s">
        <v>65</v>
      </c>
      <c r="B734">
        <v>2003</v>
      </c>
      <c r="C734">
        <v>125.4085051</v>
      </c>
      <c r="D734">
        <v>65.544411499999995</v>
      </c>
      <c r="E734">
        <v>105.8676193</v>
      </c>
      <c r="F734">
        <v>10.1745289</v>
      </c>
      <c r="G734">
        <v>7.3994405280000004</v>
      </c>
      <c r="H734">
        <v>1.9639919269999999</v>
      </c>
      <c r="I734">
        <v>106.4006792</v>
      </c>
      <c r="J734">
        <v>3.2259095919999998</v>
      </c>
      <c r="K734">
        <v>12.12366815</v>
      </c>
      <c r="L734">
        <v>3.655323696</v>
      </c>
      <c r="M734">
        <v>-59.864093629999999</v>
      </c>
      <c r="N734">
        <v>2.924519E-3</v>
      </c>
      <c r="O734">
        <v>43.167137339999996</v>
      </c>
      <c r="P734">
        <v>6.131151376</v>
      </c>
      <c r="Q734">
        <v>10.703562160000001</v>
      </c>
      <c r="R734">
        <v>15.593242999999999</v>
      </c>
      <c r="S734">
        <v>30.805585300000001</v>
      </c>
      <c r="T734">
        <v>0</v>
      </c>
      <c r="U734">
        <v>209205</v>
      </c>
      <c r="V734">
        <v>5479203</v>
      </c>
      <c r="W734">
        <v>47022.839449999999</v>
      </c>
    </row>
    <row r="735" spans="1:23" x14ac:dyDescent="0.3">
      <c r="A735" t="s">
        <v>66</v>
      </c>
      <c r="B735">
        <v>2003</v>
      </c>
      <c r="C735">
        <v>80.804552909999998</v>
      </c>
      <c r="D735">
        <v>81.234669240000002</v>
      </c>
      <c r="E735">
        <v>65.390691029999999</v>
      </c>
      <c r="F735">
        <v>12.98490685</v>
      </c>
      <c r="G735">
        <v>2.2251380740000002</v>
      </c>
      <c r="H735">
        <v>0.20381696099999999</v>
      </c>
      <c r="I735">
        <v>77.577802210000002</v>
      </c>
      <c r="J735">
        <v>1.184689726</v>
      </c>
      <c r="K735">
        <v>1.760235572</v>
      </c>
      <c r="L735">
        <v>0.281825408</v>
      </c>
      <c r="M735">
        <v>0.43011632100000002</v>
      </c>
      <c r="N735">
        <v>0</v>
      </c>
      <c r="O735">
        <v>43.355463909999997</v>
      </c>
      <c r="P735">
        <v>0.898222089</v>
      </c>
      <c r="Q735">
        <v>0.84275695500000003</v>
      </c>
      <c r="R735">
        <v>10.25575167</v>
      </c>
      <c r="S735">
        <v>8.7453002990000002</v>
      </c>
      <c r="T735">
        <v>13.480307290000001</v>
      </c>
      <c r="U735">
        <v>25657</v>
      </c>
      <c r="V735">
        <v>503453</v>
      </c>
      <c r="W735">
        <v>11629.630080000001</v>
      </c>
    </row>
    <row r="736" spans="1:23" x14ac:dyDescent="0.3">
      <c r="A736" t="s">
        <v>67</v>
      </c>
      <c r="B736">
        <v>2003</v>
      </c>
      <c r="C736">
        <v>6925.9941440000002</v>
      </c>
      <c r="D736">
        <v>5857.3989680000004</v>
      </c>
      <c r="E736">
        <v>6019.1488579999996</v>
      </c>
      <c r="F736">
        <v>490.20602930000001</v>
      </c>
      <c r="G736">
        <v>304.70684160000002</v>
      </c>
      <c r="H736">
        <v>111.74381649999999</v>
      </c>
      <c r="I736">
        <v>6092.7621829999998</v>
      </c>
      <c r="J736">
        <v>262.43819880000001</v>
      </c>
      <c r="K736">
        <v>417.6972978</v>
      </c>
      <c r="L736">
        <v>152.90786550000001</v>
      </c>
      <c r="M736">
        <v>-1068.595176</v>
      </c>
      <c r="N736">
        <v>0.18859920499999999</v>
      </c>
      <c r="O736">
        <v>2255.77547</v>
      </c>
      <c r="P736">
        <v>242.81162119999999</v>
      </c>
      <c r="Q736">
        <v>389.95968299999998</v>
      </c>
      <c r="R736">
        <v>1078.434669</v>
      </c>
      <c r="S736">
        <v>1969.1580719999999</v>
      </c>
      <c r="T736">
        <v>156.62266890000001</v>
      </c>
      <c r="U736">
        <v>11809034</v>
      </c>
      <c r="V736">
        <v>290107933</v>
      </c>
      <c r="W736">
        <v>2468099.1570000001</v>
      </c>
    </row>
    <row r="737" spans="1:23" x14ac:dyDescent="0.3">
      <c r="A737" t="s">
        <v>16</v>
      </c>
      <c r="B737">
        <v>2004</v>
      </c>
      <c r="C737">
        <v>167.60698579999999</v>
      </c>
      <c r="D737">
        <v>116.7083153</v>
      </c>
      <c r="E737">
        <v>146.99432379999999</v>
      </c>
      <c r="F737">
        <v>14.248601620000001</v>
      </c>
      <c r="G737">
        <v>4.5686672310000001</v>
      </c>
      <c r="H737">
        <v>1.7589909960000001</v>
      </c>
      <c r="I737">
        <v>150.5648673</v>
      </c>
      <c r="J737">
        <v>9.1645285669999996</v>
      </c>
      <c r="K737">
        <v>4.9707572410000003</v>
      </c>
      <c r="L737">
        <v>2.870430544</v>
      </c>
      <c r="M737">
        <v>-50.898670459999998</v>
      </c>
      <c r="N737">
        <v>3.6402152E-2</v>
      </c>
      <c r="O737">
        <v>76.220206829999995</v>
      </c>
      <c r="P737">
        <v>2.171527486</v>
      </c>
      <c r="Q737">
        <v>3.0269941999999999</v>
      </c>
      <c r="R737">
        <v>23.720257849999999</v>
      </c>
      <c r="S737">
        <v>36.289502710000001</v>
      </c>
      <c r="T737">
        <v>9.1363782019999995</v>
      </c>
      <c r="U737">
        <v>146937</v>
      </c>
      <c r="V737">
        <v>4530729</v>
      </c>
      <c r="W737">
        <v>52537.111729999997</v>
      </c>
    </row>
    <row r="738" spans="1:23" x14ac:dyDescent="0.3">
      <c r="A738" t="s">
        <v>17</v>
      </c>
      <c r="B738">
        <v>2004</v>
      </c>
      <c r="C738">
        <v>55.267409559999997</v>
      </c>
      <c r="D738">
        <v>24.168401299999999</v>
      </c>
      <c r="E738">
        <v>48.959666720000001</v>
      </c>
      <c r="F738">
        <v>5.7658034980000004</v>
      </c>
      <c r="G738">
        <v>0.30662129599999999</v>
      </c>
      <c r="H738">
        <v>0.23512423700000001</v>
      </c>
      <c r="I738">
        <v>52.324230219999997</v>
      </c>
      <c r="J738">
        <v>2.446070808</v>
      </c>
      <c r="K738">
        <v>6.3784743000000005E-2</v>
      </c>
      <c r="L738">
        <v>0.43312998200000002</v>
      </c>
      <c r="M738">
        <v>-31.099008250000001</v>
      </c>
      <c r="N738">
        <v>1.9380800000000001E-4</v>
      </c>
      <c r="O738">
        <v>3.1636326060000002</v>
      </c>
      <c r="P738">
        <v>2.221490025</v>
      </c>
      <c r="Q738">
        <v>1.830613072</v>
      </c>
      <c r="R738">
        <v>20.158554339999998</v>
      </c>
      <c r="S738">
        <v>19.381247070000001</v>
      </c>
      <c r="T738">
        <v>5.5686931020000001</v>
      </c>
      <c r="U738">
        <v>38179</v>
      </c>
      <c r="V738">
        <v>659286</v>
      </c>
      <c r="W738">
        <v>19535.569029999999</v>
      </c>
    </row>
    <row r="739" spans="1:23" x14ac:dyDescent="0.3">
      <c r="A739" t="s">
        <v>18</v>
      </c>
      <c r="B739">
        <v>2004</v>
      </c>
      <c r="C739">
        <v>106.1787671</v>
      </c>
      <c r="D739">
        <v>109.0635406</v>
      </c>
      <c r="E739">
        <v>97.836200450000007</v>
      </c>
      <c r="F739">
        <v>2.4107562580000002</v>
      </c>
      <c r="G739">
        <v>3.1124454099999999</v>
      </c>
      <c r="H739">
        <v>2.8193649760000001</v>
      </c>
      <c r="I739">
        <v>98.030770649999994</v>
      </c>
      <c r="J739">
        <v>4.242780604</v>
      </c>
      <c r="K739">
        <v>4.1146485620000002</v>
      </c>
      <c r="L739">
        <v>-0.20943272499999999</v>
      </c>
      <c r="M739">
        <v>2.884773472</v>
      </c>
      <c r="N739">
        <v>0</v>
      </c>
      <c r="O739">
        <v>51.440548679999999</v>
      </c>
      <c r="P739">
        <v>2.0329585780000001</v>
      </c>
      <c r="Q739">
        <v>2.2885508589999999</v>
      </c>
      <c r="R739">
        <v>4.6235501320000001</v>
      </c>
      <c r="S739">
        <v>37.555793289999997</v>
      </c>
      <c r="T739">
        <v>8.9369106000000004E-2</v>
      </c>
      <c r="U739">
        <v>207289</v>
      </c>
      <c r="V739">
        <v>5652404</v>
      </c>
      <c r="W739">
        <v>34932.435100000002</v>
      </c>
    </row>
    <row r="740" spans="1:23" x14ac:dyDescent="0.3">
      <c r="A740" t="s">
        <v>19</v>
      </c>
      <c r="B740">
        <v>2004</v>
      </c>
      <c r="C740">
        <v>82.720749130000002</v>
      </c>
      <c r="D740">
        <v>51.941798079999998</v>
      </c>
      <c r="E740">
        <v>65.874647429999996</v>
      </c>
      <c r="F740">
        <v>8.2567720019999999</v>
      </c>
      <c r="G740">
        <v>7.5498744689999997</v>
      </c>
      <c r="H740">
        <v>1.0394552340000001</v>
      </c>
      <c r="I740">
        <v>63.944777019999997</v>
      </c>
      <c r="J740">
        <v>4.7400726740000003</v>
      </c>
      <c r="K740">
        <v>12.51947</v>
      </c>
      <c r="L740">
        <v>1.516429435</v>
      </c>
      <c r="M740">
        <v>-30.77895105</v>
      </c>
      <c r="N740">
        <v>0</v>
      </c>
      <c r="O740">
        <v>27.01355929</v>
      </c>
      <c r="P740">
        <v>2.0296078299999998</v>
      </c>
      <c r="Q740">
        <v>2.2716868360000002</v>
      </c>
      <c r="R740">
        <v>10.46732233</v>
      </c>
      <c r="S740">
        <v>21.35953645</v>
      </c>
      <c r="T740">
        <v>0.80306428600000002</v>
      </c>
      <c r="U740">
        <v>86060</v>
      </c>
      <c r="V740">
        <v>2749686</v>
      </c>
      <c r="W740">
        <v>27619.316200000001</v>
      </c>
    </row>
    <row r="741" spans="1:23" x14ac:dyDescent="0.3">
      <c r="A741" t="s">
        <v>20</v>
      </c>
      <c r="B741">
        <v>2004</v>
      </c>
      <c r="C741">
        <v>467.2042849</v>
      </c>
      <c r="D741">
        <v>433.54429640000001</v>
      </c>
      <c r="E741">
        <v>401.79311109999998</v>
      </c>
      <c r="F741">
        <v>34.73203504</v>
      </c>
      <c r="G741">
        <v>17.307877959999999</v>
      </c>
      <c r="H741">
        <v>13.31659043</v>
      </c>
      <c r="I741">
        <v>405.86030119999998</v>
      </c>
      <c r="J741">
        <v>20.303250370000001</v>
      </c>
      <c r="K741">
        <v>26.973496099999998</v>
      </c>
      <c r="L741">
        <v>14.01256689</v>
      </c>
      <c r="M741">
        <v>-33.659988400000003</v>
      </c>
      <c r="N741">
        <v>5.467031E-2</v>
      </c>
      <c r="O741">
        <v>46.510171890000002</v>
      </c>
      <c r="P741">
        <v>14.193808300000001</v>
      </c>
      <c r="Q741">
        <v>29.751294130000002</v>
      </c>
      <c r="R741">
        <v>80.259943910000004</v>
      </c>
      <c r="S741">
        <v>230.9654803</v>
      </c>
      <c r="T741">
        <v>4.1796026609999997</v>
      </c>
      <c r="U741">
        <v>1620772</v>
      </c>
      <c r="V741">
        <v>35574576</v>
      </c>
      <c r="W741">
        <v>208323.51869999999</v>
      </c>
    </row>
    <row r="742" spans="1:23" x14ac:dyDescent="0.3">
      <c r="A742" t="s">
        <v>21</v>
      </c>
      <c r="B742">
        <v>2004</v>
      </c>
      <c r="C742">
        <v>116.36102320000001</v>
      </c>
      <c r="D742">
        <v>105.3954629</v>
      </c>
      <c r="E742">
        <v>93.609220300000004</v>
      </c>
      <c r="F742">
        <v>16.39249045</v>
      </c>
      <c r="G742">
        <v>4.6180038029999997</v>
      </c>
      <c r="H742">
        <v>1.7413086929999999</v>
      </c>
      <c r="I742">
        <v>103.0397416</v>
      </c>
      <c r="J742">
        <v>3.1441261370000002</v>
      </c>
      <c r="K742">
        <v>8.3166456750000002</v>
      </c>
      <c r="L742">
        <v>1.8605097880000001</v>
      </c>
      <c r="M742">
        <v>-10.96556036</v>
      </c>
      <c r="N742">
        <v>0</v>
      </c>
      <c r="O742">
        <v>39.967823250000002</v>
      </c>
      <c r="P742">
        <v>4.0817822020000003</v>
      </c>
      <c r="Q742">
        <v>7.3284841839999997</v>
      </c>
      <c r="R742">
        <v>11.781904239999999</v>
      </c>
      <c r="S742">
        <v>30.293152370000001</v>
      </c>
      <c r="T742">
        <v>9.586595398</v>
      </c>
      <c r="U742">
        <v>209357</v>
      </c>
      <c r="V742">
        <v>4575013</v>
      </c>
      <c r="W742">
        <v>34849.200900000003</v>
      </c>
    </row>
    <row r="743" spans="1:23" x14ac:dyDescent="0.3">
      <c r="A743" t="s">
        <v>22</v>
      </c>
      <c r="B743">
        <v>2004</v>
      </c>
      <c r="C743">
        <v>49.59574147</v>
      </c>
      <c r="D743">
        <v>51.491742189999997</v>
      </c>
      <c r="E743">
        <v>46.68630787</v>
      </c>
      <c r="F743">
        <v>0.710602505</v>
      </c>
      <c r="G743">
        <v>0.95009371300000001</v>
      </c>
      <c r="H743">
        <v>1.2487373740000001</v>
      </c>
      <c r="I743">
        <v>45.396073739999999</v>
      </c>
      <c r="J743">
        <v>2.0698200240000002</v>
      </c>
      <c r="K743">
        <v>0.252800513</v>
      </c>
      <c r="L743">
        <v>1.8770471849999999</v>
      </c>
      <c r="M743">
        <v>1.89600072</v>
      </c>
      <c r="N743">
        <v>0</v>
      </c>
      <c r="O743">
        <v>8.5632981959999999</v>
      </c>
      <c r="P743">
        <v>3.937759335</v>
      </c>
      <c r="Q743">
        <v>10.276028589999999</v>
      </c>
      <c r="R743">
        <v>2.6391826150000002</v>
      </c>
      <c r="S743">
        <v>19.979804999999999</v>
      </c>
      <c r="T743">
        <v>0</v>
      </c>
      <c r="U743">
        <v>193548</v>
      </c>
      <c r="V743">
        <v>3496094</v>
      </c>
      <c r="W743">
        <v>22898.780200000001</v>
      </c>
    </row>
    <row r="744" spans="1:23" x14ac:dyDescent="0.3">
      <c r="A744" t="s">
        <v>23</v>
      </c>
      <c r="B744">
        <v>2004</v>
      </c>
      <c r="C744">
        <v>17.506270170000001</v>
      </c>
      <c r="D744">
        <v>16.31949401</v>
      </c>
      <c r="E744">
        <v>16.516969960000001</v>
      </c>
      <c r="F744">
        <v>-4.0998240000000002E-3</v>
      </c>
      <c r="G744">
        <v>0.76640164700000002</v>
      </c>
      <c r="H744">
        <v>0.22699838999999999</v>
      </c>
      <c r="I744">
        <v>16.762292469999998</v>
      </c>
      <c r="J744">
        <v>0.232136173</v>
      </c>
      <c r="K744">
        <v>0.60164400799999995</v>
      </c>
      <c r="L744">
        <v>-8.9802475000000007E-2</v>
      </c>
      <c r="M744">
        <v>-1.18677616</v>
      </c>
      <c r="N744">
        <v>0</v>
      </c>
      <c r="O744">
        <v>5.9142504640000002</v>
      </c>
      <c r="P744">
        <v>0.79009315300000005</v>
      </c>
      <c r="Q744">
        <v>1.2308949140000001</v>
      </c>
      <c r="R744">
        <v>3.6747476570000002</v>
      </c>
      <c r="S744">
        <v>5.1523062800000003</v>
      </c>
      <c r="T744">
        <v>0</v>
      </c>
      <c r="U744">
        <v>52069</v>
      </c>
      <c r="V744">
        <v>830803</v>
      </c>
      <c r="W744">
        <v>7299.0827360000003</v>
      </c>
    </row>
    <row r="745" spans="1:23" x14ac:dyDescent="0.3">
      <c r="A745" t="s">
        <v>24</v>
      </c>
      <c r="B745">
        <v>2004</v>
      </c>
      <c r="C745">
        <v>5.2496249519999996</v>
      </c>
      <c r="D745">
        <v>5.1984153830000004</v>
      </c>
      <c r="E745">
        <v>4.7867467819999998</v>
      </c>
      <c r="F745">
        <v>5.5230174999999999E-2</v>
      </c>
      <c r="G745">
        <v>9.9035087999999993E-2</v>
      </c>
      <c r="H745">
        <v>0.30861290800000002</v>
      </c>
      <c r="I745">
        <v>4.1195445709999996</v>
      </c>
      <c r="J745">
        <v>1.074213584</v>
      </c>
      <c r="K745">
        <v>0</v>
      </c>
      <c r="L745">
        <v>5.5866796000000003E-2</v>
      </c>
      <c r="M745">
        <v>-5.1209569000000003E-2</v>
      </c>
      <c r="N745">
        <v>0</v>
      </c>
      <c r="O745">
        <v>5.6052528999999997E-2</v>
      </c>
      <c r="P745">
        <v>1.2773606310000001</v>
      </c>
      <c r="Q745">
        <v>0.95998071600000001</v>
      </c>
      <c r="R745">
        <v>7.2302300999999999E-2</v>
      </c>
      <c r="S745">
        <v>1.753848394</v>
      </c>
      <c r="T745">
        <v>0</v>
      </c>
      <c r="U745">
        <v>80536</v>
      </c>
      <c r="V745">
        <v>567754</v>
      </c>
      <c r="W745">
        <v>4962.9307319999998</v>
      </c>
    </row>
    <row r="746" spans="1:23" x14ac:dyDescent="0.3">
      <c r="A746" t="s">
        <v>25</v>
      </c>
      <c r="B746">
        <v>2004</v>
      </c>
      <c r="C746">
        <v>289.4154423</v>
      </c>
      <c r="D746">
        <v>255.37327759999999</v>
      </c>
      <c r="E746">
        <v>263.8475262</v>
      </c>
      <c r="F746">
        <v>11.388938250000001</v>
      </c>
      <c r="G746">
        <v>7.6982436989999998</v>
      </c>
      <c r="H746">
        <v>6.4443288089999999</v>
      </c>
      <c r="I746">
        <v>260.14907049999999</v>
      </c>
      <c r="J746">
        <v>10.817939129999999</v>
      </c>
      <c r="K746">
        <v>6.0743346620000001</v>
      </c>
      <c r="L746">
        <v>12.337692669999999</v>
      </c>
      <c r="M746">
        <v>-34.042164649999997</v>
      </c>
      <c r="N746">
        <v>3.6405277999999999E-2</v>
      </c>
      <c r="O746">
        <v>124.5125024</v>
      </c>
      <c r="P746">
        <v>5.8776161250000003</v>
      </c>
      <c r="Q746">
        <v>1.5815988160000001</v>
      </c>
      <c r="R746">
        <v>12.83502554</v>
      </c>
      <c r="S746">
        <v>115.2999568</v>
      </c>
      <c r="T746">
        <v>4.2370853999999999E-2</v>
      </c>
      <c r="U746">
        <v>641330</v>
      </c>
      <c r="V746">
        <v>17415318</v>
      </c>
      <c r="W746">
        <v>108969.72530000001</v>
      </c>
    </row>
    <row r="747" spans="1:23" x14ac:dyDescent="0.3">
      <c r="A747" t="s">
        <v>26</v>
      </c>
      <c r="B747">
        <v>2004</v>
      </c>
      <c r="C747">
        <v>192.01717690000001</v>
      </c>
      <c r="D747">
        <v>146.45967200000001</v>
      </c>
      <c r="E747">
        <v>175.30768190000001</v>
      </c>
      <c r="F747">
        <v>6.6981635629999996</v>
      </c>
      <c r="G747">
        <v>6.6722943639999999</v>
      </c>
      <c r="H747">
        <v>3.3388955920000001</v>
      </c>
      <c r="I747">
        <v>176.21592749999999</v>
      </c>
      <c r="J747">
        <v>5.6211039280000001</v>
      </c>
      <c r="K747">
        <v>6.1225040640000001</v>
      </c>
      <c r="L747">
        <v>4.0574999700000003</v>
      </c>
      <c r="M747">
        <v>-45.557504809999998</v>
      </c>
      <c r="N747">
        <v>1.4140100000000001E-4</v>
      </c>
      <c r="O747">
        <v>75.796773299999998</v>
      </c>
      <c r="P747">
        <v>3.8084970409999999</v>
      </c>
      <c r="Q747">
        <v>7.851156059</v>
      </c>
      <c r="R747">
        <v>19.950659590000001</v>
      </c>
      <c r="S747">
        <v>68.8088415</v>
      </c>
      <c r="T747">
        <v>0</v>
      </c>
      <c r="U747">
        <v>352510</v>
      </c>
      <c r="V747">
        <v>8769252</v>
      </c>
      <c r="W747">
        <v>78024.417700000005</v>
      </c>
    </row>
    <row r="748" spans="1:23" x14ac:dyDescent="0.3">
      <c r="A748" t="s">
        <v>27</v>
      </c>
      <c r="B748">
        <v>2004</v>
      </c>
      <c r="C748">
        <v>25.197552160000001</v>
      </c>
      <c r="D748">
        <v>24.947535089999999</v>
      </c>
      <c r="E748">
        <v>23.06791007</v>
      </c>
      <c r="F748">
        <v>1.1099087000000001</v>
      </c>
      <c r="G748">
        <v>0.57526594200000003</v>
      </c>
      <c r="H748">
        <v>0.44444681899999999</v>
      </c>
      <c r="I748">
        <v>22.683228889999999</v>
      </c>
      <c r="J748">
        <v>0.89200455599999995</v>
      </c>
      <c r="K748">
        <v>0.55151000100000003</v>
      </c>
      <c r="L748">
        <v>1.0707880809999999</v>
      </c>
      <c r="M748">
        <v>-0.25001706800000001</v>
      </c>
      <c r="N748" s="1">
        <v>2.0599999999999999E-5</v>
      </c>
      <c r="O748">
        <v>8.0630889480000008</v>
      </c>
      <c r="P748">
        <v>0.33063889899999999</v>
      </c>
      <c r="Q748">
        <v>6.4866650999999997E-2</v>
      </c>
      <c r="R748">
        <v>1.5176278379999999</v>
      </c>
      <c r="S748">
        <v>12.707006549999999</v>
      </c>
      <c r="T748">
        <v>0</v>
      </c>
      <c r="U748">
        <v>54304</v>
      </c>
      <c r="V748">
        <v>1273569</v>
      </c>
      <c r="W748">
        <v>7972.1382430000003</v>
      </c>
    </row>
    <row r="749" spans="1:23" x14ac:dyDescent="0.3">
      <c r="A749" t="s">
        <v>28</v>
      </c>
      <c r="B749">
        <v>2004</v>
      </c>
      <c r="C749">
        <v>26.68139935</v>
      </c>
      <c r="D749">
        <v>27.035335409999998</v>
      </c>
      <c r="E749">
        <v>16.35193044</v>
      </c>
      <c r="F749">
        <v>5.5964634709999999</v>
      </c>
      <c r="G749">
        <v>3.917680904</v>
      </c>
      <c r="H749">
        <v>0.81532453599999999</v>
      </c>
      <c r="I749">
        <v>16.102433390000002</v>
      </c>
      <c r="J749">
        <v>1.462720569</v>
      </c>
      <c r="K749">
        <v>8.9855381009999995</v>
      </c>
      <c r="L749">
        <v>0.130707291</v>
      </c>
      <c r="M749">
        <v>0.353936062</v>
      </c>
      <c r="N749">
        <v>0</v>
      </c>
      <c r="O749">
        <v>0.65145078300000003</v>
      </c>
      <c r="P749">
        <v>0.98257278800000003</v>
      </c>
      <c r="Q749">
        <v>1.5753256760000001</v>
      </c>
      <c r="R749">
        <v>3.877000862</v>
      </c>
      <c r="S749">
        <v>9.0160832790000001</v>
      </c>
      <c r="T749">
        <v>0</v>
      </c>
      <c r="U749">
        <v>44742</v>
      </c>
      <c r="V749">
        <v>1391802</v>
      </c>
      <c r="W749">
        <v>12656.79004</v>
      </c>
    </row>
    <row r="750" spans="1:23" x14ac:dyDescent="0.3">
      <c r="A750" t="s">
        <v>29</v>
      </c>
      <c r="B750">
        <v>2004</v>
      </c>
      <c r="C750">
        <v>279.94115369999997</v>
      </c>
      <c r="D750">
        <v>256.69361229999998</v>
      </c>
      <c r="E750">
        <v>242.19774459999999</v>
      </c>
      <c r="F750">
        <v>13.44841864</v>
      </c>
      <c r="G750">
        <v>19.696317310000001</v>
      </c>
      <c r="H750">
        <v>4.5986731259999996</v>
      </c>
      <c r="I750">
        <v>241.7259526</v>
      </c>
      <c r="J750">
        <v>11.16302945</v>
      </c>
      <c r="K750">
        <v>19.875215659999999</v>
      </c>
      <c r="L750">
        <v>7.1769559809999999</v>
      </c>
      <c r="M750">
        <v>-23.24754136</v>
      </c>
      <c r="N750">
        <v>0</v>
      </c>
      <c r="O750">
        <v>92.427680850000002</v>
      </c>
      <c r="P750">
        <v>12.248272180000001</v>
      </c>
      <c r="Q750">
        <v>25.255377970000001</v>
      </c>
      <c r="R750">
        <v>37.1620913</v>
      </c>
      <c r="S750">
        <v>71.743951409999994</v>
      </c>
      <c r="T750">
        <v>2.888578871</v>
      </c>
      <c r="U750">
        <v>564341</v>
      </c>
      <c r="V750">
        <v>12589773</v>
      </c>
      <c r="W750">
        <v>100189.1594</v>
      </c>
    </row>
    <row r="751" spans="1:23" x14ac:dyDescent="0.3">
      <c r="A751" t="s">
        <v>30</v>
      </c>
      <c r="B751">
        <v>2004</v>
      </c>
      <c r="C751">
        <v>279.73322510000003</v>
      </c>
      <c r="D751">
        <v>260.99352329999999</v>
      </c>
      <c r="E751">
        <v>257.40510560000001</v>
      </c>
      <c r="F751">
        <v>7.3571040400000003</v>
      </c>
      <c r="G751">
        <v>12.272307789999999</v>
      </c>
      <c r="H751">
        <v>2.6987076239999999</v>
      </c>
      <c r="I751">
        <v>238.14179089999999</v>
      </c>
      <c r="J751">
        <v>25.636799400000001</v>
      </c>
      <c r="K751">
        <v>12.414406789999999</v>
      </c>
      <c r="L751">
        <v>3.540228012</v>
      </c>
      <c r="M751">
        <v>-18.739701839999999</v>
      </c>
      <c r="N751">
        <v>0</v>
      </c>
      <c r="O751">
        <v>116.4600732</v>
      </c>
      <c r="P751">
        <v>6.4276389690000002</v>
      </c>
      <c r="Q751">
        <v>9.7527535010000008</v>
      </c>
      <c r="R751">
        <v>57.090144459999998</v>
      </c>
      <c r="S751">
        <v>46.749102499999999</v>
      </c>
      <c r="T751">
        <v>1.662078256</v>
      </c>
      <c r="U751">
        <v>238593</v>
      </c>
      <c r="V751">
        <v>6233007</v>
      </c>
      <c r="W751">
        <v>73899.322509999998</v>
      </c>
    </row>
    <row r="752" spans="1:23" x14ac:dyDescent="0.3">
      <c r="A752" t="s">
        <v>31</v>
      </c>
      <c r="B752">
        <v>2004</v>
      </c>
      <c r="C752">
        <v>117.1202268</v>
      </c>
      <c r="D752">
        <v>101.4147078</v>
      </c>
      <c r="E752">
        <v>81.713781130000001</v>
      </c>
      <c r="F752">
        <v>13.35151662</v>
      </c>
      <c r="G752">
        <v>20.958364589999999</v>
      </c>
      <c r="H752">
        <v>1.0965644889999999</v>
      </c>
      <c r="I752">
        <v>80.693978439999995</v>
      </c>
      <c r="J752">
        <v>3.0914034460000002</v>
      </c>
      <c r="K752">
        <v>31.705591999999999</v>
      </c>
      <c r="L752">
        <v>1.629252945</v>
      </c>
      <c r="M752">
        <v>-15.70551904</v>
      </c>
      <c r="N752">
        <v>0</v>
      </c>
      <c r="O752">
        <v>36.112881629999997</v>
      </c>
      <c r="P752">
        <v>3.4864205930000001</v>
      </c>
      <c r="Q752">
        <v>4.9020059580000002</v>
      </c>
      <c r="R752">
        <v>14.962216850000001</v>
      </c>
      <c r="S752">
        <v>21.230453399999998</v>
      </c>
      <c r="T752">
        <v>0</v>
      </c>
      <c r="U752">
        <v>117839</v>
      </c>
      <c r="V752">
        <v>2953635</v>
      </c>
      <c r="W752">
        <v>31350.819189999998</v>
      </c>
    </row>
    <row r="753" spans="1:23" x14ac:dyDescent="0.3">
      <c r="A753" t="s">
        <v>32</v>
      </c>
      <c r="B753">
        <v>2004</v>
      </c>
      <c r="C753">
        <v>109.88490880000001</v>
      </c>
      <c r="D753">
        <v>97.248555690000003</v>
      </c>
      <c r="E753">
        <v>78.466549279999995</v>
      </c>
      <c r="F753">
        <v>17.271591489999999</v>
      </c>
      <c r="G753">
        <v>13.131822120000001</v>
      </c>
      <c r="H753">
        <v>1.0149459249999999</v>
      </c>
      <c r="I753">
        <v>80.675056389999995</v>
      </c>
      <c r="J753">
        <v>3.8108996350000002</v>
      </c>
      <c r="K753">
        <v>23.637221350000001</v>
      </c>
      <c r="L753">
        <v>1.7617314319999999</v>
      </c>
      <c r="M753">
        <v>-12.636353120000001</v>
      </c>
      <c r="N753">
        <v>0</v>
      </c>
      <c r="O753">
        <v>36.757938439999997</v>
      </c>
      <c r="P753">
        <v>2.3384691740000001</v>
      </c>
      <c r="Q753">
        <v>4.1023348459999998</v>
      </c>
      <c r="R753">
        <v>13.62705027</v>
      </c>
      <c r="S753">
        <v>19.747863599999999</v>
      </c>
      <c r="T753">
        <v>4.1014000580000003</v>
      </c>
      <c r="U753">
        <v>102688</v>
      </c>
      <c r="V753">
        <v>2734373</v>
      </c>
      <c r="W753">
        <v>27867.330440000002</v>
      </c>
    </row>
    <row r="754" spans="1:23" x14ac:dyDescent="0.3">
      <c r="A754" t="s">
        <v>33</v>
      </c>
      <c r="B754">
        <v>2004</v>
      </c>
      <c r="C754">
        <v>175.6154914</v>
      </c>
      <c r="D754">
        <v>153.58374509999999</v>
      </c>
      <c r="E754">
        <v>156.22447779999999</v>
      </c>
      <c r="F754">
        <v>11.445004450000001</v>
      </c>
      <c r="G754">
        <v>5.8424532779999998</v>
      </c>
      <c r="H754">
        <v>2.1035558640000001</v>
      </c>
      <c r="I754">
        <v>158.7933936</v>
      </c>
      <c r="J754">
        <v>6.3439662129999999</v>
      </c>
      <c r="K754">
        <v>8.0241483020000004</v>
      </c>
      <c r="L754">
        <v>2.453983295</v>
      </c>
      <c r="M754">
        <v>-22.03174628</v>
      </c>
      <c r="N754">
        <v>0</v>
      </c>
      <c r="O754">
        <v>87.522936479999998</v>
      </c>
      <c r="P754">
        <v>3.0724730569999998</v>
      </c>
      <c r="Q754">
        <v>4.0197287770000001</v>
      </c>
      <c r="R754">
        <v>23.503779770000001</v>
      </c>
      <c r="S754">
        <v>35.505638730000001</v>
      </c>
      <c r="T754">
        <v>5.1688367900000003</v>
      </c>
      <c r="U754">
        <v>135963</v>
      </c>
      <c r="V754">
        <v>4146101</v>
      </c>
      <c r="W754">
        <v>49458.454180000001</v>
      </c>
    </row>
    <row r="755" spans="1:23" x14ac:dyDescent="0.3">
      <c r="A755" t="s">
        <v>34</v>
      </c>
      <c r="B755">
        <v>2004</v>
      </c>
      <c r="C755">
        <v>241.09792189999999</v>
      </c>
      <c r="D755">
        <v>216.97291530000001</v>
      </c>
      <c r="E755">
        <v>222.42409459999999</v>
      </c>
      <c r="F755">
        <v>12.87857092</v>
      </c>
      <c r="G755">
        <v>4.0653625590000004</v>
      </c>
      <c r="H755">
        <v>1.7294036500000001</v>
      </c>
      <c r="I755">
        <v>225.8976016</v>
      </c>
      <c r="J755">
        <v>6.6144714430000002</v>
      </c>
      <c r="K755">
        <v>5.9117043369999998</v>
      </c>
      <c r="L755">
        <v>2.6736543720000001</v>
      </c>
      <c r="M755">
        <v>-24.12500661</v>
      </c>
      <c r="N755">
        <v>4.9015199999999999E-4</v>
      </c>
      <c r="O755">
        <v>40.995620690000003</v>
      </c>
      <c r="P755">
        <v>2.1634180540000001</v>
      </c>
      <c r="Q755">
        <v>2.5421201779999998</v>
      </c>
      <c r="R755">
        <v>118.5025883</v>
      </c>
      <c r="S755">
        <v>54.772281599999999</v>
      </c>
      <c r="T755">
        <v>6.9215727229999997</v>
      </c>
      <c r="U755">
        <v>190332</v>
      </c>
      <c r="V755">
        <v>4552238</v>
      </c>
      <c r="W755">
        <v>105530.361</v>
      </c>
    </row>
    <row r="756" spans="1:23" x14ac:dyDescent="0.3">
      <c r="A756" t="s">
        <v>35</v>
      </c>
      <c r="B756">
        <v>2004</v>
      </c>
      <c r="C756">
        <v>26.898465219999999</v>
      </c>
      <c r="D756">
        <v>17.81643102</v>
      </c>
      <c r="E756">
        <v>25.049799069999999</v>
      </c>
      <c r="F756">
        <v>0.63581442899999996</v>
      </c>
      <c r="G756">
        <v>0.74431047699999997</v>
      </c>
      <c r="H756">
        <v>0.46825687799999999</v>
      </c>
      <c r="I756">
        <v>24.577119969999998</v>
      </c>
      <c r="J756">
        <v>1.277819992</v>
      </c>
      <c r="K756">
        <v>0.46790024200000002</v>
      </c>
      <c r="L756">
        <v>0.57534065599999995</v>
      </c>
      <c r="M756">
        <v>-9.0820341960000004</v>
      </c>
      <c r="N756">
        <v>2.8435800000000002E-4</v>
      </c>
      <c r="O756">
        <v>4.5661833859999996</v>
      </c>
      <c r="P756">
        <v>2.189585729</v>
      </c>
      <c r="Q756">
        <v>5.2461807489999996</v>
      </c>
      <c r="R756">
        <v>3.5509341409999999</v>
      </c>
      <c r="S756">
        <v>9.0242359640000007</v>
      </c>
      <c r="T756">
        <v>0</v>
      </c>
      <c r="U756">
        <v>45797</v>
      </c>
      <c r="V756">
        <v>1313688</v>
      </c>
      <c r="W756">
        <v>11653.897269999999</v>
      </c>
    </row>
    <row r="757" spans="1:23" x14ac:dyDescent="0.3">
      <c r="A757" t="s">
        <v>36</v>
      </c>
      <c r="B757">
        <v>2004</v>
      </c>
      <c r="C757">
        <v>93.458044090000001</v>
      </c>
      <c r="D757">
        <v>87.402890009999993</v>
      </c>
      <c r="E757">
        <v>85.964445710000007</v>
      </c>
      <c r="F757">
        <v>2.4491051220000002</v>
      </c>
      <c r="G757">
        <v>2.8065729510000001</v>
      </c>
      <c r="H757">
        <v>2.237774827</v>
      </c>
      <c r="I757">
        <v>84.488818820000006</v>
      </c>
      <c r="J757">
        <v>4.4290755659999999</v>
      </c>
      <c r="K757">
        <v>1.8481902130000001</v>
      </c>
      <c r="L757">
        <v>2.691814011</v>
      </c>
      <c r="M757">
        <v>-6.0551540729999997</v>
      </c>
      <c r="N757">
        <v>1.45482E-4</v>
      </c>
      <c r="O757">
        <v>30.4708006</v>
      </c>
      <c r="P757">
        <v>5.1964338960000003</v>
      </c>
      <c r="Q757">
        <v>7.2078787499999999</v>
      </c>
      <c r="R757">
        <v>9.1427500330000004</v>
      </c>
      <c r="S757">
        <v>32.298201540000001</v>
      </c>
      <c r="T757">
        <v>0.17275400399999999</v>
      </c>
      <c r="U757">
        <v>239617</v>
      </c>
      <c r="V757">
        <v>5546935</v>
      </c>
      <c r="W757">
        <v>39162.839319999999</v>
      </c>
    </row>
    <row r="758" spans="1:23" x14ac:dyDescent="0.3">
      <c r="A758" t="s">
        <v>37</v>
      </c>
      <c r="B758">
        <v>2004</v>
      </c>
      <c r="C758">
        <v>89.438788119999998</v>
      </c>
      <c r="D758">
        <v>83.027105090000006</v>
      </c>
      <c r="E758">
        <v>84.5555126</v>
      </c>
      <c r="F758">
        <v>0.67284649600000002</v>
      </c>
      <c r="G758">
        <v>1.6162255329999999</v>
      </c>
      <c r="H758">
        <v>2.5942034949999999</v>
      </c>
      <c r="I758">
        <v>84.107408570000004</v>
      </c>
      <c r="J758">
        <v>2.6807660659999999</v>
      </c>
      <c r="K758">
        <v>0.25799381399999999</v>
      </c>
      <c r="L758">
        <v>2.3926196700000002</v>
      </c>
      <c r="M758">
        <v>-6.4116830299999998</v>
      </c>
      <c r="N758">
        <v>0</v>
      </c>
      <c r="O758">
        <v>23.443117640000001</v>
      </c>
      <c r="P758">
        <v>6.5531452000000003</v>
      </c>
      <c r="Q758">
        <v>15.07724084</v>
      </c>
      <c r="R758">
        <v>4.2640923260000001</v>
      </c>
      <c r="S758">
        <v>34.769812569999999</v>
      </c>
      <c r="T758">
        <v>0</v>
      </c>
      <c r="U758">
        <v>319654</v>
      </c>
      <c r="V758">
        <v>6412281</v>
      </c>
      <c r="W758">
        <v>37774.292220000003</v>
      </c>
    </row>
    <row r="759" spans="1:23" x14ac:dyDescent="0.3">
      <c r="A759" t="s">
        <v>38</v>
      </c>
      <c r="B759">
        <v>2004</v>
      </c>
      <c r="C759">
        <v>217.03058519999999</v>
      </c>
      <c r="D759">
        <v>154.98139800000001</v>
      </c>
      <c r="E759">
        <v>195.33502970000001</v>
      </c>
      <c r="F759">
        <v>10.81457505</v>
      </c>
      <c r="G759">
        <v>7.2277130060000001</v>
      </c>
      <c r="H759">
        <v>3.6532503150000002</v>
      </c>
      <c r="I759">
        <v>191.38666090000001</v>
      </c>
      <c r="J759">
        <v>10.84471952</v>
      </c>
      <c r="K759">
        <v>7.0606658199999996</v>
      </c>
      <c r="L759">
        <v>7.7385218179999997</v>
      </c>
      <c r="M759">
        <v>-62.049187230000001</v>
      </c>
      <c r="N759">
        <v>1.7153999999999999E-5</v>
      </c>
      <c r="O759">
        <v>72.24603741</v>
      </c>
      <c r="P759">
        <v>10.864350200000001</v>
      </c>
      <c r="Q759">
        <v>24.127049830000001</v>
      </c>
      <c r="R759">
        <v>24.467260339999999</v>
      </c>
      <c r="S759">
        <v>58.532643759999999</v>
      </c>
      <c r="T759">
        <v>1.149319354</v>
      </c>
      <c r="U759">
        <v>374234</v>
      </c>
      <c r="V759">
        <v>10055315</v>
      </c>
      <c r="W759">
        <v>79273.510339999993</v>
      </c>
    </row>
    <row r="760" spans="1:23" x14ac:dyDescent="0.3">
      <c r="A760" t="s">
        <v>39</v>
      </c>
      <c r="B760">
        <v>2004</v>
      </c>
      <c r="C760">
        <v>123.4858282</v>
      </c>
      <c r="D760">
        <v>65.111690890000006</v>
      </c>
      <c r="E760">
        <v>101.55922940000001</v>
      </c>
      <c r="F760">
        <v>6.5592896730000003</v>
      </c>
      <c r="G760">
        <v>13.473127399999999</v>
      </c>
      <c r="H760">
        <v>1.892324205</v>
      </c>
      <c r="I760">
        <v>101.84479899999999</v>
      </c>
      <c r="J760">
        <v>2.527997316</v>
      </c>
      <c r="K760">
        <v>17.598342949999999</v>
      </c>
      <c r="L760">
        <v>1.5128313630000001</v>
      </c>
      <c r="M760">
        <v>-58.374137259999998</v>
      </c>
      <c r="N760">
        <v>1.857477E-3</v>
      </c>
      <c r="O760">
        <v>34.74561052</v>
      </c>
      <c r="P760">
        <v>5.9376954309999999</v>
      </c>
      <c r="Q760">
        <v>9.4821943179999995</v>
      </c>
      <c r="R760">
        <v>14.3400126</v>
      </c>
      <c r="S760">
        <v>37.339286180000002</v>
      </c>
      <c r="T760">
        <v>0</v>
      </c>
      <c r="U760">
        <v>234128</v>
      </c>
      <c r="V760">
        <v>5087713</v>
      </c>
      <c r="W760">
        <v>47031.382100000003</v>
      </c>
    </row>
    <row r="761" spans="1:23" x14ac:dyDescent="0.3">
      <c r="A761" t="s">
        <v>40</v>
      </c>
      <c r="B761">
        <v>2004</v>
      </c>
      <c r="C761">
        <v>79.648693940000001</v>
      </c>
      <c r="D761">
        <v>25.319781800000001</v>
      </c>
      <c r="E761">
        <v>68.952249719999998</v>
      </c>
      <c r="F761">
        <v>5.151893437</v>
      </c>
      <c r="G761">
        <v>4.4501243959999996</v>
      </c>
      <c r="H761">
        <v>1.0944263860000001</v>
      </c>
      <c r="I761">
        <v>67.42020205</v>
      </c>
      <c r="J761">
        <v>4.6715711420000003</v>
      </c>
      <c r="K761">
        <v>5.8127160590000004</v>
      </c>
      <c r="L761">
        <v>1.744204686</v>
      </c>
      <c r="M761">
        <v>-54.32891214</v>
      </c>
      <c r="N761">
        <v>0</v>
      </c>
      <c r="O761">
        <v>24.777111609999999</v>
      </c>
      <c r="P761">
        <v>1.476987396</v>
      </c>
      <c r="Q761">
        <v>1.8151537929999999</v>
      </c>
      <c r="R761">
        <v>11.548179599999999</v>
      </c>
      <c r="S761">
        <v>26.695469169999999</v>
      </c>
      <c r="T761">
        <v>1.107300481</v>
      </c>
      <c r="U761">
        <v>80371</v>
      </c>
      <c r="V761">
        <v>2889010</v>
      </c>
      <c r="W761">
        <v>30569.20391</v>
      </c>
    </row>
    <row r="762" spans="1:23" x14ac:dyDescent="0.3">
      <c r="A762" t="s">
        <v>41</v>
      </c>
      <c r="B762">
        <v>2004</v>
      </c>
      <c r="C762">
        <v>168.88432069999999</v>
      </c>
      <c r="D762">
        <v>118.7609661</v>
      </c>
      <c r="E762">
        <v>144.39163450000001</v>
      </c>
      <c r="F762">
        <v>10.00613566</v>
      </c>
      <c r="G762">
        <v>12.100263249999999</v>
      </c>
      <c r="H762">
        <v>2.386287292</v>
      </c>
      <c r="I762">
        <v>141.91361929999999</v>
      </c>
      <c r="J762">
        <v>6.8702846649999998</v>
      </c>
      <c r="K762">
        <v>17.70856251</v>
      </c>
      <c r="L762">
        <v>2.3918541929999999</v>
      </c>
      <c r="M762">
        <v>-50.123354579999997</v>
      </c>
      <c r="N762">
        <v>0</v>
      </c>
      <c r="O762">
        <v>74.187143219999996</v>
      </c>
      <c r="P762">
        <v>4.5750772250000002</v>
      </c>
      <c r="Q762">
        <v>7.386810122</v>
      </c>
      <c r="R762">
        <v>13.344665300000001</v>
      </c>
      <c r="S762">
        <v>42.400052500000001</v>
      </c>
      <c r="T762">
        <v>1.9870970000000002E-2</v>
      </c>
      <c r="U762">
        <v>214474</v>
      </c>
      <c r="V762">
        <v>5747741</v>
      </c>
      <c r="W762">
        <v>46994.389130000003</v>
      </c>
    </row>
    <row r="763" spans="1:23" x14ac:dyDescent="0.3">
      <c r="A763" t="s">
        <v>42</v>
      </c>
      <c r="B763">
        <v>2004</v>
      </c>
      <c r="C763">
        <v>46.09771842</v>
      </c>
      <c r="D763">
        <v>-0.51067447300000002</v>
      </c>
      <c r="E763">
        <v>35.21101943</v>
      </c>
      <c r="F763">
        <v>6.8174423940000004</v>
      </c>
      <c r="G763">
        <v>3.5456147520000001</v>
      </c>
      <c r="H763">
        <v>0.52364183600000003</v>
      </c>
      <c r="I763">
        <v>37.227808019999998</v>
      </c>
      <c r="J763">
        <v>1.171693863</v>
      </c>
      <c r="K763">
        <v>7.5160411639999998</v>
      </c>
      <c r="L763">
        <v>0.182175371</v>
      </c>
      <c r="M763">
        <v>-46.608392889999998</v>
      </c>
      <c r="N763">
        <v>0</v>
      </c>
      <c r="O763">
        <v>18.935730199999998</v>
      </c>
      <c r="P763">
        <v>1.1138851139999999</v>
      </c>
      <c r="Q763">
        <v>1.6386831390000001</v>
      </c>
      <c r="R763">
        <v>5.1476603680000004</v>
      </c>
      <c r="S763">
        <v>8.0671887380000005</v>
      </c>
      <c r="T763">
        <v>2.324660454</v>
      </c>
      <c r="U763">
        <v>29156</v>
      </c>
      <c r="V763">
        <v>930009</v>
      </c>
      <c r="W763">
        <v>10068.944659999999</v>
      </c>
    </row>
    <row r="764" spans="1:23" x14ac:dyDescent="0.3">
      <c r="A764" t="s">
        <v>43</v>
      </c>
      <c r="B764">
        <v>2004</v>
      </c>
      <c r="C764">
        <v>73.118026099999994</v>
      </c>
      <c r="D764">
        <v>62.975678139999999</v>
      </c>
      <c r="E764">
        <v>44.431190639999997</v>
      </c>
      <c r="F764">
        <v>12.643516699999999</v>
      </c>
      <c r="G764">
        <v>15.38890146</v>
      </c>
      <c r="H764">
        <v>0.65441729800000004</v>
      </c>
      <c r="I764">
        <v>43.599971170000003</v>
      </c>
      <c r="J764">
        <v>2.1428155680000001</v>
      </c>
      <c r="K764">
        <v>26.41052852</v>
      </c>
      <c r="L764">
        <v>0.96471084600000001</v>
      </c>
      <c r="M764">
        <v>-10.14234796</v>
      </c>
      <c r="N764">
        <v>0</v>
      </c>
      <c r="O764">
        <v>20.491192860000002</v>
      </c>
      <c r="P764">
        <v>1.823852958</v>
      </c>
      <c r="Q764">
        <v>2.5448526949999999</v>
      </c>
      <c r="R764">
        <v>5.9662509679999998</v>
      </c>
      <c r="S764">
        <v>12.71283343</v>
      </c>
      <c r="T764">
        <v>6.0988259000000003E-2</v>
      </c>
      <c r="U764">
        <v>71045</v>
      </c>
      <c r="V764">
        <v>1749370</v>
      </c>
      <c r="W764">
        <v>17311.58035</v>
      </c>
    </row>
    <row r="765" spans="1:23" x14ac:dyDescent="0.3">
      <c r="A765" t="s">
        <v>44</v>
      </c>
      <c r="B765">
        <v>2004</v>
      </c>
      <c r="C765">
        <v>52.456436760000003</v>
      </c>
      <c r="D765">
        <v>45.547576640000003</v>
      </c>
      <c r="E765">
        <v>48.26186113</v>
      </c>
      <c r="F765">
        <v>2.2041370800000002</v>
      </c>
      <c r="G765">
        <v>1.1267082690000001</v>
      </c>
      <c r="H765">
        <v>0.86373028200000002</v>
      </c>
      <c r="I765">
        <v>48.173963460000003</v>
      </c>
      <c r="J765">
        <v>1.5408678149999999</v>
      </c>
      <c r="K765">
        <v>1.508173006</v>
      </c>
      <c r="L765">
        <v>1.233432474</v>
      </c>
      <c r="M765">
        <v>-6.9088601150000004</v>
      </c>
      <c r="N765">
        <v>0</v>
      </c>
      <c r="O765">
        <v>25.219556730000001</v>
      </c>
      <c r="P765">
        <v>1.666244726</v>
      </c>
      <c r="Q765">
        <v>2.1855286980000002</v>
      </c>
      <c r="R765">
        <v>2.5348504369999998</v>
      </c>
      <c r="S765">
        <v>16.5600664</v>
      </c>
      <c r="T765">
        <v>7.7164699999999996E-3</v>
      </c>
      <c r="U765">
        <v>104852</v>
      </c>
      <c r="V765">
        <v>2346222</v>
      </c>
      <c r="W765">
        <v>16992.6041</v>
      </c>
    </row>
    <row r="766" spans="1:23" x14ac:dyDescent="0.3">
      <c r="A766" t="s">
        <v>45</v>
      </c>
      <c r="B766">
        <v>2004</v>
      </c>
      <c r="C766">
        <v>22.583802160000001</v>
      </c>
      <c r="D766">
        <v>16.273116829999999</v>
      </c>
      <c r="E766">
        <v>22.01854801</v>
      </c>
      <c r="F766">
        <v>-0.329574319</v>
      </c>
      <c r="G766">
        <v>0.42876414600000001</v>
      </c>
      <c r="H766">
        <v>0.46606432399999997</v>
      </c>
      <c r="I766">
        <v>22.18605569</v>
      </c>
      <c r="J766">
        <v>0.477570194</v>
      </c>
      <c r="K766">
        <v>0.155587488</v>
      </c>
      <c r="L766">
        <v>-0.23541121100000001</v>
      </c>
      <c r="M766">
        <v>-6.3106853239999996</v>
      </c>
      <c r="N766">
        <v>0</v>
      </c>
      <c r="O766">
        <v>7.6834641039999996</v>
      </c>
      <c r="P766">
        <v>1.8842688599999999</v>
      </c>
      <c r="Q766">
        <v>3.3926774329999998</v>
      </c>
      <c r="R766">
        <v>1.135509715</v>
      </c>
      <c r="S766">
        <v>8.0901355749999997</v>
      </c>
      <c r="T766">
        <v>0</v>
      </c>
      <c r="U766">
        <v>52891</v>
      </c>
      <c r="V766">
        <v>1290121</v>
      </c>
      <c r="W766">
        <v>8371.1483480000006</v>
      </c>
    </row>
    <row r="767" spans="1:23" x14ac:dyDescent="0.3">
      <c r="A767" t="s">
        <v>46</v>
      </c>
      <c r="B767">
        <v>2004</v>
      </c>
      <c r="C767">
        <v>136.2184914</v>
      </c>
      <c r="D767">
        <v>131.84356299999999</v>
      </c>
      <c r="E767">
        <v>128.12697449999999</v>
      </c>
      <c r="F767">
        <v>2.7297180829999999</v>
      </c>
      <c r="G767">
        <v>2.2617820530000001</v>
      </c>
      <c r="H767">
        <v>3.1000168189999999</v>
      </c>
      <c r="I767">
        <v>128.2779835</v>
      </c>
      <c r="J767">
        <v>3.9351586780000001</v>
      </c>
      <c r="K767">
        <v>0.43418122799999997</v>
      </c>
      <c r="L767">
        <v>3.571167977</v>
      </c>
      <c r="M767">
        <v>-4.3749284250000002</v>
      </c>
      <c r="N767">
        <v>0</v>
      </c>
      <c r="O767">
        <v>18.931585850000001</v>
      </c>
      <c r="P767">
        <v>10.937497199999999</v>
      </c>
      <c r="Q767">
        <v>17.595122190000001</v>
      </c>
      <c r="R767">
        <v>14.4337585</v>
      </c>
      <c r="S767">
        <v>66.380019799999999</v>
      </c>
      <c r="T767">
        <v>0</v>
      </c>
      <c r="U767">
        <v>424471</v>
      </c>
      <c r="V767">
        <v>8634561</v>
      </c>
      <c r="W767">
        <v>64382.147790000003</v>
      </c>
    </row>
    <row r="768" spans="1:23" x14ac:dyDescent="0.3">
      <c r="A768" t="s">
        <v>47</v>
      </c>
      <c r="B768">
        <v>2004</v>
      </c>
      <c r="C768">
        <v>78.038448119999998</v>
      </c>
      <c r="D768">
        <v>75.596155969999998</v>
      </c>
      <c r="E768">
        <v>59.473306829999999</v>
      </c>
      <c r="F768">
        <v>15.838383159999999</v>
      </c>
      <c r="G768">
        <v>2.0438478080000002</v>
      </c>
      <c r="H768">
        <v>0.68291031599999996</v>
      </c>
      <c r="I768">
        <v>69.931403869999997</v>
      </c>
      <c r="J768">
        <v>1.627171546</v>
      </c>
      <c r="K768">
        <v>5.472779482</v>
      </c>
      <c r="L768">
        <v>1.00709322</v>
      </c>
      <c r="M768">
        <v>-2.4422921500000001</v>
      </c>
      <c r="N768">
        <v>0</v>
      </c>
      <c r="O768">
        <v>30.578447100000002</v>
      </c>
      <c r="P768">
        <v>1.7151283930000001</v>
      </c>
      <c r="Q768">
        <v>2.3216284190000001</v>
      </c>
      <c r="R768">
        <v>8.2130814769999994</v>
      </c>
      <c r="S768">
        <v>16.240981649999998</v>
      </c>
      <c r="T768">
        <v>10.862136830000001</v>
      </c>
      <c r="U768">
        <v>67681</v>
      </c>
      <c r="V768">
        <v>1903808</v>
      </c>
      <c r="W768">
        <v>17184.65007</v>
      </c>
    </row>
    <row r="769" spans="1:23" x14ac:dyDescent="0.3">
      <c r="A769" t="s">
        <v>48</v>
      </c>
      <c r="B769">
        <v>2004</v>
      </c>
      <c r="C769">
        <v>248.98318280000001</v>
      </c>
      <c r="D769">
        <v>195.8269947</v>
      </c>
      <c r="E769">
        <v>221.05862880000001</v>
      </c>
      <c r="F769">
        <v>15.138045099999999</v>
      </c>
      <c r="G769">
        <v>5.6374795029999998</v>
      </c>
      <c r="H769">
        <v>7.1490293469999999</v>
      </c>
      <c r="I769">
        <v>219.31989909999999</v>
      </c>
      <c r="J769">
        <v>9.2409659749999999</v>
      </c>
      <c r="K769">
        <v>5.0482043880000003</v>
      </c>
      <c r="L769">
        <v>15.37411331</v>
      </c>
      <c r="M769">
        <v>-53.156188049999997</v>
      </c>
      <c r="N769">
        <v>0</v>
      </c>
      <c r="O769">
        <v>52.293742569999999</v>
      </c>
      <c r="P769">
        <v>34.891849229999998</v>
      </c>
      <c r="Q769">
        <v>38.8192272</v>
      </c>
      <c r="R769">
        <v>14.43682501</v>
      </c>
      <c r="S769">
        <v>78.376791549999993</v>
      </c>
      <c r="T769">
        <v>0.50146351700000003</v>
      </c>
      <c r="U769">
        <v>919254</v>
      </c>
      <c r="V769">
        <v>19171567</v>
      </c>
      <c r="W769">
        <v>106850.46610000001</v>
      </c>
    </row>
    <row r="770" spans="1:23" x14ac:dyDescent="0.3">
      <c r="A770" t="s">
        <v>49</v>
      </c>
      <c r="B770">
        <v>2004</v>
      </c>
      <c r="C770">
        <v>171.72393840000001</v>
      </c>
      <c r="D770">
        <v>145.6151113</v>
      </c>
      <c r="E770">
        <v>149.41397620000001</v>
      </c>
      <c r="F770">
        <v>12.2430717</v>
      </c>
      <c r="G770">
        <v>6.6885284330000001</v>
      </c>
      <c r="H770">
        <v>3.3783621070000001</v>
      </c>
      <c r="I770">
        <v>150.7223568</v>
      </c>
      <c r="J770">
        <v>4.7226739440000003</v>
      </c>
      <c r="K770">
        <v>10.131464100000001</v>
      </c>
      <c r="L770">
        <v>6.1474435639999996</v>
      </c>
      <c r="M770">
        <v>-26.108827080000001</v>
      </c>
      <c r="N770">
        <v>0</v>
      </c>
      <c r="O770">
        <v>69.733111719999997</v>
      </c>
      <c r="P770">
        <v>5.3001816640000001</v>
      </c>
      <c r="Q770">
        <v>7.2435138559999999</v>
      </c>
      <c r="R770">
        <v>14.146499629999999</v>
      </c>
      <c r="S770">
        <v>54.299049940000003</v>
      </c>
      <c r="T770">
        <v>0</v>
      </c>
      <c r="U770">
        <v>335831</v>
      </c>
      <c r="V770">
        <v>8553152</v>
      </c>
      <c r="W770">
        <v>66847.724820000003</v>
      </c>
    </row>
    <row r="771" spans="1:23" x14ac:dyDescent="0.3">
      <c r="A771" t="s">
        <v>50</v>
      </c>
      <c r="B771">
        <v>2004</v>
      </c>
      <c r="C771">
        <v>58.3251463</v>
      </c>
      <c r="D771">
        <v>57.548769280000002</v>
      </c>
      <c r="E771">
        <v>46.914786620000001</v>
      </c>
      <c r="F771">
        <v>4.0526177849999998</v>
      </c>
      <c r="G771">
        <v>7.1151698620000001</v>
      </c>
      <c r="H771">
        <v>0.24257202999999999</v>
      </c>
      <c r="I771">
        <v>47.789968109999997</v>
      </c>
      <c r="J771">
        <v>0.50765602099999996</v>
      </c>
      <c r="K771">
        <v>9.7456823309999994</v>
      </c>
      <c r="L771">
        <v>0.28183983000000001</v>
      </c>
      <c r="M771">
        <v>-0.77637701100000001</v>
      </c>
      <c r="N771">
        <v>0</v>
      </c>
      <c r="O771">
        <v>30.565701099999998</v>
      </c>
      <c r="P771">
        <v>1.082897523</v>
      </c>
      <c r="Q771">
        <v>1.3400789259999999</v>
      </c>
      <c r="R771">
        <v>7.4332190679999997</v>
      </c>
      <c r="S771">
        <v>6.5134522539999997</v>
      </c>
      <c r="T771">
        <v>0.85461923799999995</v>
      </c>
      <c r="U771">
        <v>24017</v>
      </c>
      <c r="V771">
        <v>644705</v>
      </c>
      <c r="W771">
        <v>10163.72027</v>
      </c>
    </row>
    <row r="772" spans="1:23" x14ac:dyDescent="0.3">
      <c r="A772" t="s">
        <v>51</v>
      </c>
      <c r="B772">
        <v>2004</v>
      </c>
      <c r="C772">
        <v>305.74798229999999</v>
      </c>
      <c r="D772">
        <v>283.36149390000003</v>
      </c>
      <c r="E772">
        <v>276.35981199999998</v>
      </c>
      <c r="F772">
        <v>13.849856300000001</v>
      </c>
      <c r="G772">
        <v>10.997472119999999</v>
      </c>
      <c r="H772">
        <v>4.5396864350000001</v>
      </c>
      <c r="I772">
        <v>269.8402926</v>
      </c>
      <c r="J772">
        <v>18.957025510000001</v>
      </c>
      <c r="K772">
        <v>10.43268293</v>
      </c>
      <c r="L772">
        <v>6.5168257629999999</v>
      </c>
      <c r="M772">
        <v>-22.386488400000001</v>
      </c>
      <c r="N772">
        <v>1.1554149999999999E-3</v>
      </c>
      <c r="O772">
        <v>121.6211059</v>
      </c>
      <c r="P772">
        <v>11.607107360000001</v>
      </c>
      <c r="Q772">
        <v>20.859259510000001</v>
      </c>
      <c r="R772">
        <v>37.163368720000001</v>
      </c>
      <c r="S772">
        <v>74.111637779999995</v>
      </c>
      <c r="T772">
        <v>4.4778133379999998</v>
      </c>
      <c r="U772">
        <v>441568</v>
      </c>
      <c r="V772">
        <v>11452251</v>
      </c>
      <c r="W772">
        <v>100765.6501</v>
      </c>
    </row>
    <row r="773" spans="1:23" x14ac:dyDescent="0.3">
      <c r="A773" t="s">
        <v>52</v>
      </c>
      <c r="B773">
        <v>2004</v>
      </c>
      <c r="C773">
        <v>130.76170089999999</v>
      </c>
      <c r="D773">
        <v>121.0288649</v>
      </c>
      <c r="E773">
        <v>102.46244489999999</v>
      </c>
      <c r="F773">
        <v>20.005594599999998</v>
      </c>
      <c r="G773">
        <v>6.9779896260000003</v>
      </c>
      <c r="H773">
        <v>1.315671737</v>
      </c>
      <c r="I773">
        <v>108.77591289999999</v>
      </c>
      <c r="J773">
        <v>4.4082787339999996</v>
      </c>
      <c r="K773">
        <v>14.65067324</v>
      </c>
      <c r="L773">
        <v>2.926836057</v>
      </c>
      <c r="M773">
        <v>-9.7328359950000003</v>
      </c>
      <c r="N773">
        <v>0</v>
      </c>
      <c r="O773">
        <v>44.426337930000003</v>
      </c>
      <c r="P773">
        <v>2.294813199</v>
      </c>
      <c r="Q773">
        <v>3.7708382980000001</v>
      </c>
      <c r="R773">
        <v>19.83894561</v>
      </c>
      <c r="S773">
        <v>30.118109310000001</v>
      </c>
      <c r="T773">
        <v>8.3268685229999999</v>
      </c>
      <c r="U773">
        <v>119736</v>
      </c>
      <c r="V773">
        <v>3525233</v>
      </c>
      <c r="W773">
        <v>36939.657019999999</v>
      </c>
    </row>
    <row r="774" spans="1:23" x14ac:dyDescent="0.3">
      <c r="A774" t="s">
        <v>53</v>
      </c>
      <c r="B774">
        <v>2004</v>
      </c>
      <c r="C774">
        <v>52.001724250000002</v>
      </c>
      <c r="D774">
        <v>60.501316920000001</v>
      </c>
      <c r="E774">
        <v>41.866490540000001</v>
      </c>
      <c r="F774">
        <v>4.5311230130000002</v>
      </c>
      <c r="G774">
        <v>3.5446596010000002</v>
      </c>
      <c r="H774">
        <v>2.0523172010000001</v>
      </c>
      <c r="I774">
        <v>41.689409920000003</v>
      </c>
      <c r="J774">
        <v>3.1115063620000001</v>
      </c>
      <c r="K774">
        <v>5.554633795</v>
      </c>
      <c r="L774">
        <v>1.639040284</v>
      </c>
      <c r="M774">
        <v>8.4995926770000008</v>
      </c>
      <c r="N774">
        <v>7.1338859999999999E-3</v>
      </c>
      <c r="O774">
        <v>8.0516792299999995</v>
      </c>
      <c r="P774">
        <v>1.77112954</v>
      </c>
      <c r="Q774">
        <v>2.6174320670000002</v>
      </c>
      <c r="R774">
        <v>5.6116687719999998</v>
      </c>
      <c r="S774">
        <v>23.63362266</v>
      </c>
      <c r="T774">
        <v>3.8776499999999998E-3</v>
      </c>
      <c r="U774">
        <v>139511</v>
      </c>
      <c r="V774">
        <v>3569463</v>
      </c>
      <c r="W774">
        <v>25214.470150000001</v>
      </c>
    </row>
    <row r="775" spans="1:23" x14ac:dyDescent="0.3">
      <c r="A775" t="s">
        <v>54</v>
      </c>
      <c r="B775">
        <v>2004</v>
      </c>
      <c r="C775">
        <v>310.67718020000001</v>
      </c>
      <c r="D775">
        <v>276.80924069999998</v>
      </c>
      <c r="E775">
        <v>285.2703032</v>
      </c>
      <c r="F775">
        <v>14.97117106</v>
      </c>
      <c r="G775">
        <v>5.8620482889999996</v>
      </c>
      <c r="H775">
        <v>4.5500152680000001</v>
      </c>
      <c r="I775">
        <v>290.465238</v>
      </c>
      <c r="J775">
        <v>14.329997029999999</v>
      </c>
      <c r="K775">
        <v>6.0241119960000002</v>
      </c>
      <c r="L775">
        <v>-0.16580919999999999</v>
      </c>
      <c r="M775">
        <v>-33.86793952</v>
      </c>
      <c r="N775">
        <v>2.3642377999999999E-2</v>
      </c>
      <c r="O775">
        <v>116.9880263</v>
      </c>
      <c r="P775">
        <v>13.04811668</v>
      </c>
      <c r="Q775">
        <v>25.461074669999999</v>
      </c>
      <c r="R775">
        <v>48.394651109999998</v>
      </c>
      <c r="S775">
        <v>73.760109900000003</v>
      </c>
      <c r="T775">
        <v>12.81325938</v>
      </c>
      <c r="U775">
        <v>478759</v>
      </c>
      <c r="V775">
        <v>12410722</v>
      </c>
      <c r="W775">
        <v>100603.61689999999</v>
      </c>
    </row>
    <row r="776" spans="1:23" x14ac:dyDescent="0.3">
      <c r="A776" t="s">
        <v>55</v>
      </c>
      <c r="B776">
        <v>2004</v>
      </c>
      <c r="C776">
        <v>12.682683219999999</v>
      </c>
      <c r="D776">
        <v>12.09342215</v>
      </c>
      <c r="E776">
        <v>11.75058671</v>
      </c>
      <c r="F776">
        <v>0.32070279499999998</v>
      </c>
      <c r="G776">
        <v>0.23528869199999999</v>
      </c>
      <c r="H776">
        <v>0.37610503200000001</v>
      </c>
      <c r="I776">
        <v>11.191116709999999</v>
      </c>
      <c r="J776">
        <v>1.150775082</v>
      </c>
      <c r="K776">
        <v>3.7989166999999997E-2</v>
      </c>
      <c r="L776">
        <v>0.30280226399999999</v>
      </c>
      <c r="M776">
        <v>-0.58926107000000005</v>
      </c>
      <c r="N776">
        <v>0</v>
      </c>
      <c r="O776">
        <v>1.9574215639999999</v>
      </c>
      <c r="P776">
        <v>1.217067535</v>
      </c>
      <c r="Q776">
        <v>2.8246383599999998</v>
      </c>
      <c r="R776">
        <v>0.61089366300000003</v>
      </c>
      <c r="S776">
        <v>4.5810955900000003</v>
      </c>
      <c r="T776">
        <v>0</v>
      </c>
      <c r="U776">
        <v>44368</v>
      </c>
      <c r="V776">
        <v>1074579</v>
      </c>
      <c r="W776">
        <v>5396.7162539999999</v>
      </c>
    </row>
    <row r="777" spans="1:23" x14ac:dyDescent="0.3">
      <c r="A777" t="s">
        <v>56</v>
      </c>
      <c r="B777">
        <v>2004</v>
      </c>
      <c r="C777">
        <v>101.1279747</v>
      </c>
      <c r="D777">
        <v>59.896233809999998</v>
      </c>
      <c r="E777">
        <v>92.320106789999997</v>
      </c>
      <c r="F777">
        <v>4.193047763</v>
      </c>
      <c r="G777">
        <v>2.740823974</v>
      </c>
      <c r="H777">
        <v>1.8725698260000001</v>
      </c>
      <c r="I777">
        <v>90.723002809999997</v>
      </c>
      <c r="J777">
        <v>4.8004286570000003</v>
      </c>
      <c r="K777">
        <v>2.30146301</v>
      </c>
      <c r="L777">
        <v>3.3016538710000001</v>
      </c>
      <c r="M777">
        <v>-41.231740870000003</v>
      </c>
      <c r="N777">
        <v>1.42633E-3</v>
      </c>
      <c r="O777">
        <v>38.122445339999999</v>
      </c>
      <c r="P777">
        <v>1.707143759</v>
      </c>
      <c r="Q777">
        <v>2.4003312430000001</v>
      </c>
      <c r="R777">
        <v>15.228045549999999</v>
      </c>
      <c r="S777">
        <v>33.26503692</v>
      </c>
      <c r="T777">
        <v>0</v>
      </c>
      <c r="U777">
        <v>139239</v>
      </c>
      <c r="V777">
        <v>4210921</v>
      </c>
      <c r="W777">
        <v>42790.368860000002</v>
      </c>
    </row>
    <row r="778" spans="1:23" x14ac:dyDescent="0.3">
      <c r="A778" t="s">
        <v>57</v>
      </c>
      <c r="B778">
        <v>2004</v>
      </c>
      <c r="C778">
        <v>30.817892319999999</v>
      </c>
      <c r="D778">
        <v>24.325065670000001</v>
      </c>
      <c r="E778">
        <v>14.63952677</v>
      </c>
      <c r="F778">
        <v>6.9415580639999996</v>
      </c>
      <c r="G778">
        <v>8.953618595</v>
      </c>
      <c r="H778">
        <v>0.283188887</v>
      </c>
      <c r="I778">
        <v>14.186384240000001</v>
      </c>
      <c r="J778">
        <v>1.1126531209999999</v>
      </c>
      <c r="K778">
        <v>15.105026730000001</v>
      </c>
      <c r="L778">
        <v>0.41382823200000002</v>
      </c>
      <c r="M778">
        <v>-6.4928266499999996</v>
      </c>
      <c r="N778">
        <v>0</v>
      </c>
      <c r="O778">
        <v>3.8212573359999999</v>
      </c>
      <c r="P778">
        <v>0.67400495999999999</v>
      </c>
      <c r="Q778">
        <v>1.07045331</v>
      </c>
      <c r="R778">
        <v>2.1952474799999999</v>
      </c>
      <c r="S778">
        <v>6.1854792290000002</v>
      </c>
      <c r="T778">
        <v>0.239941927</v>
      </c>
      <c r="U778">
        <v>30958</v>
      </c>
      <c r="V778">
        <v>770396</v>
      </c>
      <c r="W778">
        <v>7179.1075490000003</v>
      </c>
    </row>
    <row r="779" spans="1:23" x14ac:dyDescent="0.3">
      <c r="A779" t="s">
        <v>58</v>
      </c>
      <c r="B779">
        <v>2004</v>
      </c>
      <c r="C779">
        <v>145.41226850000001</v>
      </c>
      <c r="D779">
        <v>117.98065510000001</v>
      </c>
      <c r="E779">
        <v>129.89422709999999</v>
      </c>
      <c r="F779">
        <v>7.5638937239999997</v>
      </c>
      <c r="G779">
        <v>5.4670885199999999</v>
      </c>
      <c r="H779">
        <v>2.4870592409999999</v>
      </c>
      <c r="I779">
        <v>127.8659612</v>
      </c>
      <c r="J779">
        <v>6.7451202629999996</v>
      </c>
      <c r="K779">
        <v>6.9005366009999998</v>
      </c>
      <c r="L779">
        <v>3.9006504849999999</v>
      </c>
      <c r="M779">
        <v>-27.431613479999999</v>
      </c>
      <c r="N779">
        <v>0</v>
      </c>
      <c r="O779">
        <v>52.17856664</v>
      </c>
      <c r="P779">
        <v>3.7863516480000001</v>
      </c>
      <c r="Q779">
        <v>4.4554716010000002</v>
      </c>
      <c r="R779">
        <v>20.520434099999999</v>
      </c>
      <c r="S779">
        <v>46.767300249999998</v>
      </c>
      <c r="T779">
        <v>0.15783694100000001</v>
      </c>
      <c r="U779">
        <v>219259</v>
      </c>
      <c r="V779">
        <v>5910809</v>
      </c>
      <c r="W779">
        <v>57274.153449999998</v>
      </c>
    </row>
    <row r="780" spans="1:23" x14ac:dyDescent="0.3">
      <c r="A780" t="s">
        <v>59</v>
      </c>
      <c r="B780">
        <v>2004</v>
      </c>
      <c r="C780">
        <v>815.72134900000003</v>
      </c>
      <c r="D780">
        <v>789.15877369999998</v>
      </c>
      <c r="E780">
        <v>720.92237150000005</v>
      </c>
      <c r="F780">
        <v>62.557027179999999</v>
      </c>
      <c r="G780">
        <v>22.844302089999999</v>
      </c>
      <c r="H780">
        <v>9.3137695540000003</v>
      </c>
      <c r="I780">
        <v>740.40200259999995</v>
      </c>
      <c r="J780">
        <v>20.6159976</v>
      </c>
      <c r="K780">
        <v>41.325191230000001</v>
      </c>
      <c r="L780">
        <v>13.29427888</v>
      </c>
      <c r="M780">
        <v>-26.56257523</v>
      </c>
      <c r="N780">
        <v>8.3878673000000001E-2</v>
      </c>
      <c r="O780">
        <v>225.1913088</v>
      </c>
      <c r="P780">
        <v>11.92892851</v>
      </c>
      <c r="Q780">
        <v>12.24723472</v>
      </c>
      <c r="R780">
        <v>267.01690100000002</v>
      </c>
      <c r="S780">
        <v>198.79712079999999</v>
      </c>
      <c r="T780">
        <v>25.220508859999999</v>
      </c>
      <c r="U780">
        <v>964924</v>
      </c>
      <c r="V780">
        <v>22394023</v>
      </c>
      <c r="W780">
        <v>312248.4903</v>
      </c>
    </row>
    <row r="781" spans="1:23" x14ac:dyDescent="0.3">
      <c r="A781" t="s">
        <v>60</v>
      </c>
      <c r="B781">
        <v>2004</v>
      </c>
      <c r="C781">
        <v>74.896664599999994</v>
      </c>
      <c r="D781">
        <v>47.593016140000003</v>
      </c>
      <c r="E781">
        <v>65.729415079999995</v>
      </c>
      <c r="F781">
        <v>6.4365680320000003</v>
      </c>
      <c r="G781">
        <v>1.8524272079999999</v>
      </c>
      <c r="H781">
        <v>0.87825428500000002</v>
      </c>
      <c r="I781">
        <v>68.974717269999999</v>
      </c>
      <c r="J781">
        <v>1.983993117</v>
      </c>
      <c r="K781">
        <v>3.1058676759999999</v>
      </c>
      <c r="L781">
        <v>0.83208653600000004</v>
      </c>
      <c r="M781">
        <v>-27.303648460000002</v>
      </c>
      <c r="N781">
        <v>0</v>
      </c>
      <c r="O781">
        <v>34.33797758</v>
      </c>
      <c r="P781">
        <v>2.456431324</v>
      </c>
      <c r="Q781">
        <v>3.6007271059999999</v>
      </c>
      <c r="R781">
        <v>7.8018242090000003</v>
      </c>
      <c r="S781">
        <v>17.119158429999999</v>
      </c>
      <c r="T781">
        <v>3.658598623</v>
      </c>
      <c r="U781">
        <v>85683</v>
      </c>
      <c r="V781">
        <v>2401580</v>
      </c>
      <c r="W781">
        <v>18392.239010000001</v>
      </c>
    </row>
    <row r="782" spans="1:23" x14ac:dyDescent="0.3">
      <c r="A782" t="s">
        <v>61</v>
      </c>
      <c r="B782">
        <v>2004</v>
      </c>
      <c r="C782">
        <v>8.3899180869999999</v>
      </c>
      <c r="D782">
        <v>5.1656353800000003</v>
      </c>
      <c r="E782">
        <v>7.1264167350000003</v>
      </c>
      <c r="F782">
        <v>0.61453056299999997</v>
      </c>
      <c r="G782">
        <v>0.42816496300000001</v>
      </c>
      <c r="H782">
        <v>0.22080582500000001</v>
      </c>
      <c r="I782">
        <v>7.2620060999999998</v>
      </c>
      <c r="J782">
        <v>0.25860007200000001</v>
      </c>
      <c r="K782">
        <v>0.90666551799999995</v>
      </c>
      <c r="L782">
        <v>-3.7353603999999999E-2</v>
      </c>
      <c r="M782">
        <v>-3.224282707</v>
      </c>
      <c r="N782">
        <v>0</v>
      </c>
      <c r="O782">
        <v>3.4226290999999999E-2</v>
      </c>
      <c r="P782">
        <v>0.83276183599999998</v>
      </c>
      <c r="Q782">
        <v>1.798733666</v>
      </c>
      <c r="R782">
        <v>0.60642072400000002</v>
      </c>
      <c r="S782">
        <v>3.989863583</v>
      </c>
      <c r="T782">
        <v>0</v>
      </c>
      <c r="U782">
        <v>22438</v>
      </c>
      <c r="V782">
        <v>619920</v>
      </c>
      <c r="W782">
        <v>4064.137412</v>
      </c>
    </row>
    <row r="783" spans="1:23" x14ac:dyDescent="0.3">
      <c r="A783" t="s">
        <v>62</v>
      </c>
      <c r="B783">
        <v>2004</v>
      </c>
      <c r="C783">
        <v>148.91807080000001</v>
      </c>
      <c r="D783">
        <v>126.060315</v>
      </c>
      <c r="E783">
        <v>129.52215749999999</v>
      </c>
      <c r="F783">
        <v>12.00586461</v>
      </c>
      <c r="G783">
        <v>4.5931199989999998</v>
      </c>
      <c r="H783">
        <v>2.7838135529999999</v>
      </c>
      <c r="I783">
        <v>134.43352200000001</v>
      </c>
      <c r="J783">
        <v>4.9539922189999999</v>
      </c>
      <c r="K783">
        <v>5.0009354159999999</v>
      </c>
      <c r="L783">
        <v>4.5165060129999999</v>
      </c>
      <c r="M783">
        <v>-22.857755749999999</v>
      </c>
      <c r="N783">
        <v>1.3115147000000001E-2</v>
      </c>
      <c r="O783">
        <v>40.317919629999999</v>
      </c>
      <c r="P783">
        <v>5.6586817690000002</v>
      </c>
      <c r="Q783">
        <v>8.4402079729999997</v>
      </c>
      <c r="R783">
        <v>17.819627440000001</v>
      </c>
      <c r="S783">
        <v>56.449607640000004</v>
      </c>
      <c r="T783">
        <v>5.7474775410000003</v>
      </c>
      <c r="U783">
        <v>339818</v>
      </c>
      <c r="V783">
        <v>7475575</v>
      </c>
      <c r="W783">
        <v>64308.842219999999</v>
      </c>
    </row>
    <row r="784" spans="1:23" x14ac:dyDescent="0.3">
      <c r="A784" t="s">
        <v>63</v>
      </c>
      <c r="B784">
        <v>2004</v>
      </c>
      <c r="C784">
        <v>91.907936160000006</v>
      </c>
      <c r="D784">
        <v>53.472583870000001</v>
      </c>
      <c r="E784">
        <v>78.917697360000005</v>
      </c>
      <c r="F784">
        <v>5.4115414790000003</v>
      </c>
      <c r="G784">
        <v>4.4369220670000002</v>
      </c>
      <c r="H784">
        <v>3.1275607989999998</v>
      </c>
      <c r="I784">
        <v>79.369298479999998</v>
      </c>
      <c r="J784">
        <v>4.2928865439999999</v>
      </c>
      <c r="K784">
        <v>5.9208125899999997</v>
      </c>
      <c r="L784">
        <v>2.3107240930000001</v>
      </c>
      <c r="M784">
        <v>-38.435352289999997</v>
      </c>
      <c r="N784">
        <v>1.421446E-2</v>
      </c>
      <c r="O784">
        <v>13.98051298</v>
      </c>
      <c r="P784">
        <v>3.1779799679999998</v>
      </c>
      <c r="Q784">
        <v>5.0881509420000004</v>
      </c>
      <c r="R784">
        <v>12.51058051</v>
      </c>
      <c r="S784">
        <v>44.527284510000001</v>
      </c>
      <c r="T784">
        <v>8.4789572999999993E-2</v>
      </c>
      <c r="U784">
        <v>266089</v>
      </c>
      <c r="V784">
        <v>6178645</v>
      </c>
      <c r="W784">
        <v>48406.64903</v>
      </c>
    </row>
    <row r="785" spans="1:23" x14ac:dyDescent="0.3">
      <c r="A785" t="s">
        <v>64</v>
      </c>
      <c r="B785">
        <v>2004</v>
      </c>
      <c r="C785">
        <v>135.44495839999999</v>
      </c>
      <c r="D785">
        <v>103.45688579999999</v>
      </c>
      <c r="E785">
        <v>113.0450628</v>
      </c>
      <c r="F785">
        <v>20.103922189999999</v>
      </c>
      <c r="G785">
        <v>1.430892066</v>
      </c>
      <c r="H785">
        <v>0.86508133700000001</v>
      </c>
      <c r="I785">
        <v>129.51538439999999</v>
      </c>
      <c r="J785">
        <v>3.3202930089999998</v>
      </c>
      <c r="K785">
        <v>1.1790619389999999</v>
      </c>
      <c r="L785">
        <v>1.4302190029999999</v>
      </c>
      <c r="M785">
        <v>-31.988072519999999</v>
      </c>
      <c r="N785">
        <v>0</v>
      </c>
      <c r="O785">
        <v>81.104428830000003</v>
      </c>
      <c r="P785">
        <v>1.7348203680000001</v>
      </c>
      <c r="Q785">
        <v>2.2976604759999999</v>
      </c>
      <c r="R785">
        <v>13.518290609999999</v>
      </c>
      <c r="S785">
        <v>12.851337190000001</v>
      </c>
      <c r="T785">
        <v>18.00884692</v>
      </c>
      <c r="U785">
        <v>51433</v>
      </c>
      <c r="V785">
        <v>1816438</v>
      </c>
      <c r="W785">
        <v>18598.976350000001</v>
      </c>
    </row>
    <row r="786" spans="1:23" x14ac:dyDescent="0.3">
      <c r="A786" t="s">
        <v>65</v>
      </c>
      <c r="B786">
        <v>2004</v>
      </c>
      <c r="C786">
        <v>127.963165</v>
      </c>
      <c r="D786">
        <v>68.101705440000003</v>
      </c>
      <c r="E786">
        <v>108.35367119999999</v>
      </c>
      <c r="F786">
        <v>10.23028375</v>
      </c>
      <c r="G786">
        <v>7.3498798389999997</v>
      </c>
      <c r="H786">
        <v>2.0293302299999998</v>
      </c>
      <c r="I786">
        <v>108.6660392</v>
      </c>
      <c r="J786">
        <v>3.408746013</v>
      </c>
      <c r="K786">
        <v>12.51612006</v>
      </c>
      <c r="L786">
        <v>3.3722597520000002</v>
      </c>
      <c r="M786">
        <v>-59.861459590000003</v>
      </c>
      <c r="N786">
        <v>0</v>
      </c>
      <c r="O786">
        <v>44.361872470000002</v>
      </c>
      <c r="P786">
        <v>5.7016365980000003</v>
      </c>
      <c r="Q786">
        <v>10.24091621</v>
      </c>
      <c r="R786">
        <v>16.321240509999999</v>
      </c>
      <c r="S786">
        <v>32.040373410000001</v>
      </c>
      <c r="T786">
        <v>0</v>
      </c>
      <c r="U786">
        <v>214738</v>
      </c>
      <c r="V786">
        <v>5514026</v>
      </c>
      <c r="W786">
        <v>47672.333350000001</v>
      </c>
    </row>
    <row r="787" spans="1:23" x14ac:dyDescent="0.3">
      <c r="A787" t="s">
        <v>66</v>
      </c>
      <c r="B787">
        <v>2004</v>
      </c>
      <c r="C787">
        <v>81.681505349999995</v>
      </c>
      <c r="D787">
        <v>82.114609509999994</v>
      </c>
      <c r="E787">
        <v>65.35539584</v>
      </c>
      <c r="F787">
        <v>13.85105828</v>
      </c>
      <c r="G787">
        <v>2.2661421009999998</v>
      </c>
      <c r="H787">
        <v>0.208909132</v>
      </c>
      <c r="I787">
        <v>78.328631900000005</v>
      </c>
      <c r="J787">
        <v>1.2468314680000001</v>
      </c>
      <c r="K787">
        <v>1.8119766909999999</v>
      </c>
      <c r="L787">
        <v>0.29406529100000001</v>
      </c>
      <c r="M787">
        <v>0.43310416400000001</v>
      </c>
      <c r="N787">
        <v>0</v>
      </c>
      <c r="O787">
        <v>43.850054919999998</v>
      </c>
      <c r="P787">
        <v>0.909933357</v>
      </c>
      <c r="Q787">
        <v>0.84054605400000004</v>
      </c>
      <c r="R787">
        <v>10.05133382</v>
      </c>
      <c r="S787">
        <v>8.335714308</v>
      </c>
      <c r="T787">
        <v>14.341049440000001</v>
      </c>
      <c r="U787">
        <v>26466</v>
      </c>
      <c r="V787">
        <v>509106</v>
      </c>
      <c r="W787">
        <v>11360.0198</v>
      </c>
    </row>
    <row r="788" spans="1:23" x14ac:dyDescent="0.3">
      <c r="A788" t="s">
        <v>67</v>
      </c>
      <c r="B788">
        <v>2004</v>
      </c>
      <c r="C788">
        <v>7064.9382439999999</v>
      </c>
      <c r="D788">
        <v>5968.8107179999997</v>
      </c>
      <c r="E788">
        <v>6144.3178749999997</v>
      </c>
      <c r="F788">
        <v>494.32863279999998</v>
      </c>
      <c r="G788">
        <v>310.74510620000001</v>
      </c>
      <c r="H788">
        <v>115.27143580000001</v>
      </c>
      <c r="I788">
        <v>6205.7779909999999</v>
      </c>
      <c r="J788">
        <v>276.2372694</v>
      </c>
      <c r="K788">
        <v>431.06618400000002</v>
      </c>
      <c r="L788">
        <v>151.581605</v>
      </c>
      <c r="M788">
        <v>-1096.127526</v>
      </c>
      <c r="N788">
        <v>0.27519449200000001</v>
      </c>
      <c r="O788">
        <v>2287.3641689999999</v>
      </c>
      <c r="P788">
        <v>239.18839360000001</v>
      </c>
      <c r="Q788">
        <v>376.0492931</v>
      </c>
      <c r="R788">
        <v>1109.7409740000001</v>
      </c>
      <c r="S788">
        <v>2033.1449239999999</v>
      </c>
      <c r="T788">
        <v>160.29023860000001</v>
      </c>
      <c r="U788">
        <v>12199532</v>
      </c>
      <c r="V788">
        <v>292805298</v>
      </c>
      <c r="W788">
        <v>2524195.9109999998</v>
      </c>
    </row>
    <row r="789" spans="1:23" x14ac:dyDescent="0.3">
      <c r="A789" t="s">
        <v>16</v>
      </c>
      <c r="B789">
        <v>2005</v>
      </c>
      <c r="C789">
        <v>168.03958209999999</v>
      </c>
      <c r="D789">
        <v>116.9898865</v>
      </c>
      <c r="E789">
        <v>148.41255219999999</v>
      </c>
      <c r="F789">
        <v>13.32716694</v>
      </c>
      <c r="G789">
        <v>4.5056817049999998</v>
      </c>
      <c r="H789">
        <v>1.78717517</v>
      </c>
      <c r="I789">
        <v>151.0438781</v>
      </c>
      <c r="J789">
        <v>9.0450405400000005</v>
      </c>
      <c r="K789">
        <v>4.9556170210000001</v>
      </c>
      <c r="L789">
        <v>2.988040383</v>
      </c>
      <c r="M789">
        <v>-51.0496956</v>
      </c>
      <c r="N789">
        <v>7.0061009999999998E-3</v>
      </c>
      <c r="O789">
        <v>79.855323949999999</v>
      </c>
      <c r="P789">
        <v>1.856717865</v>
      </c>
      <c r="Q789">
        <v>2.7566591549999999</v>
      </c>
      <c r="R789">
        <v>22.27882009</v>
      </c>
      <c r="S789">
        <v>36.109485499999998</v>
      </c>
      <c r="T789">
        <v>8.1868715210000005</v>
      </c>
      <c r="U789">
        <v>150968</v>
      </c>
      <c r="V789">
        <v>4569805</v>
      </c>
      <c r="W789">
        <v>52074.850689999999</v>
      </c>
    </row>
    <row r="790" spans="1:23" x14ac:dyDescent="0.3">
      <c r="A790" t="s">
        <v>17</v>
      </c>
      <c r="B790">
        <v>2005</v>
      </c>
      <c r="C790">
        <v>55.13525198</v>
      </c>
      <c r="D790">
        <v>24.03204186</v>
      </c>
      <c r="E790">
        <v>48.924277549999999</v>
      </c>
      <c r="F790">
        <v>5.6678295729999997</v>
      </c>
      <c r="G790">
        <v>0.30148597700000002</v>
      </c>
      <c r="H790">
        <v>0.24164076500000001</v>
      </c>
      <c r="I790">
        <v>53.48506459</v>
      </c>
      <c r="J790">
        <v>1.1328061599999999</v>
      </c>
      <c r="K790">
        <v>6.5976470999999995E-2</v>
      </c>
      <c r="L790">
        <v>0.45138665</v>
      </c>
      <c r="M790">
        <v>-31.10321012</v>
      </c>
      <c r="N790" s="1">
        <v>1.8099999999999999E-5</v>
      </c>
      <c r="O790">
        <v>3.2297994910000001</v>
      </c>
      <c r="P790">
        <v>2.1315956169999999</v>
      </c>
      <c r="Q790">
        <v>1.7849409270000001</v>
      </c>
      <c r="R790">
        <v>21.649097619999999</v>
      </c>
      <c r="S790">
        <v>19.208219840000002</v>
      </c>
      <c r="T790">
        <v>5.4814110879999998</v>
      </c>
      <c r="U790">
        <v>37774</v>
      </c>
      <c r="V790">
        <v>666946</v>
      </c>
      <c r="W790">
        <v>20107.372640000001</v>
      </c>
    </row>
    <row r="791" spans="1:23" x14ac:dyDescent="0.3">
      <c r="A791" t="s">
        <v>18</v>
      </c>
      <c r="B791">
        <v>2005</v>
      </c>
      <c r="C791">
        <v>106.6442361</v>
      </c>
      <c r="D791">
        <v>109.506175</v>
      </c>
      <c r="E791">
        <v>97.939275319999993</v>
      </c>
      <c r="F791">
        <v>2.736733037</v>
      </c>
      <c r="G791">
        <v>3.0323727479999998</v>
      </c>
      <c r="H791">
        <v>2.9358550210000001</v>
      </c>
      <c r="I791">
        <v>98.108705119999996</v>
      </c>
      <c r="J791">
        <v>4.3276682070000003</v>
      </c>
      <c r="K791">
        <v>4.3309554979999998</v>
      </c>
      <c r="L791">
        <v>-0.123092697</v>
      </c>
      <c r="M791">
        <v>2.861938828</v>
      </c>
      <c r="N791">
        <v>0</v>
      </c>
      <c r="O791">
        <v>50.56098557</v>
      </c>
      <c r="P791">
        <v>2.0200534029999999</v>
      </c>
      <c r="Q791">
        <v>2.191403743</v>
      </c>
      <c r="R791">
        <v>5.0665373880000004</v>
      </c>
      <c r="S791">
        <v>38.18488292</v>
      </c>
      <c r="T791">
        <v>8.4842097000000005E-2</v>
      </c>
      <c r="U791">
        <v>222569</v>
      </c>
      <c r="V791">
        <v>5839077</v>
      </c>
      <c r="W791">
        <v>35982.249490000002</v>
      </c>
    </row>
    <row r="792" spans="1:23" x14ac:dyDescent="0.3">
      <c r="A792" t="s">
        <v>19</v>
      </c>
      <c r="B792">
        <v>2005</v>
      </c>
      <c r="C792">
        <v>79.945835340000002</v>
      </c>
      <c r="D792">
        <v>49.155152440000002</v>
      </c>
      <c r="E792">
        <v>63.460012540000001</v>
      </c>
      <c r="F792">
        <v>8.5100979389999996</v>
      </c>
      <c r="G792">
        <v>6.9099289559999999</v>
      </c>
      <c r="H792">
        <v>1.065795907</v>
      </c>
      <c r="I792">
        <v>61.738288179999998</v>
      </c>
      <c r="J792">
        <v>4.5129389739999999</v>
      </c>
      <c r="K792">
        <v>11.988361579999999</v>
      </c>
      <c r="L792">
        <v>1.7062466030000001</v>
      </c>
      <c r="M792">
        <v>-30.7906829</v>
      </c>
      <c r="N792">
        <v>0</v>
      </c>
      <c r="O792">
        <v>25.171043950000001</v>
      </c>
      <c r="P792">
        <v>2.1354357670000002</v>
      </c>
      <c r="Q792">
        <v>2.1972235370000002</v>
      </c>
      <c r="R792">
        <v>10.132250020000001</v>
      </c>
      <c r="S792">
        <v>21.302212579999999</v>
      </c>
      <c r="T792">
        <v>0.80012233099999996</v>
      </c>
      <c r="U792">
        <v>88501</v>
      </c>
      <c r="V792">
        <v>2781097</v>
      </c>
      <c r="W792">
        <v>28212.53945</v>
      </c>
    </row>
    <row r="793" spans="1:23" x14ac:dyDescent="0.3">
      <c r="A793" t="s">
        <v>20</v>
      </c>
      <c r="B793">
        <v>2005</v>
      </c>
      <c r="C793">
        <v>464.70929769999998</v>
      </c>
      <c r="D793">
        <v>430.962131</v>
      </c>
      <c r="E793">
        <v>399.16562090000002</v>
      </c>
      <c r="F793">
        <v>35.54187142</v>
      </c>
      <c r="G793">
        <v>16.303754730000001</v>
      </c>
      <c r="H793">
        <v>13.63325744</v>
      </c>
      <c r="I793">
        <v>402.70772260000001</v>
      </c>
      <c r="J793">
        <v>20.449625109999999</v>
      </c>
      <c r="K793">
        <v>27.006652020000001</v>
      </c>
      <c r="L793">
        <v>14.48050471</v>
      </c>
      <c r="M793">
        <v>-33.747166620000002</v>
      </c>
      <c r="N793">
        <v>6.4793190000000001E-2</v>
      </c>
      <c r="O793">
        <v>42.13599438</v>
      </c>
      <c r="P793">
        <v>14.28882465</v>
      </c>
      <c r="Q793">
        <v>28.432785630000001</v>
      </c>
      <c r="R793">
        <v>77.554859140000005</v>
      </c>
      <c r="S793">
        <v>236.25015089999999</v>
      </c>
      <c r="T793">
        <v>4.0451079209999996</v>
      </c>
      <c r="U793">
        <v>1688949</v>
      </c>
      <c r="V793">
        <v>35827943</v>
      </c>
      <c r="W793">
        <v>206017.50539999999</v>
      </c>
    </row>
    <row r="794" spans="1:23" x14ac:dyDescent="0.3">
      <c r="A794" t="s">
        <v>21</v>
      </c>
      <c r="B794">
        <v>2005</v>
      </c>
      <c r="C794">
        <v>120.96842239999999</v>
      </c>
      <c r="D794">
        <v>110.00215439999999</v>
      </c>
      <c r="E794">
        <v>95.880038389999996</v>
      </c>
      <c r="F794">
        <v>18.551650169999998</v>
      </c>
      <c r="G794">
        <v>4.7450393719999999</v>
      </c>
      <c r="H794">
        <v>1.791694514</v>
      </c>
      <c r="I794">
        <v>107.0727304</v>
      </c>
      <c r="J794">
        <v>3.1238246119999999</v>
      </c>
      <c r="K794">
        <v>8.77447497</v>
      </c>
      <c r="L794">
        <v>1.997392509</v>
      </c>
      <c r="M794">
        <v>-10.966268080000001</v>
      </c>
      <c r="N794">
        <v>0</v>
      </c>
      <c r="O794">
        <v>40.290774059999997</v>
      </c>
      <c r="P794">
        <v>4.1092493330000002</v>
      </c>
      <c r="Q794">
        <v>7.6788876650000004</v>
      </c>
      <c r="R794">
        <v>12.80639019</v>
      </c>
      <c r="S794">
        <v>30.862911669999999</v>
      </c>
      <c r="T794">
        <v>11.32451743</v>
      </c>
      <c r="U794">
        <v>217329</v>
      </c>
      <c r="V794">
        <v>4631888</v>
      </c>
      <c r="W794">
        <v>35711.404430000002</v>
      </c>
    </row>
    <row r="795" spans="1:23" x14ac:dyDescent="0.3">
      <c r="A795" t="s">
        <v>22</v>
      </c>
      <c r="B795">
        <v>2005</v>
      </c>
      <c r="C795">
        <v>48.793982210000003</v>
      </c>
      <c r="D795">
        <v>50.658521780000001</v>
      </c>
      <c r="E795">
        <v>45.88152255</v>
      </c>
      <c r="F795">
        <v>0.68367319199999999</v>
      </c>
      <c r="G795">
        <v>0.95783972299999998</v>
      </c>
      <c r="H795">
        <v>1.2709467400000001</v>
      </c>
      <c r="I795">
        <v>44.58924596</v>
      </c>
      <c r="J795">
        <v>1.9377627740000001</v>
      </c>
      <c r="K795">
        <v>0.33523830100000002</v>
      </c>
      <c r="L795">
        <v>1.9317351730000001</v>
      </c>
      <c r="M795">
        <v>1.86453957</v>
      </c>
      <c r="N795">
        <v>0</v>
      </c>
      <c r="O795">
        <v>9.8064873820000003</v>
      </c>
      <c r="P795">
        <v>3.747666964</v>
      </c>
      <c r="Q795">
        <v>9.3418595159999995</v>
      </c>
      <c r="R795">
        <v>2.6784915499999999</v>
      </c>
      <c r="S795">
        <v>19.014740539999998</v>
      </c>
      <c r="T795">
        <v>0</v>
      </c>
      <c r="U795">
        <v>196307</v>
      </c>
      <c r="V795">
        <v>3506956</v>
      </c>
      <c r="W795">
        <v>21801.74181</v>
      </c>
    </row>
    <row r="796" spans="1:23" x14ac:dyDescent="0.3">
      <c r="A796" t="s">
        <v>23</v>
      </c>
      <c r="B796">
        <v>2005</v>
      </c>
      <c r="C796">
        <v>18.324025979999998</v>
      </c>
      <c r="D796">
        <v>17.129572549999999</v>
      </c>
      <c r="E796">
        <v>17.319951759999999</v>
      </c>
      <c r="F796">
        <v>9.9400424000000001E-2</v>
      </c>
      <c r="G796">
        <v>0.67429203199999999</v>
      </c>
      <c r="H796">
        <v>0.23038175899999999</v>
      </c>
      <c r="I796">
        <v>17.548951729999999</v>
      </c>
      <c r="J796">
        <v>0.23544387899999999</v>
      </c>
      <c r="K796">
        <v>0.52004947599999996</v>
      </c>
      <c r="L796">
        <v>1.9580891E-2</v>
      </c>
      <c r="M796">
        <v>-1.1944534259999999</v>
      </c>
      <c r="N796">
        <v>0</v>
      </c>
      <c r="O796">
        <v>6.3209530410000001</v>
      </c>
      <c r="P796">
        <v>0.73076309800000006</v>
      </c>
      <c r="Q796">
        <v>1.203254834</v>
      </c>
      <c r="R796">
        <v>3.9457172850000002</v>
      </c>
      <c r="S796">
        <v>5.3482634769999997</v>
      </c>
      <c r="T796">
        <v>0</v>
      </c>
      <c r="U796">
        <v>54422</v>
      </c>
      <c r="V796">
        <v>845150</v>
      </c>
      <c r="W796">
        <v>7620.5033430000003</v>
      </c>
    </row>
    <row r="797" spans="1:23" x14ac:dyDescent="0.3">
      <c r="A797" t="s">
        <v>24</v>
      </c>
      <c r="B797">
        <v>2005</v>
      </c>
      <c r="C797">
        <v>5.0193070730000002</v>
      </c>
      <c r="D797">
        <v>4.9680494270000004</v>
      </c>
      <c r="E797">
        <v>4.5613308630000002</v>
      </c>
      <c r="F797">
        <v>5.0236327999999997E-2</v>
      </c>
      <c r="G797">
        <v>9.0518426999999999E-2</v>
      </c>
      <c r="H797">
        <v>0.31722145499999999</v>
      </c>
      <c r="I797">
        <v>4.0245103560000004</v>
      </c>
      <c r="J797">
        <v>0.93852743500000002</v>
      </c>
      <c r="K797">
        <v>0</v>
      </c>
      <c r="L797">
        <v>5.6269283000000003E-2</v>
      </c>
      <c r="M797">
        <v>-5.1257647000000003E-2</v>
      </c>
      <c r="N797">
        <v>0</v>
      </c>
      <c r="O797">
        <v>0.23310734299999999</v>
      </c>
      <c r="P797">
        <v>1.336430459</v>
      </c>
      <c r="Q797">
        <v>0.93415652999999998</v>
      </c>
      <c r="R797">
        <v>6.0646459E-2</v>
      </c>
      <c r="S797">
        <v>1.4601695649999999</v>
      </c>
      <c r="T797">
        <v>0</v>
      </c>
      <c r="U797">
        <v>82488</v>
      </c>
      <c r="V797">
        <v>567136</v>
      </c>
      <c r="W797">
        <v>4943.2498619999997</v>
      </c>
    </row>
    <row r="798" spans="1:23" x14ac:dyDescent="0.3">
      <c r="A798" t="s">
        <v>25</v>
      </c>
      <c r="B798">
        <v>2005</v>
      </c>
      <c r="C798">
        <v>293.31698130000001</v>
      </c>
      <c r="D798">
        <v>259.28330399999999</v>
      </c>
      <c r="E798">
        <v>267.31060459999998</v>
      </c>
      <c r="F798">
        <v>11.86837978</v>
      </c>
      <c r="G798">
        <v>7.44555831</v>
      </c>
      <c r="H798">
        <v>6.6694917609999997</v>
      </c>
      <c r="I798">
        <v>263.36072189999999</v>
      </c>
      <c r="J798">
        <v>11.146244100000001</v>
      </c>
      <c r="K798">
        <v>6.0799242009999999</v>
      </c>
      <c r="L798">
        <v>12.70714415</v>
      </c>
      <c r="M798">
        <v>-34.033677339999997</v>
      </c>
      <c r="N798">
        <v>2.2946945999999999E-2</v>
      </c>
      <c r="O798">
        <v>125.19816489999999</v>
      </c>
      <c r="P798">
        <v>5.6801887539999996</v>
      </c>
      <c r="Q798">
        <v>1.508457728</v>
      </c>
      <c r="R798">
        <v>13.02681475</v>
      </c>
      <c r="S798">
        <v>117.9079248</v>
      </c>
      <c r="T798">
        <v>3.9171034E-2</v>
      </c>
      <c r="U798">
        <v>681225</v>
      </c>
      <c r="V798">
        <v>17842038</v>
      </c>
      <c r="W798">
        <v>110725.27899999999</v>
      </c>
    </row>
    <row r="799" spans="1:23" x14ac:dyDescent="0.3">
      <c r="A799" t="s">
        <v>26</v>
      </c>
      <c r="B799">
        <v>2005</v>
      </c>
      <c r="C799">
        <v>202.03217380000001</v>
      </c>
      <c r="D799">
        <v>156.3391206</v>
      </c>
      <c r="E799">
        <v>185.36319800000001</v>
      </c>
      <c r="F799">
        <v>6.8291677609999999</v>
      </c>
      <c r="G799">
        <v>6.3912201719999997</v>
      </c>
      <c r="H799">
        <v>3.4422682249999998</v>
      </c>
      <c r="I799">
        <v>186.27511939999999</v>
      </c>
      <c r="J799">
        <v>5.4939792240000003</v>
      </c>
      <c r="K799">
        <v>5.9967500989999998</v>
      </c>
      <c r="L799">
        <v>4.2600054299999996</v>
      </c>
      <c r="M799">
        <v>-45.693053239999998</v>
      </c>
      <c r="N799">
        <v>6.3196880000000004E-3</v>
      </c>
      <c r="O799">
        <v>83.559609839999993</v>
      </c>
      <c r="P799">
        <v>3.6254437259999999</v>
      </c>
      <c r="Q799">
        <v>7.6299104419999999</v>
      </c>
      <c r="R799">
        <v>20.007557779999999</v>
      </c>
      <c r="S799">
        <v>71.452597580000003</v>
      </c>
      <c r="T799">
        <v>0</v>
      </c>
      <c r="U799">
        <v>363177</v>
      </c>
      <c r="V799">
        <v>8925922</v>
      </c>
      <c r="W799">
        <v>78415.666339999996</v>
      </c>
    </row>
    <row r="800" spans="1:23" x14ac:dyDescent="0.3">
      <c r="A800" t="s">
        <v>27</v>
      </c>
      <c r="B800">
        <v>2005</v>
      </c>
      <c r="C800">
        <v>25.610226709999999</v>
      </c>
      <c r="D800">
        <v>25.356609840000001</v>
      </c>
      <c r="E800">
        <v>23.617112649999999</v>
      </c>
      <c r="F800">
        <v>1.0369753370000001</v>
      </c>
      <c r="G800">
        <v>0.49271461300000002</v>
      </c>
      <c r="H800">
        <v>0.45504815300000001</v>
      </c>
      <c r="I800">
        <v>23.290239509999999</v>
      </c>
      <c r="J800">
        <v>0.81573497699999997</v>
      </c>
      <c r="K800">
        <v>0.46256661399999999</v>
      </c>
      <c r="L800">
        <v>1.033309649</v>
      </c>
      <c r="M800">
        <v>-0.253616868</v>
      </c>
      <c r="N800">
        <v>8.37596E-3</v>
      </c>
      <c r="O800">
        <v>8.0103762500000002</v>
      </c>
      <c r="P800">
        <v>0.33345047100000003</v>
      </c>
      <c r="Q800">
        <v>6.5978029999999993E-2</v>
      </c>
      <c r="R800">
        <v>1.77183918</v>
      </c>
      <c r="S800">
        <v>13.108595579999999</v>
      </c>
      <c r="T800">
        <v>0</v>
      </c>
      <c r="U800">
        <v>56901</v>
      </c>
      <c r="V800">
        <v>1292729</v>
      </c>
      <c r="W800">
        <v>8229.5267249999997</v>
      </c>
    </row>
    <row r="801" spans="1:23" x14ac:dyDescent="0.3">
      <c r="A801" t="s">
        <v>28</v>
      </c>
      <c r="B801">
        <v>2005</v>
      </c>
      <c r="C801">
        <v>27.218963089999999</v>
      </c>
      <c r="D801">
        <v>27.578311930000002</v>
      </c>
      <c r="E801">
        <v>16.52277548</v>
      </c>
      <c r="F801">
        <v>5.9284353220000003</v>
      </c>
      <c r="G801">
        <v>3.931329318</v>
      </c>
      <c r="H801">
        <v>0.83642297200000004</v>
      </c>
      <c r="I801">
        <v>16.254996330000001</v>
      </c>
      <c r="J801">
        <v>1.5304594330000001</v>
      </c>
      <c r="K801">
        <v>9.2847294690000002</v>
      </c>
      <c r="L801">
        <v>0.14877785599999999</v>
      </c>
      <c r="M801">
        <v>0.359348846</v>
      </c>
      <c r="N801">
        <v>0</v>
      </c>
      <c r="O801">
        <v>0.62165886000000004</v>
      </c>
      <c r="P801">
        <v>1.0081617199999999</v>
      </c>
      <c r="Q801">
        <v>1.612939686</v>
      </c>
      <c r="R801">
        <v>4.0190363849999997</v>
      </c>
      <c r="S801">
        <v>8.9931996779999999</v>
      </c>
      <c r="T801">
        <v>0</v>
      </c>
      <c r="U801">
        <v>48683</v>
      </c>
      <c r="V801">
        <v>1428241</v>
      </c>
      <c r="W801">
        <v>12887.265380000001</v>
      </c>
    </row>
    <row r="802" spans="1:23" x14ac:dyDescent="0.3">
      <c r="A802" t="s">
        <v>29</v>
      </c>
      <c r="B802">
        <v>2005</v>
      </c>
      <c r="C802">
        <v>286.38686100000001</v>
      </c>
      <c r="D802">
        <v>263.08444989999998</v>
      </c>
      <c r="E802">
        <v>249.1532809</v>
      </c>
      <c r="F802">
        <v>14.466082650000001</v>
      </c>
      <c r="G802">
        <v>18.078210859999999</v>
      </c>
      <c r="H802">
        <v>4.6892866360000003</v>
      </c>
      <c r="I802">
        <v>248.7747301</v>
      </c>
      <c r="J802">
        <v>11.182971050000001</v>
      </c>
      <c r="K802">
        <v>18.639254990000001</v>
      </c>
      <c r="L802">
        <v>7.7899048940000002</v>
      </c>
      <c r="M802">
        <v>-23.302411159999998</v>
      </c>
      <c r="N802">
        <v>0</v>
      </c>
      <c r="O802">
        <v>91.795288569999997</v>
      </c>
      <c r="P802">
        <v>11.86879628</v>
      </c>
      <c r="Q802">
        <v>24.840646289999999</v>
      </c>
      <c r="R802">
        <v>37.838305589999997</v>
      </c>
      <c r="S802">
        <v>79.253490380000002</v>
      </c>
      <c r="T802">
        <v>3.17820298</v>
      </c>
      <c r="U802">
        <v>568114</v>
      </c>
      <c r="V802">
        <v>12609903</v>
      </c>
      <c r="W802">
        <v>103872.00199999999</v>
      </c>
    </row>
    <row r="803" spans="1:23" x14ac:dyDescent="0.3">
      <c r="A803" t="s">
        <v>30</v>
      </c>
      <c r="B803">
        <v>2005</v>
      </c>
      <c r="C803">
        <v>275.23186029999999</v>
      </c>
      <c r="D803">
        <v>256.58345930000002</v>
      </c>
      <c r="E803">
        <v>253.36088849999999</v>
      </c>
      <c r="F803">
        <v>7.4723084469999996</v>
      </c>
      <c r="G803">
        <v>11.6617145</v>
      </c>
      <c r="H803">
        <v>2.7369488350000002</v>
      </c>
      <c r="I803">
        <v>236.8242831</v>
      </c>
      <c r="J803">
        <v>22.86677194</v>
      </c>
      <c r="K803">
        <v>12.074005319999999</v>
      </c>
      <c r="L803">
        <v>3.4667999190000001</v>
      </c>
      <c r="M803">
        <v>-18.648400980000002</v>
      </c>
      <c r="N803">
        <v>0</v>
      </c>
      <c r="O803">
        <v>119.4664241</v>
      </c>
      <c r="P803">
        <v>5.4802938719999998</v>
      </c>
      <c r="Q803">
        <v>9.6076594340000003</v>
      </c>
      <c r="R803">
        <v>53.7001591</v>
      </c>
      <c r="S803">
        <v>46.84459794</v>
      </c>
      <c r="T803">
        <v>1.725148621</v>
      </c>
      <c r="U803">
        <v>239321</v>
      </c>
      <c r="V803">
        <v>6278616</v>
      </c>
      <c r="W803">
        <v>74547.884030000001</v>
      </c>
    </row>
    <row r="804" spans="1:23" x14ac:dyDescent="0.3">
      <c r="A804" t="s">
        <v>31</v>
      </c>
      <c r="B804">
        <v>2005</v>
      </c>
      <c r="C804">
        <v>118.14066649999999</v>
      </c>
      <c r="D804">
        <v>102.08935080000001</v>
      </c>
      <c r="E804">
        <v>81.787760849999998</v>
      </c>
      <c r="F804">
        <v>14.015507149999999</v>
      </c>
      <c r="G804">
        <v>21.220609970000002</v>
      </c>
      <c r="H804">
        <v>1.1167885710000001</v>
      </c>
      <c r="I804">
        <v>80.751048249999997</v>
      </c>
      <c r="J804">
        <v>3.040453013</v>
      </c>
      <c r="K804">
        <v>32.721782920000003</v>
      </c>
      <c r="L804">
        <v>1.6273823620000001</v>
      </c>
      <c r="M804">
        <v>-16.05131579</v>
      </c>
      <c r="N804">
        <v>0</v>
      </c>
      <c r="O804">
        <v>35.375401770000003</v>
      </c>
      <c r="P804">
        <v>3.488657044</v>
      </c>
      <c r="Q804">
        <v>4.8813745580000001</v>
      </c>
      <c r="R804">
        <v>15.130729069999999</v>
      </c>
      <c r="S804">
        <v>21.874885819999999</v>
      </c>
      <c r="T804">
        <v>0</v>
      </c>
      <c r="U804">
        <v>119998</v>
      </c>
      <c r="V804">
        <v>2964454</v>
      </c>
      <c r="W804">
        <v>32189.56192</v>
      </c>
    </row>
    <row r="805" spans="1:23" x14ac:dyDescent="0.3">
      <c r="A805" t="s">
        <v>32</v>
      </c>
      <c r="B805">
        <v>2005</v>
      </c>
      <c r="C805">
        <v>106.5751992</v>
      </c>
      <c r="D805">
        <v>93.980862189999996</v>
      </c>
      <c r="E805">
        <v>75.221553790000002</v>
      </c>
      <c r="F805">
        <v>17.2995895</v>
      </c>
      <c r="G805">
        <v>13.018650299999999</v>
      </c>
      <c r="H805">
        <v>1.0354056060000001</v>
      </c>
      <c r="I805">
        <v>77.389000190000004</v>
      </c>
      <c r="J805">
        <v>3.9878553289999998</v>
      </c>
      <c r="K805">
        <v>23.62196028</v>
      </c>
      <c r="L805">
        <v>1.5763834059999999</v>
      </c>
      <c r="M805">
        <v>-12.59433701</v>
      </c>
      <c r="N805">
        <v>0</v>
      </c>
      <c r="O805">
        <v>36.541926539999999</v>
      </c>
      <c r="P805">
        <v>1.809421819</v>
      </c>
      <c r="Q805">
        <v>4.0676218300000002</v>
      </c>
      <c r="R805">
        <v>12.20871213</v>
      </c>
      <c r="S805">
        <v>18.48274035</v>
      </c>
      <c r="T805">
        <v>4.2785775150000003</v>
      </c>
      <c r="U805">
        <v>104869</v>
      </c>
      <c r="V805">
        <v>2745299</v>
      </c>
      <c r="W805">
        <v>26462.10122</v>
      </c>
    </row>
    <row r="806" spans="1:23" x14ac:dyDescent="0.3">
      <c r="A806" t="s">
        <v>33</v>
      </c>
      <c r="B806">
        <v>2005</v>
      </c>
      <c r="C806">
        <v>177.08663139999999</v>
      </c>
      <c r="D806">
        <v>154.8772237</v>
      </c>
      <c r="E806">
        <v>158.01680970000001</v>
      </c>
      <c r="F806">
        <v>11.35941193</v>
      </c>
      <c r="G806">
        <v>5.5866172069999998</v>
      </c>
      <c r="H806">
        <v>2.1237926250000001</v>
      </c>
      <c r="I806">
        <v>160.35098139999999</v>
      </c>
      <c r="J806">
        <v>6.3525241020000003</v>
      </c>
      <c r="K806">
        <v>7.8162435840000004</v>
      </c>
      <c r="L806">
        <v>2.5668823270000001</v>
      </c>
      <c r="M806">
        <v>-22.209407680000002</v>
      </c>
      <c r="N806">
        <v>0</v>
      </c>
      <c r="O806">
        <v>90.637632809999999</v>
      </c>
      <c r="P806">
        <v>3.0638109679999999</v>
      </c>
      <c r="Q806">
        <v>3.9735987810000002</v>
      </c>
      <c r="R806">
        <v>23.22554702</v>
      </c>
      <c r="S806">
        <v>34.484907890000002</v>
      </c>
      <c r="T806">
        <v>4.9654839400000004</v>
      </c>
      <c r="U806">
        <v>138772</v>
      </c>
      <c r="V806">
        <v>4182742</v>
      </c>
      <c r="W806">
        <v>50135.46602</v>
      </c>
    </row>
    <row r="807" spans="1:23" x14ac:dyDescent="0.3">
      <c r="A807" t="s">
        <v>34</v>
      </c>
      <c r="B807">
        <v>2005</v>
      </c>
      <c r="C807">
        <v>230.39916299999999</v>
      </c>
      <c r="D807">
        <v>206.2556821</v>
      </c>
      <c r="E807">
        <v>214.79080099999999</v>
      </c>
      <c r="F807">
        <v>9.9828171799999996</v>
      </c>
      <c r="G807">
        <v>3.8665255919999999</v>
      </c>
      <c r="H807">
        <v>1.737745554</v>
      </c>
      <c r="I807">
        <v>218.03999229999999</v>
      </c>
      <c r="J807">
        <v>6.074740083</v>
      </c>
      <c r="K807">
        <v>5.2533944420000003</v>
      </c>
      <c r="L807">
        <v>1.0097625750000001</v>
      </c>
      <c r="M807">
        <v>-24.14348085</v>
      </c>
      <c r="N807">
        <v>2.1273635999999999E-2</v>
      </c>
      <c r="O807">
        <v>42.895042549999999</v>
      </c>
      <c r="P807">
        <v>2.059414313</v>
      </c>
      <c r="Q807">
        <v>2.496693161</v>
      </c>
      <c r="R807">
        <v>112.1528946</v>
      </c>
      <c r="S807">
        <v>52.048207910000002</v>
      </c>
      <c r="T807">
        <v>6.3877396949999996</v>
      </c>
      <c r="U807">
        <v>196917</v>
      </c>
      <c r="V807">
        <v>4576628</v>
      </c>
      <c r="W807">
        <v>101497.5719</v>
      </c>
    </row>
    <row r="808" spans="1:23" x14ac:dyDescent="0.3">
      <c r="A808" t="s">
        <v>35</v>
      </c>
      <c r="B808">
        <v>2005</v>
      </c>
      <c r="C808">
        <v>26.069436880000001</v>
      </c>
      <c r="D808">
        <v>16.987249139999999</v>
      </c>
      <c r="E808">
        <v>24.12219589</v>
      </c>
      <c r="F808">
        <v>0.69686339200000003</v>
      </c>
      <c r="G808">
        <v>0.77235570600000003</v>
      </c>
      <c r="H808">
        <v>0.47612163699999999</v>
      </c>
      <c r="I808">
        <v>23.637314809999999</v>
      </c>
      <c r="J808">
        <v>1.2922111510000001</v>
      </c>
      <c r="K808">
        <v>0.50778077600000004</v>
      </c>
      <c r="L808">
        <v>0.63022989200000001</v>
      </c>
      <c r="M808">
        <v>-9.0821877369999999</v>
      </c>
      <c r="N808">
        <v>1.9002489999999999E-3</v>
      </c>
      <c r="O808">
        <v>3.8675353349999999</v>
      </c>
      <c r="P808">
        <v>2.1103392190000001</v>
      </c>
      <c r="Q808">
        <v>4.7023509560000001</v>
      </c>
      <c r="R808">
        <v>3.2888594090000001</v>
      </c>
      <c r="S808">
        <v>9.6682298899999992</v>
      </c>
      <c r="T808">
        <v>0</v>
      </c>
      <c r="U808">
        <v>45520</v>
      </c>
      <c r="V808">
        <v>1318787</v>
      </c>
      <c r="W808">
        <v>11673.250550000001</v>
      </c>
    </row>
    <row r="809" spans="1:23" x14ac:dyDescent="0.3">
      <c r="A809" t="s">
        <v>36</v>
      </c>
      <c r="B809">
        <v>2005</v>
      </c>
      <c r="C809">
        <v>95.046683200000004</v>
      </c>
      <c r="D809">
        <v>88.955767559999998</v>
      </c>
      <c r="E809">
        <v>87.451400579999998</v>
      </c>
      <c r="F809">
        <v>2.753251433</v>
      </c>
      <c r="G809">
        <v>2.5656936909999999</v>
      </c>
      <c r="H809">
        <v>2.276337496</v>
      </c>
      <c r="I809">
        <v>86.060150370000002</v>
      </c>
      <c r="J809">
        <v>4.3056333049999997</v>
      </c>
      <c r="K809">
        <v>1.697360642</v>
      </c>
      <c r="L809">
        <v>2.9835388850000002</v>
      </c>
      <c r="M809">
        <v>-6.0909156470000001</v>
      </c>
      <c r="N809">
        <v>0</v>
      </c>
      <c r="O809">
        <v>31.749218769999999</v>
      </c>
      <c r="P809">
        <v>5.0178297240000003</v>
      </c>
      <c r="Q809">
        <v>7.232882579</v>
      </c>
      <c r="R809">
        <v>8.7047350649999995</v>
      </c>
      <c r="S809">
        <v>33.17901732</v>
      </c>
      <c r="T809">
        <v>0.176466917</v>
      </c>
      <c r="U809">
        <v>247241</v>
      </c>
      <c r="V809">
        <v>5592379</v>
      </c>
      <c r="W809">
        <v>39871.17424</v>
      </c>
    </row>
    <row r="810" spans="1:23" x14ac:dyDescent="0.3">
      <c r="A810" t="s">
        <v>37</v>
      </c>
      <c r="B810">
        <v>2005</v>
      </c>
      <c r="C810">
        <v>91.220390640000005</v>
      </c>
      <c r="D810">
        <v>84.787654470000007</v>
      </c>
      <c r="E810">
        <v>86.26989494</v>
      </c>
      <c r="F810">
        <v>0.77868522799999995</v>
      </c>
      <c r="G810">
        <v>1.535003355</v>
      </c>
      <c r="H810">
        <v>2.6365231229999999</v>
      </c>
      <c r="I810">
        <v>85.481883949999997</v>
      </c>
      <c r="J810">
        <v>2.7246271590000002</v>
      </c>
      <c r="K810">
        <v>0.270330558</v>
      </c>
      <c r="L810">
        <v>2.7432649740000001</v>
      </c>
      <c r="M810">
        <v>-6.4327361659999998</v>
      </c>
      <c r="N810">
        <v>2.8399499999999999E-4</v>
      </c>
      <c r="O810">
        <v>24.175771910000002</v>
      </c>
      <c r="P810">
        <v>6.6923081550000001</v>
      </c>
      <c r="Q810">
        <v>14.931970189999999</v>
      </c>
      <c r="R810">
        <v>4.5395607130000002</v>
      </c>
      <c r="S810">
        <v>35.142272980000001</v>
      </c>
      <c r="T810">
        <v>0</v>
      </c>
      <c r="U810">
        <v>323314</v>
      </c>
      <c r="V810">
        <v>6403290</v>
      </c>
      <c r="W810">
        <v>37490.292990000002</v>
      </c>
    </row>
    <row r="811" spans="1:23" x14ac:dyDescent="0.3">
      <c r="A811" t="s">
        <v>38</v>
      </c>
      <c r="B811">
        <v>2005</v>
      </c>
      <c r="C811">
        <v>218.30777929999999</v>
      </c>
      <c r="D811">
        <v>156.15030160000001</v>
      </c>
      <c r="E811">
        <v>196.5184659</v>
      </c>
      <c r="F811">
        <v>11.053295159999999</v>
      </c>
      <c r="G811">
        <v>7.0206921280000003</v>
      </c>
      <c r="H811">
        <v>3.7153250889999998</v>
      </c>
      <c r="I811">
        <v>192.60485990000001</v>
      </c>
      <c r="J811">
        <v>10.819829739999999</v>
      </c>
      <c r="K811">
        <v>7.1370887730000003</v>
      </c>
      <c r="L811">
        <v>7.7459998270000003</v>
      </c>
      <c r="M811">
        <v>-62.157477720000003</v>
      </c>
      <c r="N811" s="1">
        <v>1.0300000000000001E-6</v>
      </c>
      <c r="O811">
        <v>74.686295360000003</v>
      </c>
      <c r="P811">
        <v>10.630062519999999</v>
      </c>
      <c r="Q811">
        <v>24.163186620000001</v>
      </c>
      <c r="R811">
        <v>24.130259880000001</v>
      </c>
      <c r="S811">
        <v>57.8234499</v>
      </c>
      <c r="T811">
        <v>1.171605641</v>
      </c>
      <c r="U811">
        <v>375753</v>
      </c>
      <c r="V811">
        <v>10051137</v>
      </c>
      <c r="W811">
        <v>80600.998869999996</v>
      </c>
    </row>
    <row r="812" spans="1:23" x14ac:dyDescent="0.3">
      <c r="A812" t="s">
        <v>39</v>
      </c>
      <c r="B812">
        <v>2005</v>
      </c>
      <c r="C812">
        <v>125.28083410000001</v>
      </c>
      <c r="D812">
        <v>66.754447970000001</v>
      </c>
      <c r="E812">
        <v>102.6055144</v>
      </c>
      <c r="F812">
        <v>6.6319851319999996</v>
      </c>
      <c r="G812">
        <v>14.11127559</v>
      </c>
      <c r="H812">
        <v>1.9319066199999999</v>
      </c>
      <c r="I812">
        <v>102.8756156</v>
      </c>
      <c r="J812">
        <v>2.4628635659999998</v>
      </c>
      <c r="K812">
        <v>18.506510760000001</v>
      </c>
      <c r="L812">
        <v>1.4356918249999999</v>
      </c>
      <c r="M812">
        <v>-58.526386119999998</v>
      </c>
      <c r="N812">
        <v>1.5232000000000001E-4</v>
      </c>
      <c r="O812">
        <v>35.371724880000002</v>
      </c>
      <c r="P812">
        <v>6.0662141040000002</v>
      </c>
      <c r="Q812">
        <v>9.1024465840000008</v>
      </c>
      <c r="R812">
        <v>14.564911090000001</v>
      </c>
      <c r="S812">
        <v>37.770318969999998</v>
      </c>
      <c r="T812">
        <v>0</v>
      </c>
      <c r="U812">
        <v>237813</v>
      </c>
      <c r="V812">
        <v>5119598</v>
      </c>
      <c r="W812">
        <v>46890.314870000002</v>
      </c>
    </row>
    <row r="813" spans="1:23" x14ac:dyDescent="0.3">
      <c r="A813" t="s">
        <v>40</v>
      </c>
      <c r="B813">
        <v>2005</v>
      </c>
      <c r="C813">
        <v>78.25108505</v>
      </c>
      <c r="D813">
        <v>23.907679420000001</v>
      </c>
      <c r="E813">
        <v>67.314878780000001</v>
      </c>
      <c r="F813">
        <v>5.4715391029999996</v>
      </c>
      <c r="G813">
        <v>4.3563716530000001</v>
      </c>
      <c r="H813">
        <v>1.108295509</v>
      </c>
      <c r="I813">
        <v>65.852673050000007</v>
      </c>
      <c r="J813">
        <v>4.636316914</v>
      </c>
      <c r="K813">
        <v>5.9256424240000003</v>
      </c>
      <c r="L813">
        <v>1.8364526569999999</v>
      </c>
      <c r="M813">
        <v>-54.343405629999999</v>
      </c>
      <c r="N813">
        <v>0</v>
      </c>
      <c r="O813">
        <v>24.63370707</v>
      </c>
      <c r="P813">
        <v>1.4174914190000001</v>
      </c>
      <c r="Q813">
        <v>1.7932107020000001</v>
      </c>
      <c r="R813">
        <v>10.69382062</v>
      </c>
      <c r="S813">
        <v>26.145040569999999</v>
      </c>
      <c r="T813">
        <v>1.1694026719999999</v>
      </c>
      <c r="U813">
        <v>81360</v>
      </c>
      <c r="V813">
        <v>2905943</v>
      </c>
      <c r="W813">
        <v>29460.800500000001</v>
      </c>
    </row>
    <row r="814" spans="1:23" x14ac:dyDescent="0.3">
      <c r="A814" t="s">
        <v>41</v>
      </c>
      <c r="B814">
        <v>2005</v>
      </c>
      <c r="C814">
        <v>170.7463606</v>
      </c>
      <c r="D814">
        <v>120.72269060000001</v>
      </c>
      <c r="E814">
        <v>147.2724489</v>
      </c>
      <c r="F814">
        <v>10.05853349</v>
      </c>
      <c r="G814">
        <v>10.97353519</v>
      </c>
      <c r="H814">
        <v>2.441843048</v>
      </c>
      <c r="I814">
        <v>144.7338148</v>
      </c>
      <c r="J814">
        <v>6.9335535039999998</v>
      </c>
      <c r="K814">
        <v>16.83467014</v>
      </c>
      <c r="L814">
        <v>2.2443221769999999</v>
      </c>
      <c r="M814">
        <v>-50.023670070000001</v>
      </c>
      <c r="N814">
        <v>0</v>
      </c>
      <c r="O814">
        <v>77.176539160000004</v>
      </c>
      <c r="P814">
        <v>4.273294366</v>
      </c>
      <c r="Q814">
        <v>7.1519399540000004</v>
      </c>
      <c r="R814">
        <v>12.968007549999999</v>
      </c>
      <c r="S814">
        <v>43.143529010000002</v>
      </c>
      <c r="T814">
        <v>2.0504775999999999E-2</v>
      </c>
      <c r="U814">
        <v>216336</v>
      </c>
      <c r="V814">
        <v>5790300</v>
      </c>
      <c r="W814">
        <v>49222.88854</v>
      </c>
    </row>
    <row r="815" spans="1:23" x14ac:dyDescent="0.3">
      <c r="A815" t="s">
        <v>42</v>
      </c>
      <c r="B815">
        <v>2005</v>
      </c>
      <c r="C815">
        <v>47.528168469999997</v>
      </c>
      <c r="D815">
        <v>0.90497540499999996</v>
      </c>
      <c r="E815">
        <v>36.296529489999998</v>
      </c>
      <c r="F815">
        <v>7.0940240279999998</v>
      </c>
      <c r="G815">
        <v>3.6082642570000001</v>
      </c>
      <c r="H815">
        <v>0.52935069300000004</v>
      </c>
      <c r="I815">
        <v>38.583091019999998</v>
      </c>
      <c r="J815">
        <v>1.2189084640000001</v>
      </c>
      <c r="K815">
        <v>7.5207795659999999</v>
      </c>
      <c r="L815">
        <v>0.20538941899999999</v>
      </c>
      <c r="M815">
        <v>-46.623193059999998</v>
      </c>
      <c r="N815">
        <v>0</v>
      </c>
      <c r="O815">
        <v>19.190147750000001</v>
      </c>
      <c r="P815">
        <v>1.1421113249999999</v>
      </c>
      <c r="Q815">
        <v>1.647016107</v>
      </c>
      <c r="R815">
        <v>5.4674272449999997</v>
      </c>
      <c r="S815">
        <v>8.5412707430000001</v>
      </c>
      <c r="T815">
        <v>2.5951178499999998</v>
      </c>
      <c r="U815">
        <v>30054</v>
      </c>
      <c r="V815">
        <v>940102</v>
      </c>
      <c r="W815">
        <v>10585.4604</v>
      </c>
    </row>
    <row r="816" spans="1:23" x14ac:dyDescent="0.3">
      <c r="A816" t="s">
        <v>43</v>
      </c>
      <c r="B816">
        <v>2005</v>
      </c>
      <c r="C816">
        <v>74.083829559999998</v>
      </c>
      <c r="D816">
        <v>63.800403199999998</v>
      </c>
      <c r="E816">
        <v>44.813043860000001</v>
      </c>
      <c r="F816">
        <v>12.96267714</v>
      </c>
      <c r="G816">
        <v>15.64076099</v>
      </c>
      <c r="H816">
        <v>0.66734755599999995</v>
      </c>
      <c r="I816">
        <v>43.983942740000003</v>
      </c>
      <c r="J816">
        <v>2.1124439439999998</v>
      </c>
      <c r="K816">
        <v>26.987403230000002</v>
      </c>
      <c r="L816">
        <v>1.000039634</v>
      </c>
      <c r="M816">
        <v>-10.28342636</v>
      </c>
      <c r="N816">
        <v>0</v>
      </c>
      <c r="O816">
        <v>21.18851686</v>
      </c>
      <c r="P816">
        <v>1.627479433</v>
      </c>
      <c r="Q816">
        <v>2.5354083470000002</v>
      </c>
      <c r="R816">
        <v>5.8776758740000004</v>
      </c>
      <c r="S816">
        <v>12.69308715</v>
      </c>
      <c r="T816">
        <v>6.1775074999999999E-2</v>
      </c>
      <c r="U816">
        <v>72505</v>
      </c>
      <c r="V816">
        <v>1761497</v>
      </c>
      <c r="W816">
        <v>17509.548220000001</v>
      </c>
    </row>
    <row r="817" spans="1:23" x14ac:dyDescent="0.3">
      <c r="A817" t="s">
        <v>44</v>
      </c>
      <c r="B817">
        <v>2005</v>
      </c>
      <c r="C817">
        <v>54.795495879999997</v>
      </c>
      <c r="D817">
        <v>47.881730310000002</v>
      </c>
      <c r="E817">
        <v>50.446987389999997</v>
      </c>
      <c r="F817">
        <v>2.3226645119999998</v>
      </c>
      <c r="G817">
        <v>1.123011668</v>
      </c>
      <c r="H817">
        <v>0.90283230800000003</v>
      </c>
      <c r="I817">
        <v>50.30838009</v>
      </c>
      <c r="J817">
        <v>1.625019384</v>
      </c>
      <c r="K817">
        <v>1.4992044790000001</v>
      </c>
      <c r="L817">
        <v>1.3628919289999999</v>
      </c>
      <c r="M817">
        <v>-6.9137655650000003</v>
      </c>
      <c r="N817">
        <v>0</v>
      </c>
      <c r="O817">
        <v>26.21483946</v>
      </c>
      <c r="P817">
        <v>1.7682868540000001</v>
      </c>
      <c r="Q817">
        <v>2.236821232</v>
      </c>
      <c r="R817">
        <v>2.8080011520000001</v>
      </c>
      <c r="S817">
        <v>17.272765830000001</v>
      </c>
      <c r="T817">
        <v>7.6655619999999999E-3</v>
      </c>
      <c r="U817">
        <v>114478</v>
      </c>
      <c r="V817">
        <v>2432143</v>
      </c>
      <c r="W817">
        <v>17620.02317</v>
      </c>
    </row>
    <row r="818" spans="1:23" x14ac:dyDescent="0.3">
      <c r="A818" t="s">
        <v>45</v>
      </c>
      <c r="B818">
        <v>2005</v>
      </c>
      <c r="C818">
        <v>21.7280713</v>
      </c>
      <c r="D818">
        <v>13.45555326</v>
      </c>
      <c r="E818">
        <v>21.313648189999999</v>
      </c>
      <c r="F818">
        <v>-0.47221342700000002</v>
      </c>
      <c r="G818">
        <v>0.40969495900000003</v>
      </c>
      <c r="H818">
        <v>0.47694157599999998</v>
      </c>
      <c r="I818">
        <v>21.49397531</v>
      </c>
      <c r="J818">
        <v>0.48831781299999999</v>
      </c>
      <c r="K818">
        <v>0.16436400700000001</v>
      </c>
      <c r="L818">
        <v>-0.41858583100000002</v>
      </c>
      <c r="M818">
        <v>-8.2725180409999997</v>
      </c>
      <c r="N818">
        <v>0</v>
      </c>
      <c r="O818">
        <v>7.6960025610000002</v>
      </c>
      <c r="P818">
        <v>1.997256516</v>
      </c>
      <c r="Q818">
        <v>3.1854177529999999</v>
      </c>
      <c r="R818">
        <v>0.98842660699999996</v>
      </c>
      <c r="S818">
        <v>7.6268718700000004</v>
      </c>
      <c r="T818">
        <v>0</v>
      </c>
      <c r="U818">
        <v>53693</v>
      </c>
      <c r="V818">
        <v>1298492</v>
      </c>
      <c r="W818">
        <v>8201.6307930000003</v>
      </c>
    </row>
    <row r="819" spans="1:23" x14ac:dyDescent="0.3">
      <c r="A819" t="s">
        <v>46</v>
      </c>
      <c r="B819">
        <v>2005</v>
      </c>
      <c r="C819">
        <v>140.67941089999999</v>
      </c>
      <c r="D819">
        <v>136.27103149999999</v>
      </c>
      <c r="E819">
        <v>132.90794289999999</v>
      </c>
      <c r="F819">
        <v>2.4628131</v>
      </c>
      <c r="G819">
        <v>2.14449303</v>
      </c>
      <c r="H819">
        <v>3.1641618280000001</v>
      </c>
      <c r="I819">
        <v>132.86992889999999</v>
      </c>
      <c r="J819">
        <v>3.8536250440000002</v>
      </c>
      <c r="K819">
        <v>0.41395562000000002</v>
      </c>
      <c r="L819">
        <v>3.5419013490000002</v>
      </c>
      <c r="M819">
        <v>-4.4083793919999996</v>
      </c>
      <c r="N819">
        <v>0</v>
      </c>
      <c r="O819">
        <v>19.13562275</v>
      </c>
      <c r="P819">
        <v>11.309198179999999</v>
      </c>
      <c r="Q819">
        <v>16.968947929999999</v>
      </c>
      <c r="R819">
        <v>14.420657110000001</v>
      </c>
      <c r="S819">
        <v>71.035502899999997</v>
      </c>
      <c r="T819">
        <v>0</v>
      </c>
      <c r="U819">
        <v>430246</v>
      </c>
      <c r="V819">
        <v>8651974</v>
      </c>
      <c r="W819">
        <v>66881.114260000002</v>
      </c>
    </row>
    <row r="820" spans="1:23" x14ac:dyDescent="0.3">
      <c r="A820" t="s">
        <v>47</v>
      </c>
      <c r="B820">
        <v>2005</v>
      </c>
      <c r="C820">
        <v>79.599810930000004</v>
      </c>
      <c r="D820">
        <v>77.159834489999994</v>
      </c>
      <c r="E820">
        <v>60.125757980000003</v>
      </c>
      <c r="F820">
        <v>16.710864870000002</v>
      </c>
      <c r="G820">
        <v>2.060689843</v>
      </c>
      <c r="H820">
        <v>0.70249823899999997</v>
      </c>
      <c r="I820">
        <v>71.256617930000004</v>
      </c>
      <c r="J820">
        <v>1.699114228</v>
      </c>
      <c r="K820">
        <v>5.5766636910000003</v>
      </c>
      <c r="L820">
        <v>1.067415078</v>
      </c>
      <c r="M820">
        <v>-2.4399764450000001</v>
      </c>
      <c r="N820">
        <v>0</v>
      </c>
      <c r="O820">
        <v>31.915264950000001</v>
      </c>
      <c r="P820">
        <v>1.7097524909999999</v>
      </c>
      <c r="Q820">
        <v>2.343207381</v>
      </c>
      <c r="R820">
        <v>7.8799256240000002</v>
      </c>
      <c r="S820">
        <v>15.83267172</v>
      </c>
      <c r="T820">
        <v>11.575795769999999</v>
      </c>
      <c r="U820">
        <v>67763</v>
      </c>
      <c r="V820">
        <v>1932274</v>
      </c>
      <c r="W820">
        <v>17155.216970000001</v>
      </c>
    </row>
    <row r="821" spans="1:23" x14ac:dyDescent="0.3">
      <c r="A821" t="s">
        <v>48</v>
      </c>
      <c r="B821">
        <v>2005</v>
      </c>
      <c r="C821">
        <v>244.51571519999999</v>
      </c>
      <c r="D821">
        <v>216.8343515</v>
      </c>
      <c r="E821">
        <v>216.92143830000001</v>
      </c>
      <c r="F821">
        <v>15.01902544</v>
      </c>
      <c r="G821">
        <v>5.2812836030000003</v>
      </c>
      <c r="H821">
        <v>7.2852636620000002</v>
      </c>
      <c r="I821">
        <v>215.59736810000001</v>
      </c>
      <c r="J821">
        <v>9.2170578410000008</v>
      </c>
      <c r="K821">
        <v>5.0836227970000003</v>
      </c>
      <c r="L821">
        <v>14.608962229999999</v>
      </c>
      <c r="M821">
        <v>-27.68136368</v>
      </c>
      <c r="N821">
        <v>8.7041489999999996E-3</v>
      </c>
      <c r="O821">
        <v>54.95327279</v>
      </c>
      <c r="P821">
        <v>28.713939440000001</v>
      </c>
      <c r="Q821">
        <v>39.742269950000001</v>
      </c>
      <c r="R821">
        <v>15.26330559</v>
      </c>
      <c r="S821">
        <v>76.452436289999994</v>
      </c>
      <c r="T821">
        <v>0.47214408099999999</v>
      </c>
      <c r="U821">
        <v>959867</v>
      </c>
      <c r="V821">
        <v>19132610</v>
      </c>
      <c r="W821">
        <v>104194.5062</v>
      </c>
    </row>
    <row r="822" spans="1:23" x14ac:dyDescent="0.3">
      <c r="A822" t="s">
        <v>49</v>
      </c>
      <c r="B822">
        <v>2005</v>
      </c>
      <c r="C822">
        <v>175.54242500000001</v>
      </c>
      <c r="D822">
        <v>149.33575479999999</v>
      </c>
      <c r="E822">
        <v>153.31659859999999</v>
      </c>
      <c r="F822">
        <v>12.392426309999999</v>
      </c>
      <c r="G822">
        <v>6.3698973280000004</v>
      </c>
      <c r="H822">
        <v>3.463294082</v>
      </c>
      <c r="I822">
        <v>154.78650830000001</v>
      </c>
      <c r="J822">
        <v>4.6059321229999997</v>
      </c>
      <c r="K822">
        <v>9.8934263649999998</v>
      </c>
      <c r="L822">
        <v>6.2563495539999998</v>
      </c>
      <c r="M822">
        <v>-26.20667027</v>
      </c>
      <c r="N822">
        <v>2.0872999999999999E-4</v>
      </c>
      <c r="O822">
        <v>73.282666980000002</v>
      </c>
      <c r="P822">
        <v>5.0535084570000004</v>
      </c>
      <c r="Q822">
        <v>6.721693245</v>
      </c>
      <c r="R822">
        <v>14.184960370000001</v>
      </c>
      <c r="S822">
        <v>55.5436792</v>
      </c>
      <c r="T822">
        <v>0</v>
      </c>
      <c r="U822">
        <v>354664</v>
      </c>
      <c r="V822">
        <v>8705407</v>
      </c>
      <c r="W822">
        <v>67566.819959999993</v>
      </c>
    </row>
    <row r="823" spans="1:23" x14ac:dyDescent="0.3">
      <c r="A823" t="s">
        <v>50</v>
      </c>
      <c r="B823">
        <v>2005</v>
      </c>
      <c r="C823">
        <v>61.93751323</v>
      </c>
      <c r="D823">
        <v>61.1909378</v>
      </c>
      <c r="E823">
        <v>49.489044659999998</v>
      </c>
      <c r="F823">
        <v>4.1909736249999998</v>
      </c>
      <c r="G823">
        <v>8.0122404839999994</v>
      </c>
      <c r="H823">
        <v>0.24525445600000001</v>
      </c>
      <c r="I823">
        <v>50.496875009999997</v>
      </c>
      <c r="J823">
        <v>0.50788475700000002</v>
      </c>
      <c r="K823">
        <v>10.642193880000001</v>
      </c>
      <c r="L823">
        <v>0.29055957700000001</v>
      </c>
      <c r="M823">
        <v>-0.74657542099999996</v>
      </c>
      <c r="N823">
        <v>0</v>
      </c>
      <c r="O823">
        <v>33.011942349999998</v>
      </c>
      <c r="P823">
        <v>1.140176313</v>
      </c>
      <c r="Q823">
        <v>1.2674182380000001</v>
      </c>
      <c r="R823">
        <v>7.5976317099999999</v>
      </c>
      <c r="S823">
        <v>6.4342732309999997</v>
      </c>
      <c r="T823">
        <v>1.0454331720000001</v>
      </c>
      <c r="U823">
        <v>24670</v>
      </c>
      <c r="V823">
        <v>646089</v>
      </c>
      <c r="W823">
        <v>10292.38931</v>
      </c>
    </row>
    <row r="824" spans="1:23" x14ac:dyDescent="0.3">
      <c r="A824" t="s">
        <v>51</v>
      </c>
      <c r="B824">
        <v>2005</v>
      </c>
      <c r="C824">
        <v>311.35959930000001</v>
      </c>
      <c r="D824">
        <v>287.9608389</v>
      </c>
      <c r="E824">
        <v>282.05762720000001</v>
      </c>
      <c r="F824">
        <v>13.98699206</v>
      </c>
      <c r="G824">
        <v>10.71255755</v>
      </c>
      <c r="H824">
        <v>4.6024022689999997</v>
      </c>
      <c r="I824">
        <v>275.62627700000002</v>
      </c>
      <c r="J824">
        <v>18.807573680000001</v>
      </c>
      <c r="K824">
        <v>10.543419999999999</v>
      </c>
      <c r="L824">
        <v>6.382308375</v>
      </c>
      <c r="M824">
        <v>-23.398760379999999</v>
      </c>
      <c r="N824" s="1">
        <v>2.02E-5</v>
      </c>
      <c r="O824">
        <v>129.98403859999999</v>
      </c>
      <c r="P824">
        <v>11.00384435</v>
      </c>
      <c r="Q824">
        <v>20.687263690000002</v>
      </c>
      <c r="R824">
        <v>35.931876099999997</v>
      </c>
      <c r="S824">
        <v>73.479472290000004</v>
      </c>
      <c r="T824">
        <v>4.5397820089999996</v>
      </c>
      <c r="U824">
        <v>444083</v>
      </c>
      <c r="V824">
        <v>11463320</v>
      </c>
      <c r="W824">
        <v>101539.8316</v>
      </c>
    </row>
    <row r="825" spans="1:23" x14ac:dyDescent="0.3">
      <c r="A825" t="s">
        <v>52</v>
      </c>
      <c r="B825">
        <v>2005</v>
      </c>
      <c r="C825">
        <v>137.21797939999999</v>
      </c>
      <c r="D825">
        <v>127.43442229999999</v>
      </c>
      <c r="E825">
        <v>108.96579610000001</v>
      </c>
      <c r="F825">
        <v>20.168312650000001</v>
      </c>
      <c r="G825">
        <v>6.740552128</v>
      </c>
      <c r="H825">
        <v>1.343318448</v>
      </c>
      <c r="I825">
        <v>115.6476284</v>
      </c>
      <c r="J825">
        <v>4.2661388489999998</v>
      </c>
      <c r="K825">
        <v>14.77564551</v>
      </c>
      <c r="L825">
        <v>2.5285666450000002</v>
      </c>
      <c r="M825">
        <v>-9.7835571110000004</v>
      </c>
      <c r="N825">
        <v>0</v>
      </c>
      <c r="O825">
        <v>49.062069790000002</v>
      </c>
      <c r="P825">
        <v>2.4109060879999999</v>
      </c>
      <c r="Q825">
        <v>3.7213353649999998</v>
      </c>
      <c r="R825">
        <v>20.145991070000001</v>
      </c>
      <c r="S825">
        <v>31.73548126</v>
      </c>
      <c r="T825">
        <v>8.5718447809999994</v>
      </c>
      <c r="U825">
        <v>120529</v>
      </c>
      <c r="V825">
        <v>3548597</v>
      </c>
      <c r="W825">
        <v>38238.695229999998</v>
      </c>
    </row>
    <row r="826" spans="1:23" x14ac:dyDescent="0.3">
      <c r="A826" t="s">
        <v>53</v>
      </c>
      <c r="B826">
        <v>2005</v>
      </c>
      <c r="C826">
        <v>52.335511859999997</v>
      </c>
      <c r="D826">
        <v>60.809388409999997</v>
      </c>
      <c r="E826">
        <v>42.235764699999997</v>
      </c>
      <c r="F826">
        <v>4.7044578259999996</v>
      </c>
      <c r="G826">
        <v>3.2948846430000001</v>
      </c>
      <c r="H826">
        <v>2.0949170920000002</v>
      </c>
      <c r="I826">
        <v>42.02188417</v>
      </c>
      <c r="J826">
        <v>3.0853177390000002</v>
      </c>
      <c r="K826">
        <v>5.4083852370000001</v>
      </c>
      <c r="L826">
        <v>1.814437114</v>
      </c>
      <c r="M826">
        <v>8.473876551</v>
      </c>
      <c r="N826">
        <v>5.4875920000000003E-3</v>
      </c>
      <c r="O826">
        <v>8.0780133420000002</v>
      </c>
      <c r="P826">
        <v>1.8777788040000001</v>
      </c>
      <c r="Q826">
        <v>2.7263469800000002</v>
      </c>
      <c r="R826">
        <v>5.2501494080000004</v>
      </c>
      <c r="S826">
        <v>24.085717989999999</v>
      </c>
      <c r="T826">
        <v>3.8776499999999998E-3</v>
      </c>
      <c r="U826">
        <v>143429</v>
      </c>
      <c r="V826">
        <v>3613202</v>
      </c>
      <c r="W826">
        <v>26140.479009999999</v>
      </c>
    </row>
    <row r="827" spans="1:23" x14ac:dyDescent="0.3">
      <c r="A827" t="s">
        <v>54</v>
      </c>
      <c r="B827">
        <v>2005</v>
      </c>
      <c r="C827">
        <v>312.69707690000001</v>
      </c>
      <c r="D827">
        <v>278.40809489999998</v>
      </c>
      <c r="E827">
        <v>287.59786769999999</v>
      </c>
      <c r="F827">
        <v>14.79415393</v>
      </c>
      <c r="G827">
        <v>5.6570747959999998</v>
      </c>
      <c r="H827">
        <v>4.6272734939999998</v>
      </c>
      <c r="I827">
        <v>292.15116929999999</v>
      </c>
      <c r="J827">
        <v>13.7501529</v>
      </c>
      <c r="K827">
        <v>6.1076375909999996</v>
      </c>
      <c r="L827">
        <v>0.66741012700000002</v>
      </c>
      <c r="M827">
        <v>-34.288981939999999</v>
      </c>
      <c r="N827">
        <v>2.0706985000000001E-2</v>
      </c>
      <c r="O827">
        <v>121.59772359999999</v>
      </c>
      <c r="P827">
        <v>12.9987358</v>
      </c>
      <c r="Q827">
        <v>24.103053370000001</v>
      </c>
      <c r="R827">
        <v>46.429669150000002</v>
      </c>
      <c r="S827">
        <v>74.929010590000004</v>
      </c>
      <c r="T827">
        <v>12.092976780000001</v>
      </c>
      <c r="U827">
        <v>482200</v>
      </c>
      <c r="V827">
        <v>12449990</v>
      </c>
      <c r="W827">
        <v>101199.1333</v>
      </c>
    </row>
    <row r="828" spans="1:23" x14ac:dyDescent="0.3">
      <c r="A828" t="s">
        <v>55</v>
      </c>
      <c r="B828">
        <v>2005</v>
      </c>
      <c r="C828">
        <v>12.865056129999999</v>
      </c>
      <c r="D828">
        <v>12.24459564</v>
      </c>
      <c r="E828">
        <v>11.85312113</v>
      </c>
      <c r="F828">
        <v>0.41543015700000002</v>
      </c>
      <c r="G828">
        <v>0.21591233900000001</v>
      </c>
      <c r="H828">
        <v>0.38059250500000003</v>
      </c>
      <c r="I828">
        <v>11.41129565</v>
      </c>
      <c r="J828">
        <v>1.003820076</v>
      </c>
      <c r="K828">
        <v>4.0812877999999997E-2</v>
      </c>
      <c r="L828">
        <v>0.40912752200000002</v>
      </c>
      <c r="M828">
        <v>-0.62046048899999995</v>
      </c>
      <c r="N828">
        <v>0</v>
      </c>
      <c r="O828">
        <v>2.3910506819999999</v>
      </c>
      <c r="P828">
        <v>1.143948789</v>
      </c>
      <c r="Q828">
        <v>2.7234169819999998</v>
      </c>
      <c r="R828">
        <v>0.62475046099999998</v>
      </c>
      <c r="S828">
        <v>4.5281287409999997</v>
      </c>
      <c r="T828">
        <v>0</v>
      </c>
      <c r="U828">
        <v>44189</v>
      </c>
      <c r="V828">
        <v>1067916</v>
      </c>
      <c r="W828">
        <v>5231.4322270000002</v>
      </c>
    </row>
    <row r="829" spans="1:23" x14ac:dyDescent="0.3">
      <c r="A829" t="s">
        <v>56</v>
      </c>
      <c r="B829">
        <v>2005</v>
      </c>
      <c r="C829">
        <v>99.024417400000004</v>
      </c>
      <c r="D829">
        <v>61.970228839999997</v>
      </c>
      <c r="E829">
        <v>90.465724980000005</v>
      </c>
      <c r="F829">
        <v>4.1510794200000003</v>
      </c>
      <c r="G829">
        <v>2.5036774500000001</v>
      </c>
      <c r="H829">
        <v>1.9013412540000001</v>
      </c>
      <c r="I829">
        <v>88.959154929999997</v>
      </c>
      <c r="J829">
        <v>4.6099214010000003</v>
      </c>
      <c r="K829">
        <v>2.1805343879999999</v>
      </c>
      <c r="L829">
        <v>3.272212385</v>
      </c>
      <c r="M829">
        <v>-37.054188549999999</v>
      </c>
      <c r="N829">
        <v>2.5942869999999998E-3</v>
      </c>
      <c r="O829">
        <v>39.118682739999997</v>
      </c>
      <c r="P829">
        <v>1.7247212110000001</v>
      </c>
      <c r="Q829">
        <v>2.3007825940000002</v>
      </c>
      <c r="R829">
        <v>14.262980300000001</v>
      </c>
      <c r="S829">
        <v>31.551988089999998</v>
      </c>
      <c r="T829">
        <v>0</v>
      </c>
      <c r="U829">
        <v>141877</v>
      </c>
      <c r="V829">
        <v>4270150</v>
      </c>
      <c r="W829">
        <v>42109.980280000003</v>
      </c>
    </row>
    <row r="830" spans="1:23" x14ac:dyDescent="0.3">
      <c r="A830" t="s">
        <v>57</v>
      </c>
      <c r="B830">
        <v>2005</v>
      </c>
      <c r="C830">
        <v>30.577026010000001</v>
      </c>
      <c r="D830">
        <v>24.066323480000001</v>
      </c>
      <c r="E830">
        <v>14.21811935</v>
      </c>
      <c r="F830">
        <v>7.1907760490000001</v>
      </c>
      <c r="G830">
        <v>8.8777180700000002</v>
      </c>
      <c r="H830">
        <v>0.290412536</v>
      </c>
      <c r="I830">
        <v>13.69031092</v>
      </c>
      <c r="J830">
        <v>1.167017916</v>
      </c>
      <c r="K830">
        <v>15.296240360000001</v>
      </c>
      <c r="L830">
        <v>0.42345680699999999</v>
      </c>
      <c r="M830">
        <v>-6.5107025319999998</v>
      </c>
      <c r="N830">
        <v>0</v>
      </c>
      <c r="O830">
        <v>3.2516397819999998</v>
      </c>
      <c r="P830">
        <v>0.66605540100000005</v>
      </c>
      <c r="Q830">
        <v>1.0552281020000001</v>
      </c>
      <c r="R830">
        <v>2.203959604</v>
      </c>
      <c r="S830">
        <v>6.2756386879999999</v>
      </c>
      <c r="T830">
        <v>0.23778934700000001</v>
      </c>
      <c r="U830">
        <v>31549</v>
      </c>
      <c r="V830">
        <v>775493</v>
      </c>
      <c r="W830">
        <v>7630.3059780000003</v>
      </c>
    </row>
    <row r="831" spans="1:23" x14ac:dyDescent="0.3">
      <c r="A831" t="s">
        <v>58</v>
      </c>
      <c r="B831">
        <v>2005</v>
      </c>
      <c r="C831">
        <v>146.1243024</v>
      </c>
      <c r="D831">
        <v>118.617276</v>
      </c>
      <c r="E831">
        <v>131.09453329999999</v>
      </c>
      <c r="F831">
        <v>7.2799575340000002</v>
      </c>
      <c r="G831">
        <v>5.2093038460000001</v>
      </c>
      <c r="H831">
        <v>2.5405076370000002</v>
      </c>
      <c r="I831">
        <v>128.94176229999999</v>
      </c>
      <c r="J831">
        <v>6.8059175969999997</v>
      </c>
      <c r="K831">
        <v>6.7792923119999999</v>
      </c>
      <c r="L831">
        <v>3.5973301379999998</v>
      </c>
      <c r="M831">
        <v>-27.50702639</v>
      </c>
      <c r="N831">
        <v>0</v>
      </c>
      <c r="O831">
        <v>53.596606610000002</v>
      </c>
      <c r="P831">
        <v>3.5571267209999999</v>
      </c>
      <c r="Q831">
        <v>4.4986474320000003</v>
      </c>
      <c r="R831">
        <v>20.222883499999998</v>
      </c>
      <c r="S831">
        <v>46.898413359999999</v>
      </c>
      <c r="T831">
        <v>0.16808468700000001</v>
      </c>
      <c r="U831">
        <v>224288</v>
      </c>
      <c r="V831">
        <v>5991057</v>
      </c>
      <c r="W831">
        <v>58436.458749999998</v>
      </c>
    </row>
    <row r="832" spans="1:23" x14ac:dyDescent="0.3">
      <c r="A832" t="s">
        <v>59</v>
      </c>
      <c r="B832">
        <v>2005</v>
      </c>
      <c r="C832">
        <v>785.68050819999996</v>
      </c>
      <c r="D832">
        <v>758.92210130000001</v>
      </c>
      <c r="E832">
        <v>690.41927659999999</v>
      </c>
      <c r="F832">
        <v>63.530240689999999</v>
      </c>
      <c r="G832">
        <v>22.069396269999999</v>
      </c>
      <c r="H832">
        <v>9.5770626189999994</v>
      </c>
      <c r="I832">
        <v>711.10293720000004</v>
      </c>
      <c r="J832">
        <v>20.487511739999999</v>
      </c>
      <c r="K832">
        <v>40.733046270000003</v>
      </c>
      <c r="L832">
        <v>13.272480959999999</v>
      </c>
      <c r="M832">
        <v>-26.758406969999999</v>
      </c>
      <c r="N832">
        <v>8.4532085000000007E-2</v>
      </c>
      <c r="O832">
        <v>229.7474071</v>
      </c>
      <c r="P832">
        <v>10.67163893</v>
      </c>
      <c r="Q832">
        <v>12.15010593</v>
      </c>
      <c r="R832">
        <v>231.71582050000001</v>
      </c>
      <c r="S832">
        <v>199.79434269999999</v>
      </c>
      <c r="T832">
        <v>27.023621970000001</v>
      </c>
      <c r="U832">
        <v>968553</v>
      </c>
      <c r="V832">
        <v>22778123</v>
      </c>
      <c r="W832">
        <v>300228.31719999999</v>
      </c>
    </row>
    <row r="833" spans="1:23" x14ac:dyDescent="0.3">
      <c r="A833" t="s">
        <v>60</v>
      </c>
      <c r="B833">
        <v>2005</v>
      </c>
      <c r="C833">
        <v>76.418272029999997</v>
      </c>
      <c r="D833">
        <v>49.123976679999998</v>
      </c>
      <c r="E833">
        <v>67.264378280000003</v>
      </c>
      <c r="F833">
        <v>6.3809045680000001</v>
      </c>
      <c r="G833">
        <v>1.8603783860000001</v>
      </c>
      <c r="H833">
        <v>0.91261078799999995</v>
      </c>
      <c r="I833">
        <v>70.4033017</v>
      </c>
      <c r="J833">
        <v>1.9707443140000001</v>
      </c>
      <c r="K833">
        <v>3.1662098940000001</v>
      </c>
      <c r="L833">
        <v>0.87801611800000001</v>
      </c>
      <c r="M833">
        <v>-27.294295349999999</v>
      </c>
      <c r="N833">
        <v>0</v>
      </c>
      <c r="O833">
        <v>34.963774610000002</v>
      </c>
      <c r="P833">
        <v>2.3179414249999999</v>
      </c>
      <c r="Q833">
        <v>3.4149992390000001</v>
      </c>
      <c r="R833">
        <v>8.9210394960000006</v>
      </c>
      <c r="S833">
        <v>17.240499100000001</v>
      </c>
      <c r="T833">
        <v>3.5450478269999999</v>
      </c>
      <c r="U833">
        <v>90616</v>
      </c>
      <c r="V833">
        <v>2457719</v>
      </c>
      <c r="W833">
        <v>19163.77447</v>
      </c>
    </row>
    <row r="834" spans="1:23" x14ac:dyDescent="0.3">
      <c r="A834" t="s">
        <v>61</v>
      </c>
      <c r="B834">
        <v>2005</v>
      </c>
      <c r="C834">
        <v>8.0403783860000004</v>
      </c>
      <c r="D834">
        <v>4.8136433869999999</v>
      </c>
      <c r="E834">
        <v>6.8913505859999997</v>
      </c>
      <c r="F834">
        <v>0.52920809899999999</v>
      </c>
      <c r="G834">
        <v>0.394789691</v>
      </c>
      <c r="H834">
        <v>0.22503001</v>
      </c>
      <c r="I834">
        <v>7.0252592849999997</v>
      </c>
      <c r="J834">
        <v>0.26262102399999998</v>
      </c>
      <c r="K834">
        <v>0.88648115999999999</v>
      </c>
      <c r="L834">
        <v>-0.133983084</v>
      </c>
      <c r="M834">
        <v>-3.226734998</v>
      </c>
      <c r="N834">
        <v>0</v>
      </c>
      <c r="O834">
        <v>1.6139367000000002E-2</v>
      </c>
      <c r="P834">
        <v>0.72335547099999997</v>
      </c>
      <c r="Q834">
        <v>1.675621555</v>
      </c>
      <c r="R834">
        <v>0.59749911700000002</v>
      </c>
      <c r="S834">
        <v>4.012643776</v>
      </c>
      <c r="T834">
        <v>0</v>
      </c>
      <c r="U834">
        <v>22743</v>
      </c>
      <c r="V834">
        <v>621215</v>
      </c>
      <c r="W834">
        <v>4028.555609</v>
      </c>
    </row>
    <row r="835" spans="1:23" x14ac:dyDescent="0.3">
      <c r="A835" t="s">
        <v>62</v>
      </c>
      <c r="B835">
        <v>2005</v>
      </c>
      <c r="C835">
        <v>149.6137353</v>
      </c>
      <c r="D835">
        <v>117.5144523</v>
      </c>
      <c r="E835">
        <v>131.33491989999999</v>
      </c>
      <c r="F835">
        <v>10.98948867</v>
      </c>
      <c r="G835">
        <v>4.4339466559999998</v>
      </c>
      <c r="H835">
        <v>2.853865307</v>
      </c>
      <c r="I835">
        <v>135.1175661</v>
      </c>
      <c r="J835">
        <v>4.9258540240000004</v>
      </c>
      <c r="K835">
        <v>5.1225273109999998</v>
      </c>
      <c r="L835">
        <v>4.446273122</v>
      </c>
      <c r="M835">
        <v>-32.099283020000001</v>
      </c>
      <c r="N835">
        <v>1.514781E-3</v>
      </c>
      <c r="O835">
        <v>41.114882090000002</v>
      </c>
      <c r="P835">
        <v>5.6793744229999996</v>
      </c>
      <c r="Q835">
        <v>8.5478983579999994</v>
      </c>
      <c r="R835">
        <v>17.848463760000001</v>
      </c>
      <c r="S835">
        <v>57.296641940000001</v>
      </c>
      <c r="T835">
        <v>4.6303055259999999</v>
      </c>
      <c r="U835">
        <v>356370</v>
      </c>
      <c r="V835">
        <v>7577105</v>
      </c>
      <c r="W835">
        <v>66170.309789999999</v>
      </c>
    </row>
    <row r="836" spans="1:23" x14ac:dyDescent="0.3">
      <c r="A836" t="s">
        <v>63</v>
      </c>
      <c r="B836">
        <v>2005</v>
      </c>
      <c r="C836">
        <v>93.345550650000007</v>
      </c>
      <c r="D836">
        <v>54.880242809999999</v>
      </c>
      <c r="E836">
        <v>80.603282179999994</v>
      </c>
      <c r="F836">
        <v>5.3415934329999999</v>
      </c>
      <c r="G836">
        <v>4.2050576460000002</v>
      </c>
      <c r="H836">
        <v>3.1792338670000002</v>
      </c>
      <c r="I836">
        <v>80.889099139999999</v>
      </c>
      <c r="J836">
        <v>4.2720712900000004</v>
      </c>
      <c r="K836">
        <v>5.6890901500000002</v>
      </c>
      <c r="L836">
        <v>2.4789065469999998</v>
      </c>
      <c r="M836">
        <v>-38.46530783</v>
      </c>
      <c r="N836">
        <v>1.6383521000000002E-2</v>
      </c>
      <c r="O836">
        <v>14.00995709</v>
      </c>
      <c r="P836">
        <v>3.349041422</v>
      </c>
      <c r="Q836">
        <v>5.125745395</v>
      </c>
      <c r="R836">
        <v>13.60367499</v>
      </c>
      <c r="S836">
        <v>44.7216953</v>
      </c>
      <c r="T836">
        <v>7.8984945000000001E-2</v>
      </c>
      <c r="U836">
        <v>279333</v>
      </c>
      <c r="V836">
        <v>6257305</v>
      </c>
      <c r="W836">
        <v>49175.236129999998</v>
      </c>
    </row>
    <row r="837" spans="1:23" x14ac:dyDescent="0.3">
      <c r="A837" t="s">
        <v>64</v>
      </c>
      <c r="B837">
        <v>2005</v>
      </c>
      <c r="C837">
        <v>138.08779949999999</v>
      </c>
      <c r="D837">
        <v>106.1054881</v>
      </c>
      <c r="E837">
        <v>114.7846009</v>
      </c>
      <c r="F837">
        <v>20.950943599999999</v>
      </c>
      <c r="G837">
        <v>1.4797148259999999</v>
      </c>
      <c r="H837">
        <v>0.87254008599999999</v>
      </c>
      <c r="I837">
        <v>132.26688429999999</v>
      </c>
      <c r="J837">
        <v>3.093194204</v>
      </c>
      <c r="K837">
        <v>1.2743922649999999</v>
      </c>
      <c r="L837">
        <v>1.4533286459999999</v>
      </c>
      <c r="M837">
        <v>-31.982311320000001</v>
      </c>
      <c r="N837">
        <v>0</v>
      </c>
      <c r="O837">
        <v>84.190705410000007</v>
      </c>
      <c r="P837">
        <v>1.7710945769999999</v>
      </c>
      <c r="Q837">
        <v>2.2032644220000002</v>
      </c>
      <c r="R837">
        <v>12.37319892</v>
      </c>
      <c r="S837">
        <v>12.972355309999999</v>
      </c>
      <c r="T837">
        <v>18.7562657</v>
      </c>
      <c r="U837">
        <v>51857</v>
      </c>
      <c r="V837">
        <v>1820492</v>
      </c>
      <c r="W837">
        <v>18627.325870000001</v>
      </c>
    </row>
    <row r="838" spans="1:23" x14ac:dyDescent="0.3">
      <c r="A838" t="s">
        <v>65</v>
      </c>
      <c r="B838">
        <v>2005</v>
      </c>
      <c r="C838">
        <v>131.58682920000001</v>
      </c>
      <c r="D838">
        <v>71.577587859999994</v>
      </c>
      <c r="E838">
        <v>111.5361283</v>
      </c>
      <c r="F838">
        <v>10.41932497</v>
      </c>
      <c r="G838">
        <v>7.5548043219999998</v>
      </c>
      <c r="H838">
        <v>2.0707746660000002</v>
      </c>
      <c r="I838">
        <v>111.93283099999999</v>
      </c>
      <c r="J838">
        <v>3.4011093269999999</v>
      </c>
      <c r="K838">
        <v>12.98494343</v>
      </c>
      <c r="L838">
        <v>3.262148501</v>
      </c>
      <c r="M838">
        <v>-60.009241320000001</v>
      </c>
      <c r="N838">
        <v>5.7969270000000003E-3</v>
      </c>
      <c r="O838">
        <v>48.328465029999997</v>
      </c>
      <c r="P838">
        <v>6.2229944210000001</v>
      </c>
      <c r="Q838">
        <v>10.118756810000001</v>
      </c>
      <c r="R838">
        <v>15.81370596</v>
      </c>
      <c r="S838">
        <v>31.448908769999999</v>
      </c>
      <c r="T838">
        <v>0</v>
      </c>
      <c r="U838">
        <v>218689</v>
      </c>
      <c r="V838">
        <v>5546166</v>
      </c>
      <c r="W838">
        <v>49765.989820000003</v>
      </c>
    </row>
    <row r="839" spans="1:23" x14ac:dyDescent="0.3">
      <c r="A839" t="s">
        <v>66</v>
      </c>
      <c r="B839">
        <v>2005</v>
      </c>
      <c r="C839">
        <v>83.330720510000006</v>
      </c>
      <c r="D839">
        <v>83.762164290000001</v>
      </c>
      <c r="E839">
        <v>65.378484360000002</v>
      </c>
      <c r="F839">
        <v>15.49707703</v>
      </c>
      <c r="G839">
        <v>2.243267237</v>
      </c>
      <c r="H839">
        <v>0.211891884</v>
      </c>
      <c r="I839">
        <v>79.939072269999997</v>
      </c>
      <c r="J839">
        <v>1.2687447860000001</v>
      </c>
      <c r="K839">
        <v>1.817078062</v>
      </c>
      <c r="L839">
        <v>0.305825391</v>
      </c>
      <c r="M839">
        <v>0.43144378500000002</v>
      </c>
      <c r="N839">
        <v>0</v>
      </c>
      <c r="O839">
        <v>43.078764470000003</v>
      </c>
      <c r="P839">
        <v>0.85623949399999999</v>
      </c>
      <c r="Q839">
        <v>0.82787850399999996</v>
      </c>
      <c r="R839">
        <v>9.9841792720000004</v>
      </c>
      <c r="S839">
        <v>8.5315300440000001</v>
      </c>
      <c r="T839">
        <v>16.660480490000001</v>
      </c>
      <c r="U839">
        <v>26250</v>
      </c>
      <c r="V839">
        <v>514157</v>
      </c>
      <c r="W839">
        <v>11495.61873</v>
      </c>
    </row>
    <row r="840" spans="1:23" x14ac:dyDescent="0.3">
      <c r="A840" t="s">
        <v>67</v>
      </c>
      <c r="B840">
        <v>2005</v>
      </c>
      <c r="C840">
        <v>7083.2164409999996</v>
      </c>
      <c r="D840">
        <v>6002.143247</v>
      </c>
      <c r="E840">
        <v>6160.5761339999999</v>
      </c>
      <c r="F840">
        <v>501.88468330000001</v>
      </c>
      <c r="G840">
        <v>302.65236379999999</v>
      </c>
      <c r="H840">
        <v>117.8242391</v>
      </c>
      <c r="I840">
        <v>6229.3796430000002</v>
      </c>
      <c r="J840">
        <v>269.87642069999998</v>
      </c>
      <c r="K840">
        <v>431.39467180000003</v>
      </c>
      <c r="L840">
        <v>152.2866846</v>
      </c>
      <c r="M840">
        <v>-1081.0731929999999</v>
      </c>
      <c r="N840">
        <v>0.279020449</v>
      </c>
      <c r="O840">
        <v>2352.4849850000001</v>
      </c>
      <c r="P840">
        <v>228.41842199999999</v>
      </c>
      <c r="Q840">
        <v>368.81258400000002</v>
      </c>
      <c r="R840">
        <v>1058.5624130000001</v>
      </c>
      <c r="S840">
        <v>2055.9990710000002</v>
      </c>
      <c r="T840">
        <v>165.10216940000001</v>
      </c>
      <c r="U840">
        <v>12539116</v>
      </c>
      <c r="V840">
        <v>295516599</v>
      </c>
      <c r="W840">
        <v>2526945.2349999999</v>
      </c>
    </row>
    <row r="841" spans="1:23" x14ac:dyDescent="0.3">
      <c r="A841" t="s">
        <v>16</v>
      </c>
      <c r="B841">
        <v>2006</v>
      </c>
      <c r="C841">
        <v>170.03904009999999</v>
      </c>
      <c r="D841">
        <v>118.94824699999999</v>
      </c>
      <c r="E841">
        <v>151.4717934</v>
      </c>
      <c r="F841">
        <v>12.38828034</v>
      </c>
      <c r="G841">
        <v>4.3632495139999996</v>
      </c>
      <c r="H841">
        <v>1.807054387</v>
      </c>
      <c r="I841">
        <v>153.15107739999999</v>
      </c>
      <c r="J841">
        <v>9.5379533849999998</v>
      </c>
      <c r="K841">
        <v>4.8536645180000004</v>
      </c>
      <c r="L841">
        <v>2.4876823849999998</v>
      </c>
      <c r="M841">
        <v>-51.090793089999998</v>
      </c>
      <c r="N841">
        <v>8.6624700000000002E-3</v>
      </c>
      <c r="O841">
        <v>82.143559339999996</v>
      </c>
      <c r="P841">
        <v>2.234445</v>
      </c>
      <c r="Q841">
        <v>2.5379403279999999</v>
      </c>
      <c r="R841">
        <v>21.763887180000001</v>
      </c>
      <c r="S841">
        <v>36.631496820000002</v>
      </c>
      <c r="T841">
        <v>7.8397486990000003</v>
      </c>
      <c r="U841">
        <v>153681</v>
      </c>
      <c r="V841">
        <v>4628981</v>
      </c>
      <c r="W841">
        <v>53043.194839999996</v>
      </c>
    </row>
    <row r="842" spans="1:23" x14ac:dyDescent="0.3">
      <c r="A842" t="s">
        <v>17</v>
      </c>
      <c r="B842">
        <v>2006</v>
      </c>
      <c r="C842">
        <v>51.81367273</v>
      </c>
      <c r="D842">
        <v>20.706503420000001</v>
      </c>
      <c r="E842">
        <v>46.161660329999997</v>
      </c>
      <c r="F842">
        <v>5.1112333430000003</v>
      </c>
      <c r="G842">
        <v>0.293405731</v>
      </c>
      <c r="H842">
        <v>0.24736074399999999</v>
      </c>
      <c r="I842">
        <v>50.799815510000002</v>
      </c>
      <c r="J842">
        <v>0.47572505599999998</v>
      </c>
      <c r="K842">
        <v>6.9055146999999997E-2</v>
      </c>
      <c r="L842">
        <v>0.46906444600000002</v>
      </c>
      <c r="M842">
        <v>-31.107169320000001</v>
      </c>
      <c r="N842" s="1">
        <v>1.26E-5</v>
      </c>
      <c r="O842">
        <v>3.4744760819999998</v>
      </c>
      <c r="P842">
        <v>2.4315310339999998</v>
      </c>
      <c r="Q842">
        <v>2.1715567199999999</v>
      </c>
      <c r="R842">
        <v>18.426656950000002</v>
      </c>
      <c r="S842">
        <v>19.35553093</v>
      </c>
      <c r="T842">
        <v>4.9400637879999998</v>
      </c>
      <c r="U842">
        <v>39836</v>
      </c>
      <c r="V842">
        <v>675302</v>
      </c>
      <c r="W842">
        <v>18819.195449999999</v>
      </c>
    </row>
    <row r="843" spans="1:23" x14ac:dyDescent="0.3">
      <c r="A843" t="s">
        <v>18</v>
      </c>
      <c r="B843">
        <v>2006</v>
      </c>
      <c r="C843">
        <v>110.1434807</v>
      </c>
      <c r="D843">
        <v>112.98723390000001</v>
      </c>
      <c r="E843">
        <v>101.2729058</v>
      </c>
      <c r="F843">
        <v>2.9015494099999999</v>
      </c>
      <c r="G843">
        <v>2.8742892630000001</v>
      </c>
      <c r="H843">
        <v>3.0947362410000001</v>
      </c>
      <c r="I843">
        <v>101.29649809999999</v>
      </c>
      <c r="J843">
        <v>4.5360959440000004</v>
      </c>
      <c r="K843">
        <v>4.3049411769999999</v>
      </c>
      <c r="L843">
        <v>5.9454529999999998E-3</v>
      </c>
      <c r="M843">
        <v>2.8437532239999999</v>
      </c>
      <c r="N843">
        <v>0</v>
      </c>
      <c r="O843">
        <v>52.497249199999999</v>
      </c>
      <c r="P843">
        <v>2.0494697450000001</v>
      </c>
      <c r="Q843">
        <v>2.2060690699999999</v>
      </c>
      <c r="R843">
        <v>5.1136628210000001</v>
      </c>
      <c r="S843">
        <v>39.371322280000001</v>
      </c>
      <c r="T843">
        <v>5.8725020000000003E-2</v>
      </c>
      <c r="U843">
        <v>238371</v>
      </c>
      <c r="V843">
        <v>6029141</v>
      </c>
      <c r="W843">
        <v>37160.909310000003</v>
      </c>
    </row>
    <row r="844" spans="1:23" x14ac:dyDescent="0.3">
      <c r="A844" t="s">
        <v>19</v>
      </c>
      <c r="B844">
        <v>2006</v>
      </c>
      <c r="C844">
        <v>81.789844669999994</v>
      </c>
      <c r="D844">
        <v>51.018013179999997</v>
      </c>
      <c r="E844">
        <v>65.41807317</v>
      </c>
      <c r="F844">
        <v>7.8880313370000001</v>
      </c>
      <c r="G844">
        <v>7.4006482120000001</v>
      </c>
      <c r="H844">
        <v>1.0830919539999999</v>
      </c>
      <c r="I844">
        <v>63.658265589999999</v>
      </c>
      <c r="J844">
        <v>4.5924894710000004</v>
      </c>
      <c r="K844">
        <v>11.904144130000001</v>
      </c>
      <c r="L844">
        <v>1.634945479</v>
      </c>
      <c r="M844">
        <v>-30.77183149</v>
      </c>
      <c r="N844">
        <v>0</v>
      </c>
      <c r="O844">
        <v>27.28968381</v>
      </c>
      <c r="P844">
        <v>1.8855495330000001</v>
      </c>
      <c r="Q844">
        <v>2.1090229009999999</v>
      </c>
      <c r="R844">
        <v>10.237319830000001</v>
      </c>
      <c r="S844">
        <v>21.290090060000001</v>
      </c>
      <c r="T844">
        <v>0.84659945599999997</v>
      </c>
      <c r="U844">
        <v>90861</v>
      </c>
      <c r="V844">
        <v>2821761</v>
      </c>
      <c r="W844">
        <v>28129.809239999999</v>
      </c>
    </row>
    <row r="845" spans="1:23" x14ac:dyDescent="0.3">
      <c r="A845" t="s">
        <v>20</v>
      </c>
      <c r="B845">
        <v>2006</v>
      </c>
      <c r="C845">
        <v>472.70587970000003</v>
      </c>
      <c r="D845">
        <v>438.95670380000001</v>
      </c>
      <c r="E845">
        <v>407.23782590000002</v>
      </c>
      <c r="F845">
        <v>35.310741290000003</v>
      </c>
      <c r="G845">
        <v>16.14036583</v>
      </c>
      <c r="H845">
        <v>13.8892411</v>
      </c>
      <c r="I845">
        <v>410.39835729999999</v>
      </c>
      <c r="J845">
        <v>20.553925029999998</v>
      </c>
      <c r="K845">
        <v>27.667123629999999</v>
      </c>
      <c r="L845">
        <v>13.95876816</v>
      </c>
      <c r="M845">
        <v>-33.74917593</v>
      </c>
      <c r="N845">
        <v>0.12770562799999999</v>
      </c>
      <c r="O845">
        <v>46.641087259999999</v>
      </c>
      <c r="P845">
        <v>14.50683291</v>
      </c>
      <c r="Q845">
        <v>28.607684899999999</v>
      </c>
      <c r="R845">
        <v>76.484764200000001</v>
      </c>
      <c r="S845">
        <v>240.18637150000001</v>
      </c>
      <c r="T845">
        <v>3.9716165380000001</v>
      </c>
      <c r="U845">
        <v>1745433</v>
      </c>
      <c r="V845">
        <v>36021202</v>
      </c>
      <c r="W845">
        <v>209226.69680000001</v>
      </c>
    </row>
    <row r="846" spans="1:23" x14ac:dyDescent="0.3">
      <c r="A846" t="s">
        <v>21</v>
      </c>
      <c r="B846">
        <v>2006</v>
      </c>
      <c r="C846">
        <v>121.3690264</v>
      </c>
      <c r="D846">
        <v>110.3954655</v>
      </c>
      <c r="E846">
        <v>96.731171829999994</v>
      </c>
      <c r="F846">
        <v>18.227258819999999</v>
      </c>
      <c r="G846">
        <v>4.5661338730000001</v>
      </c>
      <c r="H846">
        <v>1.844461863</v>
      </c>
      <c r="I846">
        <v>107.0680749</v>
      </c>
      <c r="J846">
        <v>3.2179172779999998</v>
      </c>
      <c r="K846">
        <v>8.9374252419999998</v>
      </c>
      <c r="L846">
        <v>2.1456089839999999</v>
      </c>
      <c r="M846">
        <v>-10.973560880000001</v>
      </c>
      <c r="N846">
        <v>0</v>
      </c>
      <c r="O846">
        <v>41.235772560000001</v>
      </c>
      <c r="P846">
        <v>3.8069610539999998</v>
      </c>
      <c r="Q846">
        <v>7.2329953509999996</v>
      </c>
      <c r="R846">
        <v>12.590611750000001</v>
      </c>
      <c r="S846">
        <v>31.60535479</v>
      </c>
      <c r="T846">
        <v>10.596379389999999</v>
      </c>
      <c r="U846">
        <v>223154</v>
      </c>
      <c r="V846">
        <v>4720423</v>
      </c>
      <c r="W846">
        <v>36148.71789</v>
      </c>
    </row>
    <row r="847" spans="1:23" x14ac:dyDescent="0.3">
      <c r="A847" t="s">
        <v>22</v>
      </c>
      <c r="B847">
        <v>2006</v>
      </c>
      <c r="C847">
        <v>45.629208910000003</v>
      </c>
      <c r="D847">
        <v>40.44122668</v>
      </c>
      <c r="E847">
        <v>42.870957150000002</v>
      </c>
      <c r="F847">
        <v>0.64801529899999999</v>
      </c>
      <c r="G847">
        <v>0.83052907600000003</v>
      </c>
      <c r="H847">
        <v>1.2797073839999999</v>
      </c>
      <c r="I847">
        <v>41.559029379999998</v>
      </c>
      <c r="J847">
        <v>1.8932673390000001</v>
      </c>
      <c r="K847">
        <v>0.26026817400000002</v>
      </c>
      <c r="L847">
        <v>1.9166440199999999</v>
      </c>
      <c r="M847">
        <v>-5.1879822359999999</v>
      </c>
      <c r="N847">
        <v>0</v>
      </c>
      <c r="O847">
        <v>9.3839856949999998</v>
      </c>
      <c r="P847">
        <v>3.3258705339999999</v>
      </c>
      <c r="Q847">
        <v>8.0791944329999996</v>
      </c>
      <c r="R847">
        <v>2.590730148</v>
      </c>
      <c r="S847">
        <v>18.179248569999999</v>
      </c>
      <c r="T847">
        <v>0</v>
      </c>
      <c r="U847">
        <v>203431</v>
      </c>
      <c r="V847">
        <v>3517460</v>
      </c>
      <c r="W847">
        <v>20472.716110000001</v>
      </c>
    </row>
    <row r="848" spans="1:23" x14ac:dyDescent="0.3">
      <c r="A848" t="s">
        <v>23</v>
      </c>
      <c r="B848">
        <v>2006</v>
      </c>
      <c r="C848">
        <v>17.217903920000001</v>
      </c>
      <c r="D848">
        <v>16.015686209999998</v>
      </c>
      <c r="E848">
        <v>16.17669888</v>
      </c>
      <c r="F848">
        <v>0.12027056899999999</v>
      </c>
      <c r="G848">
        <v>0.69172842700000003</v>
      </c>
      <c r="H848">
        <v>0.229206043</v>
      </c>
      <c r="I848">
        <v>16.382153209999998</v>
      </c>
      <c r="J848">
        <v>0.234161119</v>
      </c>
      <c r="K848">
        <v>0.55273536400000001</v>
      </c>
      <c r="L848">
        <v>4.8854231999999997E-2</v>
      </c>
      <c r="M848">
        <v>-1.2022177119999999</v>
      </c>
      <c r="N848">
        <v>0</v>
      </c>
      <c r="O848">
        <v>5.6472995900000003</v>
      </c>
      <c r="P848">
        <v>0.72828817400000001</v>
      </c>
      <c r="Q848">
        <v>0.99966059399999996</v>
      </c>
      <c r="R848">
        <v>3.653184424</v>
      </c>
      <c r="S848">
        <v>5.3537204249999997</v>
      </c>
      <c r="T848">
        <v>0</v>
      </c>
      <c r="U848">
        <v>54888</v>
      </c>
      <c r="V848">
        <v>859268</v>
      </c>
      <c r="W848">
        <v>7274.7147439999999</v>
      </c>
    </row>
    <row r="849" spans="1:23" x14ac:dyDescent="0.3">
      <c r="A849" t="s">
        <v>24</v>
      </c>
      <c r="B849">
        <v>2006</v>
      </c>
      <c r="C849">
        <v>4.2229350099999996</v>
      </c>
      <c r="D849">
        <v>4.1718788089999999</v>
      </c>
      <c r="E849">
        <v>3.7711494609999998</v>
      </c>
      <c r="F849">
        <v>4.8678800000000001E-2</v>
      </c>
      <c r="G849">
        <v>8.1680611E-2</v>
      </c>
      <c r="H849">
        <v>0.32142613799999997</v>
      </c>
      <c r="I849">
        <v>3.2741327720000002</v>
      </c>
      <c r="J849">
        <v>0.89226681600000002</v>
      </c>
      <c r="K849">
        <v>0</v>
      </c>
      <c r="L849">
        <v>5.6535422000000002E-2</v>
      </c>
      <c r="M849">
        <v>-5.1056201000000002E-2</v>
      </c>
      <c r="N849">
        <v>0</v>
      </c>
      <c r="O849">
        <v>9.9797228000000002E-2</v>
      </c>
      <c r="P849">
        <v>1.1075632399999999</v>
      </c>
      <c r="Q849">
        <v>0.70120535900000003</v>
      </c>
      <c r="R849">
        <v>6.0956472999999997E-2</v>
      </c>
      <c r="S849">
        <v>1.304610472</v>
      </c>
      <c r="T849">
        <v>0</v>
      </c>
      <c r="U849">
        <v>83594</v>
      </c>
      <c r="V849">
        <v>570681</v>
      </c>
      <c r="W849">
        <v>4602.3751810000003</v>
      </c>
    </row>
    <row r="850" spans="1:23" x14ac:dyDescent="0.3">
      <c r="A850" t="s">
        <v>25</v>
      </c>
      <c r="B850">
        <v>2006</v>
      </c>
      <c r="C850">
        <v>292.25963209999998</v>
      </c>
      <c r="D850">
        <v>257.95897230000003</v>
      </c>
      <c r="E850">
        <v>266.08247030000001</v>
      </c>
      <c r="F850">
        <v>12.103517849999999</v>
      </c>
      <c r="G850">
        <v>7.1913575879999998</v>
      </c>
      <c r="H850">
        <v>6.8433253199999999</v>
      </c>
      <c r="I850">
        <v>261.94372859999999</v>
      </c>
      <c r="J850">
        <v>11.542409060000001</v>
      </c>
      <c r="K850">
        <v>6.1461069860000004</v>
      </c>
      <c r="L850">
        <v>12.58842634</v>
      </c>
      <c r="M850">
        <v>-34.300659809999999</v>
      </c>
      <c r="N850">
        <v>3.8961102999999997E-2</v>
      </c>
      <c r="O850">
        <v>121.9846649</v>
      </c>
      <c r="P850">
        <v>5.2050201190000003</v>
      </c>
      <c r="Q850">
        <v>1.435424788</v>
      </c>
      <c r="R850">
        <v>13.06485075</v>
      </c>
      <c r="S850">
        <v>120.2173756</v>
      </c>
      <c r="T850">
        <v>3.6392472000000002E-2</v>
      </c>
      <c r="U850">
        <v>707896</v>
      </c>
      <c r="V850">
        <v>18166990</v>
      </c>
      <c r="W850">
        <v>112175.3887</v>
      </c>
    </row>
    <row r="851" spans="1:23" x14ac:dyDescent="0.3">
      <c r="A851" t="s">
        <v>26</v>
      </c>
      <c r="B851">
        <v>2006</v>
      </c>
      <c r="C851">
        <v>199.8828929</v>
      </c>
      <c r="D851">
        <v>154.0698917</v>
      </c>
      <c r="E851">
        <v>182.9711346</v>
      </c>
      <c r="F851">
        <v>7.0586929380000001</v>
      </c>
      <c r="G851">
        <v>6.3066719009999996</v>
      </c>
      <c r="H851">
        <v>3.5378634619999998</v>
      </c>
      <c r="I851">
        <v>183.56956289999999</v>
      </c>
      <c r="J851">
        <v>5.6757394850000003</v>
      </c>
      <c r="K851">
        <v>6.0625416430000003</v>
      </c>
      <c r="L851">
        <v>4.5665188939999997</v>
      </c>
      <c r="M851">
        <v>-45.813001120000003</v>
      </c>
      <c r="N851">
        <v>8.529933E-3</v>
      </c>
      <c r="O851">
        <v>84.290913200000006</v>
      </c>
      <c r="P851">
        <v>3.2229299710000001</v>
      </c>
      <c r="Q851">
        <v>6.7220621520000003</v>
      </c>
      <c r="R851">
        <v>19.00703304</v>
      </c>
      <c r="S851">
        <v>70.326624539999997</v>
      </c>
      <c r="T851">
        <v>0</v>
      </c>
      <c r="U851">
        <v>369241</v>
      </c>
      <c r="V851">
        <v>9155813</v>
      </c>
      <c r="W851">
        <v>77985.055959999998</v>
      </c>
    </row>
    <row r="852" spans="1:23" x14ac:dyDescent="0.3">
      <c r="A852" t="s">
        <v>27</v>
      </c>
      <c r="B852">
        <v>2006</v>
      </c>
      <c r="C852">
        <v>25.860742179999999</v>
      </c>
      <c r="D852">
        <v>25.60412599</v>
      </c>
      <c r="E852">
        <v>23.860035929999999</v>
      </c>
      <c r="F852">
        <v>1.048629942</v>
      </c>
      <c r="G852">
        <v>0.48808660399999998</v>
      </c>
      <c r="H852">
        <v>0.46302749199999998</v>
      </c>
      <c r="I852">
        <v>23.474979659999999</v>
      </c>
      <c r="J852">
        <v>0.84410322800000004</v>
      </c>
      <c r="K852">
        <v>0.482358917</v>
      </c>
      <c r="L852">
        <v>1.058338156</v>
      </c>
      <c r="M852">
        <v>-0.25661618800000002</v>
      </c>
      <c r="N852">
        <v>9.6221499999999999E-4</v>
      </c>
      <c r="O852">
        <v>7.9847760780000003</v>
      </c>
      <c r="P852">
        <v>0.33670966000000002</v>
      </c>
      <c r="Q852">
        <v>6.8417277999999998E-2</v>
      </c>
      <c r="R852">
        <v>1.802807024</v>
      </c>
      <c r="S852">
        <v>13.282269619999999</v>
      </c>
      <c r="T852">
        <v>0</v>
      </c>
      <c r="U852">
        <v>58743</v>
      </c>
      <c r="V852">
        <v>1309731</v>
      </c>
      <c r="W852">
        <v>8297.3387870000006</v>
      </c>
    </row>
    <row r="853" spans="1:23" x14ac:dyDescent="0.3">
      <c r="A853" t="s">
        <v>28</v>
      </c>
      <c r="B853">
        <v>2006</v>
      </c>
      <c r="C853">
        <v>28.082634240000001</v>
      </c>
      <c r="D853">
        <v>28.436015869999999</v>
      </c>
      <c r="E853">
        <v>16.59100746</v>
      </c>
      <c r="F853">
        <v>6.5818834649999998</v>
      </c>
      <c r="G853">
        <v>4.033000124</v>
      </c>
      <c r="H853">
        <v>0.87674319099999998</v>
      </c>
      <c r="I853">
        <v>16.27171396</v>
      </c>
      <c r="J853">
        <v>1.585813661</v>
      </c>
      <c r="K853">
        <v>9.6992331640000007</v>
      </c>
      <c r="L853">
        <v>0.52587346099999999</v>
      </c>
      <c r="M853">
        <v>0.35338162699999998</v>
      </c>
      <c r="N853">
        <v>0</v>
      </c>
      <c r="O853">
        <v>0.52638434599999995</v>
      </c>
      <c r="P853">
        <v>1.006343499</v>
      </c>
      <c r="Q853">
        <v>1.6781529740000001</v>
      </c>
      <c r="R853">
        <v>3.4913408559999999</v>
      </c>
      <c r="S853">
        <v>9.5694922800000004</v>
      </c>
      <c r="T853">
        <v>0</v>
      </c>
      <c r="U853">
        <v>49468</v>
      </c>
      <c r="V853">
        <v>1468669</v>
      </c>
      <c r="W853">
        <v>13227.031279999999</v>
      </c>
    </row>
    <row r="854" spans="1:23" x14ac:dyDescent="0.3">
      <c r="A854" t="s">
        <v>29</v>
      </c>
      <c r="B854">
        <v>2006</v>
      </c>
      <c r="C854">
        <v>281.86677379999998</v>
      </c>
      <c r="D854">
        <v>258.38721120000002</v>
      </c>
      <c r="E854">
        <v>241.36733720000001</v>
      </c>
      <c r="F854">
        <v>15.054762589999999</v>
      </c>
      <c r="G854">
        <v>20.73076674</v>
      </c>
      <c r="H854">
        <v>4.7139072229999996</v>
      </c>
      <c r="I854">
        <v>240.7767174</v>
      </c>
      <c r="J854">
        <v>11.227028369999999</v>
      </c>
      <c r="K854">
        <v>21.514874339999999</v>
      </c>
      <c r="L854">
        <v>8.3481537120000002</v>
      </c>
      <c r="M854">
        <v>-23.479562560000002</v>
      </c>
      <c r="N854">
        <v>0</v>
      </c>
      <c r="O854">
        <v>90.335552010000001</v>
      </c>
      <c r="P854">
        <v>11.622693910000001</v>
      </c>
      <c r="Q854">
        <v>22.78364947</v>
      </c>
      <c r="R854">
        <v>37.427726849999999</v>
      </c>
      <c r="S854">
        <v>75.34771456</v>
      </c>
      <c r="T854">
        <v>3.2593805470000001</v>
      </c>
      <c r="U854">
        <v>581562</v>
      </c>
      <c r="V854">
        <v>12643955</v>
      </c>
      <c r="W854">
        <v>100143.0442</v>
      </c>
    </row>
    <row r="855" spans="1:23" x14ac:dyDescent="0.3">
      <c r="A855" t="s">
        <v>30</v>
      </c>
      <c r="B855">
        <v>2006</v>
      </c>
      <c r="C855">
        <v>275.44634969999998</v>
      </c>
      <c r="D855">
        <v>257.853386</v>
      </c>
      <c r="E855">
        <v>252.26029729999999</v>
      </c>
      <c r="F855">
        <v>7.7585196410000004</v>
      </c>
      <c r="G855">
        <v>12.700566070000001</v>
      </c>
      <c r="H855">
        <v>2.726966617</v>
      </c>
      <c r="I855">
        <v>235.3072937</v>
      </c>
      <c r="J855">
        <v>23.243748320000002</v>
      </c>
      <c r="K855">
        <v>13.223173389999999</v>
      </c>
      <c r="L855">
        <v>3.6721342720000001</v>
      </c>
      <c r="M855">
        <v>-17.592963650000002</v>
      </c>
      <c r="N855">
        <v>0</v>
      </c>
      <c r="O855">
        <v>119.3707278</v>
      </c>
      <c r="P855">
        <v>4.7464947540000004</v>
      </c>
      <c r="Q855">
        <v>8.1464221769999998</v>
      </c>
      <c r="R855">
        <v>53.472345339999997</v>
      </c>
      <c r="S855">
        <v>47.72937992</v>
      </c>
      <c r="T855">
        <v>1.8419237040000001</v>
      </c>
      <c r="U855">
        <v>241687</v>
      </c>
      <c r="V855">
        <v>6332669</v>
      </c>
      <c r="W855">
        <v>73011.390209999998</v>
      </c>
    </row>
    <row r="856" spans="1:23" x14ac:dyDescent="0.3">
      <c r="A856" t="s">
        <v>31</v>
      </c>
      <c r="B856">
        <v>2006</v>
      </c>
      <c r="C856">
        <v>121.5864151</v>
      </c>
      <c r="D856">
        <v>114.7967019</v>
      </c>
      <c r="E856">
        <v>83.283567110000007</v>
      </c>
      <c r="F856">
        <v>14.25968087</v>
      </c>
      <c r="G856">
        <v>22.917798359999999</v>
      </c>
      <c r="H856">
        <v>1.1253687610000001</v>
      </c>
      <c r="I856">
        <v>81.996258800000007</v>
      </c>
      <c r="J856">
        <v>3.2439391500000001</v>
      </c>
      <c r="K856">
        <v>34.828836289999998</v>
      </c>
      <c r="L856">
        <v>1.5173808449999999</v>
      </c>
      <c r="M856">
        <v>-6.7897132339999997</v>
      </c>
      <c r="N856">
        <v>0</v>
      </c>
      <c r="O856">
        <v>35.662894770000001</v>
      </c>
      <c r="P856">
        <v>3.8479753909999999</v>
      </c>
      <c r="Q856">
        <v>4.5434681279999998</v>
      </c>
      <c r="R856">
        <v>15.554963819999999</v>
      </c>
      <c r="S856">
        <v>22.386956690000002</v>
      </c>
      <c r="T856">
        <v>0</v>
      </c>
      <c r="U856">
        <v>121146</v>
      </c>
      <c r="V856">
        <v>2982644</v>
      </c>
      <c r="W856">
        <v>32923.046020000002</v>
      </c>
    </row>
    <row r="857" spans="1:23" x14ac:dyDescent="0.3">
      <c r="A857" t="s">
        <v>32</v>
      </c>
      <c r="B857">
        <v>2006</v>
      </c>
      <c r="C857">
        <v>107.2414761</v>
      </c>
      <c r="D857">
        <v>94.621978139999996</v>
      </c>
      <c r="E857">
        <v>75.344513789999993</v>
      </c>
      <c r="F857">
        <v>17.806421790000002</v>
      </c>
      <c r="G857">
        <v>13.04580148</v>
      </c>
      <c r="H857">
        <v>1.0447390750000001</v>
      </c>
      <c r="I857">
        <v>77.437367960000003</v>
      </c>
      <c r="J857">
        <v>4.207282288</v>
      </c>
      <c r="K857">
        <v>23.972463940000001</v>
      </c>
      <c r="L857">
        <v>1.6243619460000001</v>
      </c>
      <c r="M857">
        <v>-12.619497989999999</v>
      </c>
      <c r="N857">
        <v>0</v>
      </c>
      <c r="O857">
        <v>34.660306460000001</v>
      </c>
      <c r="P857">
        <v>1.704220724</v>
      </c>
      <c r="Q857">
        <v>3.5084487640000002</v>
      </c>
      <c r="R857">
        <v>13.48830673</v>
      </c>
      <c r="S857">
        <v>19.602609300000001</v>
      </c>
      <c r="T857">
        <v>4.4734759930000001</v>
      </c>
      <c r="U857">
        <v>108313</v>
      </c>
      <c r="V857">
        <v>2762931</v>
      </c>
      <c r="W857">
        <v>27187.017449999999</v>
      </c>
    </row>
    <row r="858" spans="1:23" x14ac:dyDescent="0.3">
      <c r="A858" t="s">
        <v>33</v>
      </c>
      <c r="B858">
        <v>2006</v>
      </c>
      <c r="C858">
        <v>181.3613105</v>
      </c>
      <c r="D858">
        <v>159.14697770000001</v>
      </c>
      <c r="E858">
        <v>160.95282320000001</v>
      </c>
      <c r="F858">
        <v>12.31282601</v>
      </c>
      <c r="G858">
        <v>5.9988361100000001</v>
      </c>
      <c r="H858">
        <v>2.0968251269999998</v>
      </c>
      <c r="I858">
        <v>164.06707700000001</v>
      </c>
      <c r="J858">
        <v>6.437287972</v>
      </c>
      <c r="K858">
        <v>8.3547136420000001</v>
      </c>
      <c r="L858">
        <v>2.502231842</v>
      </c>
      <c r="M858">
        <v>-22.214332750000001</v>
      </c>
      <c r="N858">
        <v>0</v>
      </c>
      <c r="O858">
        <v>93.474944780000001</v>
      </c>
      <c r="P858">
        <v>2.4780981020000001</v>
      </c>
      <c r="Q858">
        <v>3.3257274309999998</v>
      </c>
      <c r="R858">
        <v>24.541396970000001</v>
      </c>
      <c r="S858">
        <v>34.30195587</v>
      </c>
      <c r="T858">
        <v>5.9449538479999999</v>
      </c>
      <c r="U858">
        <v>141782</v>
      </c>
      <c r="V858">
        <v>4219239</v>
      </c>
      <c r="W858">
        <v>49926.712729999999</v>
      </c>
    </row>
    <row r="859" spans="1:23" x14ac:dyDescent="0.3">
      <c r="A859" t="s">
        <v>34</v>
      </c>
      <c r="B859">
        <v>2006</v>
      </c>
      <c r="C859">
        <v>237.45032190000001</v>
      </c>
      <c r="D859">
        <v>213.28949879999999</v>
      </c>
      <c r="E859">
        <v>222.5632315</v>
      </c>
      <c r="F859">
        <v>9.3168278929999992</v>
      </c>
      <c r="G859">
        <v>3.8877296700000001</v>
      </c>
      <c r="H859">
        <v>1.6504114519999999</v>
      </c>
      <c r="I859">
        <v>225.49852569999999</v>
      </c>
      <c r="J859">
        <v>5.916372333</v>
      </c>
      <c r="K859">
        <v>4.9774133709999999</v>
      </c>
      <c r="L859">
        <v>1.0258890549999999</v>
      </c>
      <c r="M859">
        <v>-24.160823069999999</v>
      </c>
      <c r="N859">
        <v>3.2121416E-2</v>
      </c>
      <c r="O859">
        <v>37.900405050000003</v>
      </c>
      <c r="P859">
        <v>1.4662542270000001</v>
      </c>
      <c r="Q859">
        <v>2.061996567</v>
      </c>
      <c r="R859">
        <v>121.9856738</v>
      </c>
      <c r="S859">
        <v>55.906998610000002</v>
      </c>
      <c r="T859">
        <v>6.1771975010000002</v>
      </c>
      <c r="U859">
        <v>192428</v>
      </c>
      <c r="V859">
        <v>4302665</v>
      </c>
      <c r="W859">
        <v>106664.66959999999</v>
      </c>
    </row>
    <row r="860" spans="1:23" x14ac:dyDescent="0.3">
      <c r="A860" t="s">
        <v>35</v>
      </c>
      <c r="B860">
        <v>2006</v>
      </c>
      <c r="C860">
        <v>24.164247920000001</v>
      </c>
      <c r="D860">
        <v>10.913476640000001</v>
      </c>
      <c r="E860">
        <v>22.325345800000001</v>
      </c>
      <c r="F860">
        <v>0.57005539800000005</v>
      </c>
      <c r="G860">
        <v>0.78450694899999995</v>
      </c>
      <c r="H860">
        <v>0.48096964399999997</v>
      </c>
      <c r="I860">
        <v>21.769942029999999</v>
      </c>
      <c r="J860">
        <v>1.302566637</v>
      </c>
      <c r="K860">
        <v>0.55485066000000005</v>
      </c>
      <c r="L860">
        <v>0.533518465</v>
      </c>
      <c r="M860">
        <v>-13.25077128</v>
      </c>
      <c r="N860">
        <v>3.3701320000000001E-3</v>
      </c>
      <c r="O860">
        <v>2.761332876</v>
      </c>
      <c r="P860">
        <v>1.8245564000000001</v>
      </c>
      <c r="Q860">
        <v>4.0857603500000002</v>
      </c>
      <c r="R860">
        <v>3.4232844789999999</v>
      </c>
      <c r="S860">
        <v>9.6750079210000006</v>
      </c>
      <c r="T860">
        <v>0</v>
      </c>
      <c r="U860">
        <v>46076</v>
      </c>
      <c r="V860">
        <v>1323619</v>
      </c>
      <c r="W860">
        <v>11382.523020000001</v>
      </c>
    </row>
    <row r="861" spans="1:23" x14ac:dyDescent="0.3">
      <c r="A861" t="s">
        <v>36</v>
      </c>
      <c r="B861">
        <v>2006</v>
      </c>
      <c r="C861">
        <v>87.957325969999999</v>
      </c>
      <c r="D861">
        <v>81.83458856</v>
      </c>
      <c r="E861">
        <v>80.545015969999994</v>
      </c>
      <c r="F861">
        <v>2.7023407009999998</v>
      </c>
      <c r="G861">
        <v>2.4407977239999998</v>
      </c>
      <c r="H861">
        <v>2.2688579660000001</v>
      </c>
      <c r="I861">
        <v>79.02253881</v>
      </c>
      <c r="J861">
        <v>4.3587259889999999</v>
      </c>
      <c r="K861">
        <v>1.695741317</v>
      </c>
      <c r="L861">
        <v>2.880006238</v>
      </c>
      <c r="M861">
        <v>-6.1227374120000002</v>
      </c>
      <c r="N861">
        <v>3.1360999999999997E-4</v>
      </c>
      <c r="O861">
        <v>29.038784289999999</v>
      </c>
      <c r="P861">
        <v>4.5877782959999998</v>
      </c>
      <c r="Q861">
        <v>5.9514652400000001</v>
      </c>
      <c r="R861">
        <v>6.213111703</v>
      </c>
      <c r="S861">
        <v>33.04920705</v>
      </c>
      <c r="T861">
        <v>0.18219222900000001</v>
      </c>
      <c r="U861">
        <v>251229</v>
      </c>
      <c r="V861">
        <v>5627367</v>
      </c>
      <c r="W861">
        <v>37138.582490000001</v>
      </c>
    </row>
    <row r="862" spans="1:23" x14ac:dyDescent="0.3">
      <c r="A862" t="s">
        <v>37</v>
      </c>
      <c r="B862">
        <v>2006</v>
      </c>
      <c r="C862">
        <v>83.329187970000007</v>
      </c>
      <c r="D862">
        <v>76.659146939999999</v>
      </c>
      <c r="E862">
        <v>78.601979589999999</v>
      </c>
      <c r="F862">
        <v>0.61212996399999997</v>
      </c>
      <c r="G862">
        <v>1.426993221</v>
      </c>
      <c r="H862">
        <v>2.6879828840000002</v>
      </c>
      <c r="I862">
        <v>77.592434620000006</v>
      </c>
      <c r="J862">
        <v>2.7526695399999999</v>
      </c>
      <c r="K862">
        <v>0.28500029500000001</v>
      </c>
      <c r="L862">
        <v>2.6989812130000002</v>
      </c>
      <c r="M862">
        <v>-6.6700410330000004</v>
      </c>
      <c r="N862">
        <v>1.02309E-4</v>
      </c>
      <c r="O862">
        <v>21.306735939999999</v>
      </c>
      <c r="P862">
        <v>5.0263901649999996</v>
      </c>
      <c r="Q862">
        <v>12.882829940000001</v>
      </c>
      <c r="R862">
        <v>4.40164445</v>
      </c>
      <c r="S862">
        <v>33.974834119999997</v>
      </c>
      <c r="T862">
        <v>0</v>
      </c>
      <c r="U862">
        <v>327936</v>
      </c>
      <c r="V862">
        <v>6410084</v>
      </c>
      <c r="W862">
        <v>35855.369619999998</v>
      </c>
    </row>
    <row r="863" spans="1:23" x14ac:dyDescent="0.3">
      <c r="A863" t="s">
        <v>38</v>
      </c>
      <c r="B863">
        <v>2006</v>
      </c>
      <c r="C863">
        <v>207.83095969999999</v>
      </c>
      <c r="D863">
        <v>145.62926999999999</v>
      </c>
      <c r="E863">
        <v>185.52452400000001</v>
      </c>
      <c r="F863">
        <v>11.10586217</v>
      </c>
      <c r="G863">
        <v>7.4721339599999999</v>
      </c>
      <c r="H863">
        <v>3.7284339279999998</v>
      </c>
      <c r="I863">
        <v>181.57295199999999</v>
      </c>
      <c r="J863">
        <v>10.694066080000001</v>
      </c>
      <c r="K863">
        <v>7.836132106</v>
      </c>
      <c r="L863">
        <v>7.7278038520000001</v>
      </c>
      <c r="M863">
        <v>-62.201689709999997</v>
      </c>
      <c r="N863" s="1">
        <v>5.66E-6</v>
      </c>
      <c r="O863">
        <v>70.780434310000004</v>
      </c>
      <c r="P863">
        <v>9.2122091580000003</v>
      </c>
      <c r="Q863">
        <v>20.217343150000001</v>
      </c>
      <c r="R863">
        <v>22.644097410000001</v>
      </c>
      <c r="S863">
        <v>57.527271630000001</v>
      </c>
      <c r="T863">
        <v>1.1915963439999999</v>
      </c>
      <c r="U863">
        <v>367428</v>
      </c>
      <c r="V863">
        <v>10036081</v>
      </c>
      <c r="W863">
        <v>76373.417000000001</v>
      </c>
    </row>
    <row r="864" spans="1:23" x14ac:dyDescent="0.3">
      <c r="A864" t="s">
        <v>39</v>
      </c>
      <c r="B864">
        <v>2006</v>
      </c>
      <c r="C864">
        <v>123.9661514</v>
      </c>
      <c r="D864">
        <v>73.029630119999993</v>
      </c>
      <c r="E864">
        <v>100.17478010000001</v>
      </c>
      <c r="F864">
        <v>6.6007410100000001</v>
      </c>
      <c r="G864">
        <v>15.231008360000001</v>
      </c>
      <c r="H864">
        <v>1.958376272</v>
      </c>
      <c r="I864">
        <v>100.1633648</v>
      </c>
      <c r="J864">
        <v>2.6284820660000001</v>
      </c>
      <c r="K864">
        <v>19.68769249</v>
      </c>
      <c r="L864">
        <v>1.485366392</v>
      </c>
      <c r="M864">
        <v>-50.936521290000002</v>
      </c>
      <c r="N864">
        <v>1.245667E-3</v>
      </c>
      <c r="O864">
        <v>34.28914486</v>
      </c>
      <c r="P864">
        <v>5.9179996859999999</v>
      </c>
      <c r="Q864">
        <v>8.2520011209999993</v>
      </c>
      <c r="R864">
        <v>14.514141410000001</v>
      </c>
      <c r="S864">
        <v>37.190077709999997</v>
      </c>
      <c r="T864">
        <v>0</v>
      </c>
      <c r="U864">
        <v>238025</v>
      </c>
      <c r="V864">
        <v>5163555</v>
      </c>
      <c r="W864">
        <v>46251.933980000002</v>
      </c>
    </row>
    <row r="865" spans="1:23" x14ac:dyDescent="0.3">
      <c r="A865" t="s">
        <v>40</v>
      </c>
      <c r="B865">
        <v>2006</v>
      </c>
      <c r="C865">
        <v>80.339496019999999</v>
      </c>
      <c r="D865">
        <v>25.996338690000002</v>
      </c>
      <c r="E865">
        <v>69.695462500000005</v>
      </c>
      <c r="F865">
        <v>5.3198859470000004</v>
      </c>
      <c r="G865">
        <v>4.2122668990000003</v>
      </c>
      <c r="H865">
        <v>1.111880677</v>
      </c>
      <c r="I865">
        <v>68.097100459999993</v>
      </c>
      <c r="J865">
        <v>4.7705259089999998</v>
      </c>
      <c r="K865">
        <v>5.557120404</v>
      </c>
      <c r="L865">
        <v>1.9147492429999999</v>
      </c>
      <c r="M865">
        <v>-54.343157339999998</v>
      </c>
      <c r="N865">
        <v>0</v>
      </c>
      <c r="O865">
        <v>25.232688280000001</v>
      </c>
      <c r="P865">
        <v>1.300737496</v>
      </c>
      <c r="Q865">
        <v>1.5961001050000001</v>
      </c>
      <c r="R865">
        <v>11.111537009999999</v>
      </c>
      <c r="S865">
        <v>27.57970276</v>
      </c>
      <c r="T865">
        <v>1.276334802</v>
      </c>
      <c r="U865">
        <v>82863</v>
      </c>
      <c r="V865">
        <v>2904978</v>
      </c>
      <c r="W865">
        <v>30593.244299999998</v>
      </c>
    </row>
    <row r="866" spans="1:23" x14ac:dyDescent="0.3">
      <c r="A866" t="s">
        <v>41</v>
      </c>
      <c r="B866">
        <v>2006</v>
      </c>
      <c r="C866">
        <v>170.5457839</v>
      </c>
      <c r="D866">
        <v>138.1147531</v>
      </c>
      <c r="E866">
        <v>146.2587068</v>
      </c>
      <c r="F866">
        <v>9.9640661099999992</v>
      </c>
      <c r="G866">
        <v>11.86656872</v>
      </c>
      <c r="H866">
        <v>2.4564422179999998</v>
      </c>
      <c r="I866">
        <v>143.57058420000001</v>
      </c>
      <c r="J866">
        <v>6.9414657310000001</v>
      </c>
      <c r="K866">
        <v>18.086995720000001</v>
      </c>
      <c r="L866">
        <v>1.9467382010000001</v>
      </c>
      <c r="M866">
        <v>-32.43103077</v>
      </c>
      <c r="N866">
        <v>0</v>
      </c>
      <c r="O866">
        <v>76.46248396</v>
      </c>
      <c r="P866">
        <v>4.0023099179999999</v>
      </c>
      <c r="Q866">
        <v>6.386011667</v>
      </c>
      <c r="R866">
        <v>13.240135009999999</v>
      </c>
      <c r="S866">
        <v>43.465640870000001</v>
      </c>
      <c r="T866">
        <v>1.4002792999999999E-2</v>
      </c>
      <c r="U866">
        <v>217124</v>
      </c>
      <c r="V866">
        <v>5842704</v>
      </c>
      <c r="W866">
        <v>48843.710500000001</v>
      </c>
    </row>
    <row r="867" spans="1:23" x14ac:dyDescent="0.3">
      <c r="A867" t="s">
        <v>42</v>
      </c>
      <c r="B867">
        <v>2006</v>
      </c>
      <c r="C867">
        <v>48.496840110000001</v>
      </c>
      <c r="D867">
        <v>1.9198003379999999</v>
      </c>
      <c r="E867">
        <v>36.602571570000002</v>
      </c>
      <c r="F867">
        <v>7.5191576959999997</v>
      </c>
      <c r="G867">
        <v>3.8540732420000001</v>
      </c>
      <c r="H867">
        <v>0.52103760200000004</v>
      </c>
      <c r="I867">
        <v>39.136928609999998</v>
      </c>
      <c r="J867">
        <v>1.2348301049999999</v>
      </c>
      <c r="K867">
        <v>7.8974328060000003</v>
      </c>
      <c r="L867">
        <v>0.22764859300000001</v>
      </c>
      <c r="M867">
        <v>-46.577039769999999</v>
      </c>
      <c r="N867">
        <v>0</v>
      </c>
      <c r="O867">
        <v>18.746962960000001</v>
      </c>
      <c r="P867">
        <v>1.119514358</v>
      </c>
      <c r="Q867">
        <v>1.609229552</v>
      </c>
      <c r="R867">
        <v>5.967585422</v>
      </c>
      <c r="S867">
        <v>8.7754026580000009</v>
      </c>
      <c r="T867">
        <v>2.9182336549999999</v>
      </c>
      <c r="U867">
        <v>30859</v>
      </c>
      <c r="V867">
        <v>952692</v>
      </c>
      <c r="W867">
        <v>11088.04076</v>
      </c>
    </row>
    <row r="868" spans="1:23" x14ac:dyDescent="0.3">
      <c r="A868" t="s">
        <v>43</v>
      </c>
      <c r="B868">
        <v>2006</v>
      </c>
      <c r="C868">
        <v>75.700409019999995</v>
      </c>
      <c r="D868">
        <v>65.418193959999996</v>
      </c>
      <c r="E868">
        <v>45.448882529999999</v>
      </c>
      <c r="F868">
        <v>13.38734633</v>
      </c>
      <c r="G868">
        <v>16.191821730000001</v>
      </c>
      <c r="H868">
        <v>0.67235842000000001</v>
      </c>
      <c r="I868">
        <v>44.52592344</v>
      </c>
      <c r="J868">
        <v>2.173077368</v>
      </c>
      <c r="K868">
        <v>27.967149840000001</v>
      </c>
      <c r="L868">
        <v>1.034258371</v>
      </c>
      <c r="M868">
        <v>-10.28221506</v>
      </c>
      <c r="N868">
        <v>0</v>
      </c>
      <c r="O868">
        <v>21.017188220000001</v>
      </c>
      <c r="P868">
        <v>1.682961505</v>
      </c>
      <c r="Q868">
        <v>2.3661854349999998</v>
      </c>
      <c r="R868">
        <v>6.5599790889999996</v>
      </c>
      <c r="S868">
        <v>12.839892259999999</v>
      </c>
      <c r="T868">
        <v>5.9716933999999999E-2</v>
      </c>
      <c r="U868">
        <v>74442</v>
      </c>
      <c r="V868">
        <v>1772693</v>
      </c>
      <c r="W868">
        <v>17937.966240000002</v>
      </c>
    </row>
    <row r="869" spans="1:23" x14ac:dyDescent="0.3">
      <c r="A869" t="s">
        <v>44</v>
      </c>
      <c r="B869">
        <v>2006</v>
      </c>
      <c r="C869">
        <v>46.696508010000002</v>
      </c>
      <c r="D869">
        <v>39.779553460000002</v>
      </c>
      <c r="E869">
        <v>42.2633911</v>
      </c>
      <c r="F869">
        <v>2.4103635450000001</v>
      </c>
      <c r="G869">
        <v>1.0799577819999999</v>
      </c>
      <c r="H869">
        <v>0.94279558600000002</v>
      </c>
      <c r="I869">
        <v>42.042632439999998</v>
      </c>
      <c r="J869">
        <v>1.6702413410000001</v>
      </c>
      <c r="K869">
        <v>1.533768746</v>
      </c>
      <c r="L869">
        <v>1.449865491</v>
      </c>
      <c r="M869">
        <v>-6.9169545489999997</v>
      </c>
      <c r="N869">
        <v>0</v>
      </c>
      <c r="O869">
        <v>16.567161420000001</v>
      </c>
      <c r="P869">
        <v>1.8427269580000001</v>
      </c>
      <c r="Q869">
        <v>2.2952557919999999</v>
      </c>
      <c r="R869">
        <v>2.9029065730000001</v>
      </c>
      <c r="S869">
        <v>18.427120460000001</v>
      </c>
      <c r="T869">
        <v>7.4612300000000001E-3</v>
      </c>
      <c r="U869">
        <v>119150</v>
      </c>
      <c r="V869">
        <v>2522658</v>
      </c>
      <c r="W869">
        <v>18675.25547</v>
      </c>
    </row>
    <row r="870" spans="1:23" x14ac:dyDescent="0.3">
      <c r="A870" t="s">
        <v>45</v>
      </c>
      <c r="B870">
        <v>2006</v>
      </c>
      <c r="C870">
        <v>19.829011099999999</v>
      </c>
      <c r="D870">
        <v>10.451309699999999</v>
      </c>
      <c r="E870">
        <v>19.4208772</v>
      </c>
      <c r="F870">
        <v>-0.458088204</v>
      </c>
      <c r="G870">
        <v>0.38111728</v>
      </c>
      <c r="H870">
        <v>0.48510482500000002</v>
      </c>
      <c r="I870">
        <v>19.601587089999999</v>
      </c>
      <c r="J870">
        <v>0.496283052</v>
      </c>
      <c r="K870">
        <v>0.16928383499999999</v>
      </c>
      <c r="L870">
        <v>-0.43814287699999999</v>
      </c>
      <c r="M870">
        <v>-9.3777014019999996</v>
      </c>
      <c r="N870">
        <v>0</v>
      </c>
      <c r="O870">
        <v>6.770458412</v>
      </c>
      <c r="P870">
        <v>1.3879973699999999</v>
      </c>
      <c r="Q870">
        <v>2.8050383910000001</v>
      </c>
      <c r="R870">
        <v>1.1151312499999999</v>
      </c>
      <c r="S870">
        <v>7.522961671</v>
      </c>
      <c r="T870">
        <v>0</v>
      </c>
      <c r="U870">
        <v>54494</v>
      </c>
      <c r="V870">
        <v>1308389</v>
      </c>
      <c r="W870">
        <v>7736.925389</v>
      </c>
    </row>
    <row r="871" spans="1:23" x14ac:dyDescent="0.3">
      <c r="A871" t="s">
        <v>46</v>
      </c>
      <c r="B871">
        <v>2006</v>
      </c>
      <c r="C871">
        <v>133.42838209999999</v>
      </c>
      <c r="D871">
        <v>128.98996779999999</v>
      </c>
      <c r="E871">
        <v>125.6307024</v>
      </c>
      <c r="F871">
        <v>2.5456164870000002</v>
      </c>
      <c r="G871">
        <v>2.07102019</v>
      </c>
      <c r="H871">
        <v>3.1810430379999999</v>
      </c>
      <c r="I871">
        <v>125.3684753</v>
      </c>
      <c r="J871">
        <v>3.8181675209999999</v>
      </c>
      <c r="K871">
        <v>0.45207955799999999</v>
      </c>
      <c r="L871">
        <v>3.7896597710000002</v>
      </c>
      <c r="M871">
        <v>-4.4384142579999999</v>
      </c>
      <c r="N871">
        <v>0</v>
      </c>
      <c r="O871">
        <v>18.141171750000002</v>
      </c>
      <c r="P871">
        <v>9.5724540299999994</v>
      </c>
      <c r="Q871">
        <v>14.22619697</v>
      </c>
      <c r="R871">
        <v>13.165186569999999</v>
      </c>
      <c r="S871">
        <v>70.263465940000003</v>
      </c>
      <c r="T871">
        <v>0</v>
      </c>
      <c r="U871">
        <v>440262</v>
      </c>
      <c r="V871">
        <v>8661679</v>
      </c>
      <c r="W871">
        <v>63915.098830000003</v>
      </c>
    </row>
    <row r="872" spans="1:23" x14ac:dyDescent="0.3">
      <c r="A872" t="s">
        <v>47</v>
      </c>
      <c r="B872">
        <v>2006</v>
      </c>
      <c r="C872">
        <v>81.109780729999997</v>
      </c>
      <c r="D872">
        <v>78.664677010000005</v>
      </c>
      <c r="E872">
        <v>61.081788080000003</v>
      </c>
      <c r="F872">
        <v>17.261865719999999</v>
      </c>
      <c r="G872">
        <v>2.0469518689999999</v>
      </c>
      <c r="H872">
        <v>0.71917505400000004</v>
      </c>
      <c r="I872">
        <v>72.447970040000001</v>
      </c>
      <c r="J872">
        <v>1.738751626</v>
      </c>
      <c r="K872">
        <v>5.813129999</v>
      </c>
      <c r="L872">
        <v>1.1099290669999999</v>
      </c>
      <c r="M872">
        <v>-2.4451037229999999</v>
      </c>
      <c r="N872">
        <v>0</v>
      </c>
      <c r="O872">
        <v>32.528210129999998</v>
      </c>
      <c r="P872">
        <v>1.558505496</v>
      </c>
      <c r="Q872">
        <v>2.1961408250000001</v>
      </c>
      <c r="R872">
        <v>7.8526058379999997</v>
      </c>
      <c r="S872">
        <v>16.48931919</v>
      </c>
      <c r="T872">
        <v>11.82318856</v>
      </c>
      <c r="U872">
        <v>69232</v>
      </c>
      <c r="V872">
        <v>1962137</v>
      </c>
      <c r="W872">
        <v>17338.2415</v>
      </c>
    </row>
    <row r="873" spans="1:23" x14ac:dyDescent="0.3">
      <c r="A873" t="s">
        <v>48</v>
      </c>
      <c r="B873">
        <v>2006</v>
      </c>
      <c r="C873">
        <v>226.16859289999999</v>
      </c>
      <c r="D873">
        <v>204.9832432</v>
      </c>
      <c r="E873">
        <v>198.60425219999999</v>
      </c>
      <c r="F873">
        <v>15.028076690000001</v>
      </c>
      <c r="G873">
        <v>5.1908914900000003</v>
      </c>
      <c r="H873">
        <v>7.3244636359999999</v>
      </c>
      <c r="I873">
        <v>197.7702189</v>
      </c>
      <c r="J873">
        <v>9.3504449219999994</v>
      </c>
      <c r="K873">
        <v>5.24406149</v>
      </c>
      <c r="L873">
        <v>13.782958669999999</v>
      </c>
      <c r="M873">
        <v>-21.185349710000001</v>
      </c>
      <c r="N873">
        <v>2.0908848000000001E-2</v>
      </c>
      <c r="O873">
        <v>46.46687017</v>
      </c>
      <c r="P873">
        <v>25.514027710000001</v>
      </c>
      <c r="Q873">
        <v>33.045197880000003</v>
      </c>
      <c r="R873">
        <v>14.88145866</v>
      </c>
      <c r="S873">
        <v>77.342436849999999</v>
      </c>
      <c r="T873">
        <v>0.52022765199999998</v>
      </c>
      <c r="U873">
        <v>999329</v>
      </c>
      <c r="V873">
        <v>19104631</v>
      </c>
      <c r="W873">
        <v>96716.027690000003</v>
      </c>
    </row>
    <row r="874" spans="1:23" x14ac:dyDescent="0.3">
      <c r="A874" t="s">
        <v>49</v>
      </c>
      <c r="B874">
        <v>2006</v>
      </c>
      <c r="C874">
        <v>169.66233500000001</v>
      </c>
      <c r="D874">
        <v>143.37350129999999</v>
      </c>
      <c r="E874">
        <v>148.01094119999999</v>
      </c>
      <c r="F874">
        <v>11.6086881</v>
      </c>
      <c r="G874">
        <v>6.5121279239999996</v>
      </c>
      <c r="H874">
        <v>3.53041684</v>
      </c>
      <c r="I874">
        <v>149.24249080000001</v>
      </c>
      <c r="J874">
        <v>4.6850152209999996</v>
      </c>
      <c r="K874">
        <v>10.00899562</v>
      </c>
      <c r="L874">
        <v>5.7256724510000003</v>
      </c>
      <c r="M874">
        <v>-26.28883372</v>
      </c>
      <c r="N874">
        <v>1.6092400000000001E-4</v>
      </c>
      <c r="O874">
        <v>70.683424380000005</v>
      </c>
      <c r="P874">
        <v>4.6184147900000001</v>
      </c>
      <c r="Q874">
        <v>5.7837857130000003</v>
      </c>
      <c r="R874">
        <v>13.302575539999999</v>
      </c>
      <c r="S874">
        <v>54.854290339999999</v>
      </c>
      <c r="T874">
        <v>0</v>
      </c>
      <c r="U874">
        <v>369556</v>
      </c>
      <c r="V874">
        <v>8917270</v>
      </c>
      <c r="W874">
        <v>66199.692500000005</v>
      </c>
    </row>
    <row r="875" spans="1:23" x14ac:dyDescent="0.3">
      <c r="A875" t="s">
        <v>50</v>
      </c>
      <c r="B875">
        <v>2006</v>
      </c>
      <c r="C875">
        <v>61.17146692</v>
      </c>
      <c r="D875">
        <v>60.43034282</v>
      </c>
      <c r="E875">
        <v>47.64558796</v>
      </c>
      <c r="F875">
        <v>4.4462641139999999</v>
      </c>
      <c r="G875">
        <v>8.8327917100000004</v>
      </c>
      <c r="H875">
        <v>0.246823136</v>
      </c>
      <c r="I875">
        <v>48.899639919999998</v>
      </c>
      <c r="J875">
        <v>0.53300406300000003</v>
      </c>
      <c r="K875">
        <v>11.473772690000001</v>
      </c>
      <c r="L875">
        <v>0.26505024599999999</v>
      </c>
      <c r="M875">
        <v>-0.74112409199999996</v>
      </c>
      <c r="N875">
        <v>0</v>
      </c>
      <c r="O875">
        <v>31.391398150000001</v>
      </c>
      <c r="P875">
        <v>0.84129009099999996</v>
      </c>
      <c r="Q875">
        <v>1.08618627</v>
      </c>
      <c r="R875">
        <v>7.6526957449999999</v>
      </c>
      <c r="S875">
        <v>6.3883347620000004</v>
      </c>
      <c r="T875">
        <v>1.539734894</v>
      </c>
      <c r="U875">
        <v>25249</v>
      </c>
      <c r="V875">
        <v>649422</v>
      </c>
      <c r="W875">
        <v>10457.29535</v>
      </c>
    </row>
    <row r="876" spans="1:23" x14ac:dyDescent="0.3">
      <c r="A876" t="s">
        <v>51</v>
      </c>
      <c r="B876">
        <v>2006</v>
      </c>
      <c r="C876">
        <v>304.33704239999997</v>
      </c>
      <c r="D876">
        <v>280.89303649999999</v>
      </c>
      <c r="E876">
        <v>275.00855089999999</v>
      </c>
      <c r="F876">
        <v>13.472133550000001</v>
      </c>
      <c r="G876">
        <v>11.265933629999999</v>
      </c>
      <c r="H876">
        <v>4.5904173330000004</v>
      </c>
      <c r="I876">
        <v>269.08651550000002</v>
      </c>
      <c r="J876">
        <v>18.055270530000001</v>
      </c>
      <c r="K876">
        <v>11.28517445</v>
      </c>
      <c r="L876">
        <v>5.9100749879999999</v>
      </c>
      <c r="M876">
        <v>-23.444005950000001</v>
      </c>
      <c r="N876" s="1">
        <v>6.9600000000000003E-6</v>
      </c>
      <c r="O876">
        <v>126.3486114</v>
      </c>
      <c r="P876">
        <v>9.4342309659999994</v>
      </c>
      <c r="Q876">
        <v>17.394359949999998</v>
      </c>
      <c r="R876">
        <v>37.259670900000003</v>
      </c>
      <c r="S876">
        <v>74.101457240000002</v>
      </c>
      <c r="T876">
        <v>4.5481850680000004</v>
      </c>
      <c r="U876">
        <v>439506</v>
      </c>
      <c r="V876">
        <v>11481213</v>
      </c>
      <c r="W876">
        <v>97671.016069999998</v>
      </c>
    </row>
    <row r="877" spans="1:23" x14ac:dyDescent="0.3">
      <c r="A877" t="s">
        <v>52</v>
      </c>
      <c r="B877">
        <v>2006</v>
      </c>
      <c r="C877">
        <v>140.45015889999999</v>
      </c>
      <c r="D877">
        <v>130.6121311</v>
      </c>
      <c r="E877">
        <v>111.9440187</v>
      </c>
      <c r="F877">
        <v>20.80639549</v>
      </c>
      <c r="G877">
        <v>6.3358579959999997</v>
      </c>
      <c r="H877">
        <v>1.3638866860000001</v>
      </c>
      <c r="I877">
        <v>118.6364215</v>
      </c>
      <c r="J877">
        <v>4.442306877</v>
      </c>
      <c r="K877">
        <v>14.656833069999999</v>
      </c>
      <c r="L877">
        <v>2.7145974530000001</v>
      </c>
      <c r="M877">
        <v>-9.8380278079999997</v>
      </c>
      <c r="N877">
        <v>0</v>
      </c>
      <c r="O877">
        <v>49.878022770000001</v>
      </c>
      <c r="P877">
        <v>2.2218985349999998</v>
      </c>
      <c r="Q877">
        <v>3.3899814620000002</v>
      </c>
      <c r="R877">
        <v>21.739637470000002</v>
      </c>
      <c r="S877">
        <v>32.633894580000003</v>
      </c>
      <c r="T877">
        <v>8.7729866580000007</v>
      </c>
      <c r="U877">
        <v>126888</v>
      </c>
      <c r="V877">
        <v>3594090</v>
      </c>
      <c r="W877">
        <v>39268.27435</v>
      </c>
    </row>
    <row r="878" spans="1:23" x14ac:dyDescent="0.3">
      <c r="A878" t="s">
        <v>53</v>
      </c>
      <c r="B878">
        <v>2006</v>
      </c>
      <c r="C878">
        <v>51.736895699999998</v>
      </c>
      <c r="D878">
        <v>60.202499070000002</v>
      </c>
      <c r="E878">
        <v>41.49040643</v>
      </c>
      <c r="F878">
        <v>4.7102352009999997</v>
      </c>
      <c r="G878">
        <v>3.3189544400000002</v>
      </c>
      <c r="H878">
        <v>2.1691760210000002</v>
      </c>
      <c r="I878">
        <v>41.185746090000002</v>
      </c>
      <c r="J878">
        <v>3.1858209639999999</v>
      </c>
      <c r="K878">
        <v>5.4579780830000004</v>
      </c>
      <c r="L878">
        <v>1.8592269619999999</v>
      </c>
      <c r="M878">
        <v>8.4656033659999999</v>
      </c>
      <c r="N878">
        <v>4.8123604E-2</v>
      </c>
      <c r="O878">
        <v>6.33609534</v>
      </c>
      <c r="P878">
        <v>1.868512255</v>
      </c>
      <c r="Q878">
        <v>2.749168987</v>
      </c>
      <c r="R878">
        <v>5.6592485730000002</v>
      </c>
      <c r="S878">
        <v>24.569101790000001</v>
      </c>
      <c r="T878">
        <v>3.6191399999999999E-3</v>
      </c>
      <c r="U878">
        <v>157687</v>
      </c>
      <c r="V878">
        <v>3670883</v>
      </c>
      <c r="W878">
        <v>27053.988890000001</v>
      </c>
    </row>
    <row r="879" spans="1:23" x14ac:dyDescent="0.3">
      <c r="A879" t="s">
        <v>54</v>
      </c>
      <c r="B879">
        <v>2006</v>
      </c>
      <c r="C879">
        <v>305.53028089999998</v>
      </c>
      <c r="D879">
        <v>271.4100153</v>
      </c>
      <c r="E879">
        <v>282.19275879999998</v>
      </c>
      <c r="F879">
        <v>13.06015071</v>
      </c>
      <c r="G879">
        <v>5.5606453660000001</v>
      </c>
      <c r="H879">
        <v>4.6890898610000002</v>
      </c>
      <c r="I879">
        <v>285.36367899999999</v>
      </c>
      <c r="J879">
        <v>13.85492211</v>
      </c>
      <c r="K879">
        <v>6.1320271670000004</v>
      </c>
      <c r="L879">
        <v>0.15201645899999999</v>
      </c>
      <c r="M879">
        <v>-34.120265539999998</v>
      </c>
      <c r="N879">
        <v>2.7636105000000001E-2</v>
      </c>
      <c r="O879">
        <v>120.99948329999999</v>
      </c>
      <c r="P879">
        <v>11.83873537</v>
      </c>
      <c r="Q879">
        <v>20.44226733</v>
      </c>
      <c r="R879">
        <v>46.417938110000001</v>
      </c>
      <c r="S879">
        <v>74.336774000000005</v>
      </c>
      <c r="T879">
        <v>11.328480969999999</v>
      </c>
      <c r="U879">
        <v>488685</v>
      </c>
      <c r="V879">
        <v>12510809</v>
      </c>
      <c r="W879">
        <v>98013.503519999998</v>
      </c>
    </row>
    <row r="880" spans="1:23" x14ac:dyDescent="0.3">
      <c r="A880" t="s">
        <v>55</v>
      </c>
      <c r="B880">
        <v>2006</v>
      </c>
      <c r="C880">
        <v>12.15835963</v>
      </c>
      <c r="D880">
        <v>10.84495179</v>
      </c>
      <c r="E880">
        <v>11.13140911</v>
      </c>
      <c r="F880">
        <v>0.44184187699999999</v>
      </c>
      <c r="G880">
        <v>0.202855536</v>
      </c>
      <c r="H880">
        <v>0.38225310899999998</v>
      </c>
      <c r="I880">
        <v>10.720565840000001</v>
      </c>
      <c r="J880">
        <v>0.95481429100000004</v>
      </c>
      <c r="K880">
        <v>4.3838000000000002E-2</v>
      </c>
      <c r="L880">
        <v>0.43914149600000002</v>
      </c>
      <c r="M880">
        <v>-1.3134078360000001</v>
      </c>
      <c r="N880">
        <v>0</v>
      </c>
      <c r="O880">
        <v>2.332291154</v>
      </c>
      <c r="P880">
        <v>0.95367509100000003</v>
      </c>
      <c r="Q880">
        <v>2.2170109849999999</v>
      </c>
      <c r="R880">
        <v>0.62637988899999997</v>
      </c>
      <c r="S880">
        <v>4.5912087240000004</v>
      </c>
      <c r="T880">
        <v>0</v>
      </c>
      <c r="U880">
        <v>44955</v>
      </c>
      <c r="V880">
        <v>1063096</v>
      </c>
      <c r="W880">
        <v>5010.8855270000004</v>
      </c>
    </row>
    <row r="881" spans="1:23" x14ac:dyDescent="0.3">
      <c r="A881" t="s">
        <v>56</v>
      </c>
      <c r="B881">
        <v>2006</v>
      </c>
      <c r="C881">
        <v>100.0730501</v>
      </c>
      <c r="D881">
        <v>62.981364569999997</v>
      </c>
      <c r="E881">
        <v>91.56173407</v>
      </c>
      <c r="F881">
        <v>4.0597275399999999</v>
      </c>
      <c r="G881">
        <v>2.5399735749999999</v>
      </c>
      <c r="H881">
        <v>1.908999243</v>
      </c>
      <c r="I881">
        <v>89.771626209999994</v>
      </c>
      <c r="J881">
        <v>4.811173996</v>
      </c>
      <c r="K881">
        <v>2.2429630239999998</v>
      </c>
      <c r="L881">
        <v>3.2446712049999999</v>
      </c>
      <c r="M881">
        <v>-37.091685560000002</v>
      </c>
      <c r="N881">
        <v>2.6156899999999999E-3</v>
      </c>
      <c r="O881">
        <v>39.160312619999999</v>
      </c>
      <c r="P881">
        <v>1.834273576</v>
      </c>
      <c r="Q881">
        <v>1.977871672</v>
      </c>
      <c r="R881">
        <v>13.84268234</v>
      </c>
      <c r="S881">
        <v>32.956485999999998</v>
      </c>
      <c r="T881">
        <v>0</v>
      </c>
      <c r="U881">
        <v>143904</v>
      </c>
      <c r="V881">
        <v>4357847</v>
      </c>
      <c r="W881">
        <v>42381.480519999997</v>
      </c>
    </row>
    <row r="882" spans="1:23" x14ac:dyDescent="0.3">
      <c r="A882" t="s">
        <v>57</v>
      </c>
      <c r="B882">
        <v>2006</v>
      </c>
      <c r="C882">
        <v>30.780100690000001</v>
      </c>
      <c r="D882">
        <v>24.316589870000001</v>
      </c>
      <c r="E882">
        <v>14.32987836</v>
      </c>
      <c r="F882">
        <v>7.1549584790000003</v>
      </c>
      <c r="G882">
        <v>8.9997837240000003</v>
      </c>
      <c r="H882">
        <v>0.29548013299999998</v>
      </c>
      <c r="I882">
        <v>13.76702308</v>
      </c>
      <c r="J882">
        <v>1.196051545</v>
      </c>
      <c r="K882">
        <v>15.445647060000001</v>
      </c>
      <c r="L882">
        <v>0.37137900800000001</v>
      </c>
      <c r="M882">
        <v>-6.4635108270000003</v>
      </c>
      <c r="N882">
        <v>0</v>
      </c>
      <c r="O882">
        <v>3.4726643519999998</v>
      </c>
      <c r="P882">
        <v>0.63263254099999999</v>
      </c>
      <c r="Q882">
        <v>0.98775555999999998</v>
      </c>
      <c r="R882">
        <v>2.1452693869999999</v>
      </c>
      <c r="S882">
        <v>6.3053743139999998</v>
      </c>
      <c r="T882">
        <v>0.22332692500000001</v>
      </c>
      <c r="U882">
        <v>31643</v>
      </c>
      <c r="V882">
        <v>783033</v>
      </c>
      <c r="W882">
        <v>7762.6037589999996</v>
      </c>
    </row>
    <row r="883" spans="1:23" x14ac:dyDescent="0.3">
      <c r="A883" t="s">
        <v>58</v>
      </c>
      <c r="B883">
        <v>2006</v>
      </c>
      <c r="C883">
        <v>148.07388800000001</v>
      </c>
      <c r="D883">
        <v>120.5419395</v>
      </c>
      <c r="E883">
        <v>133.6678608</v>
      </c>
      <c r="F883">
        <v>6.5626028080000003</v>
      </c>
      <c r="G883">
        <v>5.2853714470000002</v>
      </c>
      <c r="H883">
        <v>2.5580529849999998</v>
      </c>
      <c r="I883">
        <v>131.23367390000001</v>
      </c>
      <c r="J883">
        <v>6.940177416</v>
      </c>
      <c r="K883">
        <v>7.086044577</v>
      </c>
      <c r="L883">
        <v>2.8139921349999999</v>
      </c>
      <c r="M883">
        <v>-27.531948480000001</v>
      </c>
      <c r="N883">
        <v>0</v>
      </c>
      <c r="O883">
        <v>55.683732720000002</v>
      </c>
      <c r="P883">
        <v>3.4143742229999998</v>
      </c>
      <c r="Q883">
        <v>4.1523929019999999</v>
      </c>
      <c r="R883">
        <v>20.695509269999999</v>
      </c>
      <c r="S883">
        <v>47.137848439999999</v>
      </c>
      <c r="T883">
        <v>0.149816316</v>
      </c>
      <c r="U883">
        <v>230346</v>
      </c>
      <c r="V883">
        <v>6088766</v>
      </c>
      <c r="W883">
        <v>58443.943019999999</v>
      </c>
    </row>
    <row r="884" spans="1:23" x14ac:dyDescent="0.3">
      <c r="A884" t="s">
        <v>59</v>
      </c>
      <c r="B884">
        <v>2006</v>
      </c>
      <c r="C884">
        <v>791.42466490000004</v>
      </c>
      <c r="D884">
        <v>773.76458060000004</v>
      </c>
      <c r="E884">
        <v>695.29287699999998</v>
      </c>
      <c r="F884">
        <v>64.971829209999996</v>
      </c>
      <c r="G884">
        <v>21.211463049999999</v>
      </c>
      <c r="H884">
        <v>9.8393141990000004</v>
      </c>
      <c r="I884">
        <v>715.70955249999997</v>
      </c>
      <c r="J884">
        <v>20.958719949999999</v>
      </c>
      <c r="K884">
        <v>40.996132899999999</v>
      </c>
      <c r="L884">
        <v>13.651078139999999</v>
      </c>
      <c r="M884">
        <v>-17.66008433</v>
      </c>
      <c r="N884">
        <v>0.10918142</v>
      </c>
      <c r="O884">
        <v>227.80594239999999</v>
      </c>
      <c r="P884">
        <v>9.7511067580000006</v>
      </c>
      <c r="Q884">
        <v>10.62602182</v>
      </c>
      <c r="R884">
        <v>232.87801139999999</v>
      </c>
      <c r="S884">
        <v>207.07280800000001</v>
      </c>
      <c r="T884">
        <v>27.575662210000001</v>
      </c>
      <c r="U884">
        <v>1016315</v>
      </c>
      <c r="V884">
        <v>23359580</v>
      </c>
      <c r="W884">
        <v>300623.21970000002</v>
      </c>
    </row>
    <row r="885" spans="1:23" x14ac:dyDescent="0.3">
      <c r="A885" t="s">
        <v>60</v>
      </c>
      <c r="B885">
        <v>2006</v>
      </c>
      <c r="C885">
        <v>78.402016930000002</v>
      </c>
      <c r="D885">
        <v>51.083140800000002</v>
      </c>
      <c r="E885">
        <v>68.782602400000002</v>
      </c>
      <c r="F885">
        <v>6.8942553499999999</v>
      </c>
      <c r="G885">
        <v>1.7742665559999999</v>
      </c>
      <c r="H885">
        <v>0.95089261899999999</v>
      </c>
      <c r="I885">
        <v>72.121596729999993</v>
      </c>
      <c r="J885">
        <v>2.1538584420000002</v>
      </c>
      <c r="K885">
        <v>3.0711309839999998</v>
      </c>
      <c r="L885">
        <v>1.055430767</v>
      </c>
      <c r="M885">
        <v>-27.31887613</v>
      </c>
      <c r="N885">
        <v>0</v>
      </c>
      <c r="O885">
        <v>35.431352650000001</v>
      </c>
      <c r="P885">
        <v>2.2565063269999999</v>
      </c>
      <c r="Q885">
        <v>3.5574968810000001</v>
      </c>
      <c r="R885">
        <v>7.9470958019999998</v>
      </c>
      <c r="S885">
        <v>18.989657050000002</v>
      </c>
      <c r="T885">
        <v>3.9394880269999999</v>
      </c>
      <c r="U885">
        <v>96540</v>
      </c>
      <c r="V885">
        <v>2525507</v>
      </c>
      <c r="W885">
        <v>19646.094379999999</v>
      </c>
    </row>
    <row r="886" spans="1:23" x14ac:dyDescent="0.3">
      <c r="A886" t="s">
        <v>61</v>
      </c>
      <c r="B886">
        <v>2006</v>
      </c>
      <c r="C886">
        <v>7.8722233199999998</v>
      </c>
      <c r="D886">
        <v>1.7222505939999999</v>
      </c>
      <c r="E886">
        <v>6.7398380480000002</v>
      </c>
      <c r="F886">
        <v>0.50990561999999995</v>
      </c>
      <c r="G886">
        <v>0.395702055</v>
      </c>
      <c r="H886">
        <v>0.226777597</v>
      </c>
      <c r="I886">
        <v>6.8745241430000004</v>
      </c>
      <c r="J886">
        <v>0.246962562</v>
      </c>
      <c r="K886">
        <v>0.88701390099999999</v>
      </c>
      <c r="L886">
        <v>-0.136277286</v>
      </c>
      <c r="M886">
        <v>-6.1499727259999997</v>
      </c>
      <c r="N886">
        <v>0</v>
      </c>
      <c r="O886">
        <v>1.5517130000000001E-2</v>
      </c>
      <c r="P886">
        <v>0.68228195400000002</v>
      </c>
      <c r="Q886">
        <v>1.5658477930000001</v>
      </c>
      <c r="R886">
        <v>0.58038142299999995</v>
      </c>
      <c r="S886">
        <v>4.0304958429999997</v>
      </c>
      <c r="T886">
        <v>0</v>
      </c>
      <c r="U886">
        <v>23010</v>
      </c>
      <c r="V886">
        <v>622892</v>
      </c>
      <c r="W886">
        <v>3953.9144609999998</v>
      </c>
    </row>
    <row r="887" spans="1:23" x14ac:dyDescent="0.3">
      <c r="A887" t="s">
        <v>62</v>
      </c>
      <c r="B887">
        <v>2006</v>
      </c>
      <c r="C887">
        <v>142.94317649999999</v>
      </c>
      <c r="D887">
        <v>110.8179445</v>
      </c>
      <c r="E887">
        <v>125.1107796</v>
      </c>
      <c r="F887">
        <v>10.62556741</v>
      </c>
      <c r="G887">
        <v>4.315345582</v>
      </c>
      <c r="H887">
        <v>2.8896991949999999</v>
      </c>
      <c r="I887">
        <v>129.02302839999999</v>
      </c>
      <c r="J887">
        <v>5.0132493330000001</v>
      </c>
      <c r="K887">
        <v>5.1668018939999998</v>
      </c>
      <c r="L887">
        <v>3.7383122179999999</v>
      </c>
      <c r="M887">
        <v>-32.125232029999999</v>
      </c>
      <c r="N887">
        <v>1.784714E-3</v>
      </c>
      <c r="O887">
        <v>36.648557910000001</v>
      </c>
      <c r="P887">
        <v>5.0518522619999997</v>
      </c>
      <c r="Q887">
        <v>7.0868222359999997</v>
      </c>
      <c r="R887">
        <v>16.770963439999999</v>
      </c>
      <c r="S887">
        <v>58.44236592</v>
      </c>
      <c r="T887">
        <v>5.0224666019999997</v>
      </c>
      <c r="U887">
        <v>363185</v>
      </c>
      <c r="V887">
        <v>7673725</v>
      </c>
      <c r="W887">
        <v>64791.640919999998</v>
      </c>
    </row>
    <row r="888" spans="1:23" x14ac:dyDescent="0.3">
      <c r="A888" t="s">
        <v>63</v>
      </c>
      <c r="B888">
        <v>2006</v>
      </c>
      <c r="C888">
        <v>91.752179209999994</v>
      </c>
      <c r="D888">
        <v>53.26173412</v>
      </c>
      <c r="E888">
        <v>78.800563269999998</v>
      </c>
      <c r="F888">
        <v>5.4449081330000002</v>
      </c>
      <c r="G888">
        <v>4.2902674249999997</v>
      </c>
      <c r="H888">
        <v>3.1757246019999998</v>
      </c>
      <c r="I888">
        <v>78.947684519999996</v>
      </c>
      <c r="J888">
        <v>4.2860653309999996</v>
      </c>
      <c r="K888">
        <v>5.9014833649999998</v>
      </c>
      <c r="L888">
        <v>2.5762302080000001</v>
      </c>
      <c r="M888">
        <v>-38.490445090000001</v>
      </c>
      <c r="N888">
        <v>4.0715784999999997E-2</v>
      </c>
      <c r="O888">
        <v>9.5413127180000004</v>
      </c>
      <c r="P888">
        <v>3.4313721689999999</v>
      </c>
      <c r="Q888">
        <v>5.1708816390000001</v>
      </c>
      <c r="R888">
        <v>14.86288446</v>
      </c>
      <c r="S888">
        <v>45.902536009999999</v>
      </c>
      <c r="T888">
        <v>3.8697522999999998E-2</v>
      </c>
      <c r="U888">
        <v>290742</v>
      </c>
      <c r="V888">
        <v>6370753</v>
      </c>
      <c r="W888">
        <v>51902.18318</v>
      </c>
    </row>
    <row r="889" spans="1:23" x14ac:dyDescent="0.3">
      <c r="A889" t="s">
        <v>64</v>
      </c>
      <c r="B889">
        <v>2006</v>
      </c>
      <c r="C889">
        <v>138.141122</v>
      </c>
      <c r="D889">
        <v>106.1389448</v>
      </c>
      <c r="E889">
        <v>115.1237442</v>
      </c>
      <c r="F889">
        <v>20.73257959</v>
      </c>
      <c r="G889">
        <v>1.4194448209999999</v>
      </c>
      <c r="H889">
        <v>0.86535336500000004</v>
      </c>
      <c r="I889">
        <v>132.2634908</v>
      </c>
      <c r="J889">
        <v>3.1307271810000001</v>
      </c>
      <c r="K889">
        <v>1.264797379</v>
      </c>
      <c r="L889">
        <v>1.4821066759999999</v>
      </c>
      <c r="M889">
        <v>-32.002177230000001</v>
      </c>
      <c r="N889">
        <v>0</v>
      </c>
      <c r="O889">
        <v>84.621457509999999</v>
      </c>
      <c r="P889">
        <v>1.6012899490000001</v>
      </c>
      <c r="Q889">
        <v>2.0669392680000001</v>
      </c>
      <c r="R889">
        <v>12.5810896</v>
      </c>
      <c r="S889">
        <v>12.89236637</v>
      </c>
      <c r="T889">
        <v>18.50034806</v>
      </c>
      <c r="U889">
        <v>52592</v>
      </c>
      <c r="V889">
        <v>1827912</v>
      </c>
      <c r="W889">
        <v>19222.28789</v>
      </c>
    </row>
    <row r="890" spans="1:23" x14ac:dyDescent="0.3">
      <c r="A890" t="s">
        <v>65</v>
      </c>
      <c r="B890">
        <v>2006</v>
      </c>
      <c r="C890">
        <v>123.9785554</v>
      </c>
      <c r="D890">
        <v>63.982411519999999</v>
      </c>
      <c r="E890">
        <v>104.00514870000001</v>
      </c>
      <c r="F890">
        <v>9.9323560860000004</v>
      </c>
      <c r="G890">
        <v>7.9511353290000004</v>
      </c>
      <c r="H890">
        <v>2.0899152380000001</v>
      </c>
      <c r="I890">
        <v>104.1631704</v>
      </c>
      <c r="J890">
        <v>3.4589626419999999</v>
      </c>
      <c r="K890">
        <v>13.528342070000001</v>
      </c>
      <c r="L890">
        <v>2.8280802810000001</v>
      </c>
      <c r="M890">
        <v>-59.996143840000002</v>
      </c>
      <c r="N890">
        <v>0</v>
      </c>
      <c r="O890">
        <v>42.7953866</v>
      </c>
      <c r="P890">
        <v>5.3257637579999999</v>
      </c>
      <c r="Q890">
        <v>9.1043808340000005</v>
      </c>
      <c r="R890">
        <v>15.093605350000001</v>
      </c>
      <c r="S890">
        <v>31.84403382</v>
      </c>
      <c r="T890">
        <v>0</v>
      </c>
      <c r="U890">
        <v>222351</v>
      </c>
      <c r="V890">
        <v>5577655</v>
      </c>
      <c r="W890">
        <v>47389.417699999998</v>
      </c>
    </row>
    <row r="891" spans="1:23" x14ac:dyDescent="0.3">
      <c r="A891" t="s">
        <v>66</v>
      </c>
      <c r="B891">
        <v>2006</v>
      </c>
      <c r="C891">
        <v>85.52507464</v>
      </c>
      <c r="D891">
        <v>85.956523000000004</v>
      </c>
      <c r="E891">
        <v>66.348315439999993</v>
      </c>
      <c r="F891">
        <v>16.651402919999999</v>
      </c>
      <c r="G891">
        <v>2.3110975420000002</v>
      </c>
      <c r="H891">
        <v>0.214258738</v>
      </c>
      <c r="I891">
        <v>81.984999830000007</v>
      </c>
      <c r="J891">
        <v>1.3283447909999999</v>
      </c>
      <c r="K891">
        <v>1.894145849</v>
      </c>
      <c r="L891">
        <v>0.31758416900000003</v>
      </c>
      <c r="M891">
        <v>0.431448365</v>
      </c>
      <c r="N891">
        <v>0</v>
      </c>
      <c r="O891">
        <v>42.802992920000001</v>
      </c>
      <c r="P891">
        <v>0.83056780299999999</v>
      </c>
      <c r="Q891">
        <v>0.81346243600000001</v>
      </c>
      <c r="R891">
        <v>10.910960899999999</v>
      </c>
      <c r="S891">
        <v>8.7999580749999993</v>
      </c>
      <c r="T891">
        <v>17.827057700000001</v>
      </c>
      <c r="U891">
        <v>28730</v>
      </c>
      <c r="V891">
        <v>522667</v>
      </c>
      <c r="W891">
        <v>12116.9899</v>
      </c>
    </row>
    <row r="892" spans="1:23" x14ac:dyDescent="0.3">
      <c r="A892" t="s">
        <v>67</v>
      </c>
      <c r="B892">
        <v>2006</v>
      </c>
      <c r="C892">
        <v>7019.544809</v>
      </c>
      <c r="D892">
        <v>5972.523569</v>
      </c>
      <c r="E892">
        <v>6085.7539489999999</v>
      </c>
      <c r="F892">
        <v>502.601044</v>
      </c>
      <c r="G892">
        <v>311.31577229999999</v>
      </c>
      <c r="H892">
        <v>119.4009162</v>
      </c>
      <c r="I892">
        <v>6149.6087120000002</v>
      </c>
      <c r="J892">
        <v>273.0232704</v>
      </c>
      <c r="K892">
        <v>447.13463439999998</v>
      </c>
      <c r="L892">
        <v>149.30506539999999</v>
      </c>
      <c r="M892">
        <v>-1047.0212389999999</v>
      </c>
      <c r="N892">
        <v>0.47312676599999998</v>
      </c>
      <c r="O892">
        <v>2300.6626639999999</v>
      </c>
      <c r="P892">
        <v>208.85219849999999</v>
      </c>
      <c r="Q892">
        <v>327.00648949999999</v>
      </c>
      <c r="R892">
        <v>1063.717623</v>
      </c>
      <c r="S892">
        <v>2081.9204549999999</v>
      </c>
      <c r="T892">
        <v>167.4492812</v>
      </c>
      <c r="U892">
        <v>12875816</v>
      </c>
      <c r="V892">
        <v>298379912</v>
      </c>
      <c r="W892">
        <v>2509705.625</v>
      </c>
    </row>
    <row r="893" spans="1:23" x14ac:dyDescent="0.3">
      <c r="A893" t="s">
        <v>16</v>
      </c>
      <c r="B893">
        <v>2007</v>
      </c>
      <c r="C893">
        <v>173.06713389999999</v>
      </c>
      <c r="D893">
        <v>120.917278</v>
      </c>
      <c r="E893">
        <v>153.17338179999999</v>
      </c>
      <c r="F893">
        <v>13.66770614</v>
      </c>
      <c r="G893">
        <v>4.428336345</v>
      </c>
      <c r="H893">
        <v>1.7879006</v>
      </c>
      <c r="I893">
        <v>155.99482209999999</v>
      </c>
      <c r="J893">
        <v>9.3577031369999997</v>
      </c>
      <c r="K893">
        <v>5.0902289869999997</v>
      </c>
      <c r="L893">
        <v>2.6145706739999999</v>
      </c>
      <c r="M893">
        <v>-52.149855870000003</v>
      </c>
      <c r="N893">
        <v>9.8089939999999997E-3</v>
      </c>
      <c r="O893">
        <v>84.402901139999997</v>
      </c>
      <c r="P893">
        <v>2.0002227490000002</v>
      </c>
      <c r="Q893">
        <v>2.4086257959999999</v>
      </c>
      <c r="R893">
        <v>21.24053962</v>
      </c>
      <c r="S893">
        <v>37.029222160000003</v>
      </c>
      <c r="T893">
        <v>8.9133106580000003</v>
      </c>
      <c r="U893">
        <v>155388</v>
      </c>
      <c r="V893">
        <v>4672840</v>
      </c>
      <c r="W893">
        <v>52753.601300000002</v>
      </c>
    </row>
    <row r="894" spans="1:23" x14ac:dyDescent="0.3">
      <c r="A894" t="s">
        <v>17</v>
      </c>
      <c r="B894">
        <v>2007</v>
      </c>
      <c r="C894">
        <v>50.067487100000001</v>
      </c>
      <c r="D894">
        <v>18.95818118</v>
      </c>
      <c r="E894">
        <v>44.447167389999997</v>
      </c>
      <c r="F894">
        <v>5.0982709990000004</v>
      </c>
      <c r="G894">
        <v>0.27530270099999998</v>
      </c>
      <c r="H894">
        <v>0.24672878300000001</v>
      </c>
      <c r="I894">
        <v>49.038294479999998</v>
      </c>
      <c r="J894">
        <v>0.466773518</v>
      </c>
      <c r="K894">
        <v>7.5131984999999998E-2</v>
      </c>
      <c r="L894">
        <v>0.48726989100000001</v>
      </c>
      <c r="M894">
        <v>-31.109305920000001</v>
      </c>
      <c r="N894" s="1">
        <v>1.7200000000000001E-5</v>
      </c>
      <c r="O894">
        <v>3.2680078780000001</v>
      </c>
      <c r="P894">
        <v>2.2066463409999999</v>
      </c>
      <c r="Q894">
        <v>1.8671603649999999</v>
      </c>
      <c r="R894">
        <v>18.58432196</v>
      </c>
      <c r="S894">
        <v>18.235410210000001</v>
      </c>
      <c r="T894">
        <v>4.8767477259999996</v>
      </c>
      <c r="U894">
        <v>40694</v>
      </c>
      <c r="V894">
        <v>680300</v>
      </c>
      <c r="W894">
        <v>18246.207460000001</v>
      </c>
    </row>
    <row r="895" spans="1:23" x14ac:dyDescent="0.3">
      <c r="A895" t="s">
        <v>18</v>
      </c>
      <c r="B895">
        <v>2007</v>
      </c>
      <c r="C895">
        <v>112.7229756</v>
      </c>
      <c r="D895">
        <v>114.6677803</v>
      </c>
      <c r="E895">
        <v>103.42159959999999</v>
      </c>
      <c r="F895">
        <v>3.257243925</v>
      </c>
      <c r="G895">
        <v>2.911610934</v>
      </c>
      <c r="H895">
        <v>3.1325211629999998</v>
      </c>
      <c r="I895">
        <v>103.2953907</v>
      </c>
      <c r="J895">
        <v>4.5681789720000001</v>
      </c>
      <c r="K895">
        <v>4.7678229270000001</v>
      </c>
      <c r="L895">
        <v>9.1582947999999997E-2</v>
      </c>
      <c r="M895">
        <v>1.9448047209999999</v>
      </c>
      <c r="N895">
        <v>0</v>
      </c>
      <c r="O895">
        <v>54.938315109999998</v>
      </c>
      <c r="P895">
        <v>2.1371801069999998</v>
      </c>
      <c r="Q895">
        <v>2.334674439</v>
      </c>
      <c r="R895">
        <v>4.9353865020000001</v>
      </c>
      <c r="S895">
        <v>38.89287436</v>
      </c>
      <c r="T895">
        <v>5.6960227000000002E-2</v>
      </c>
      <c r="U895">
        <v>243950</v>
      </c>
      <c r="V895">
        <v>6167681</v>
      </c>
      <c r="W895">
        <v>37923.675309999999</v>
      </c>
    </row>
    <row r="896" spans="1:23" x14ac:dyDescent="0.3">
      <c r="A896" t="s">
        <v>19</v>
      </c>
      <c r="B896">
        <v>2007</v>
      </c>
      <c r="C896">
        <v>84.312898939999997</v>
      </c>
      <c r="D896">
        <v>53.6003373</v>
      </c>
      <c r="E896">
        <v>66.791829530000001</v>
      </c>
      <c r="F896">
        <v>8.079861245</v>
      </c>
      <c r="G896">
        <v>8.3664651130000003</v>
      </c>
      <c r="H896">
        <v>1.074743056</v>
      </c>
      <c r="I896">
        <v>65.273658019999999</v>
      </c>
      <c r="J896">
        <v>4.510235378</v>
      </c>
      <c r="K896">
        <v>12.81995098</v>
      </c>
      <c r="L896">
        <v>1.7090545610000001</v>
      </c>
      <c r="M896">
        <v>-30.712561640000001</v>
      </c>
      <c r="N896">
        <v>0</v>
      </c>
      <c r="O896">
        <v>28.446363560000002</v>
      </c>
      <c r="P896">
        <v>1.8727363029999999</v>
      </c>
      <c r="Q896">
        <v>2.1364889119999999</v>
      </c>
      <c r="R896">
        <v>10.05509122</v>
      </c>
      <c r="S896">
        <v>21.670051149999999</v>
      </c>
      <c r="T896">
        <v>1.092926885</v>
      </c>
      <c r="U896">
        <v>91312</v>
      </c>
      <c r="V896">
        <v>2848650</v>
      </c>
      <c r="W896">
        <v>28524.30862</v>
      </c>
    </row>
    <row r="897" spans="1:23" x14ac:dyDescent="0.3">
      <c r="A897" t="s">
        <v>20</v>
      </c>
      <c r="B897">
        <v>2007</v>
      </c>
      <c r="C897">
        <v>480.94881679999997</v>
      </c>
      <c r="D897">
        <v>454.7937159</v>
      </c>
      <c r="E897">
        <v>413.62713910000002</v>
      </c>
      <c r="F897">
        <v>36.470271009999998</v>
      </c>
      <c r="G897">
        <v>16.85585262</v>
      </c>
      <c r="H897">
        <v>13.86010564</v>
      </c>
      <c r="I897">
        <v>416.03943179999999</v>
      </c>
      <c r="J897">
        <v>20.417310329999999</v>
      </c>
      <c r="K897">
        <v>30.66918502</v>
      </c>
      <c r="L897">
        <v>13.68744122</v>
      </c>
      <c r="M897">
        <v>-26.155100869999998</v>
      </c>
      <c r="N897">
        <v>0.13544843400000001</v>
      </c>
      <c r="O897">
        <v>50.180099480000003</v>
      </c>
      <c r="P897">
        <v>15.14470013</v>
      </c>
      <c r="Q897">
        <v>28.83870727</v>
      </c>
      <c r="R897">
        <v>74.822096709999997</v>
      </c>
      <c r="S897">
        <v>243.0439417</v>
      </c>
      <c r="T897">
        <v>4.0098865159999999</v>
      </c>
      <c r="U897">
        <v>1763450</v>
      </c>
      <c r="V897">
        <v>36250311</v>
      </c>
      <c r="W897">
        <v>208946.67910000001</v>
      </c>
    </row>
    <row r="898" spans="1:23" x14ac:dyDescent="0.3">
      <c r="A898" t="s">
        <v>21</v>
      </c>
      <c r="B898">
        <v>2007</v>
      </c>
      <c r="C898">
        <v>126.2308257</v>
      </c>
      <c r="D898">
        <v>117.3179396</v>
      </c>
      <c r="E898">
        <v>99.759054980000002</v>
      </c>
      <c r="F898">
        <v>19.65537102</v>
      </c>
      <c r="G898">
        <v>4.9587586769999996</v>
      </c>
      <c r="H898">
        <v>1.8576410290000001</v>
      </c>
      <c r="I898">
        <v>110.6485412</v>
      </c>
      <c r="J898">
        <v>3.167414554</v>
      </c>
      <c r="K898">
        <v>10.09688697</v>
      </c>
      <c r="L898">
        <v>2.317983023</v>
      </c>
      <c r="M898">
        <v>-8.9128861500000003</v>
      </c>
      <c r="N898">
        <v>0</v>
      </c>
      <c r="O898">
        <v>42.604310239999997</v>
      </c>
      <c r="P898">
        <v>3.8026845119999999</v>
      </c>
      <c r="Q898">
        <v>7.9304350799999996</v>
      </c>
      <c r="R898">
        <v>12.832857519999999</v>
      </c>
      <c r="S898">
        <v>32.264000019999997</v>
      </c>
      <c r="T898">
        <v>11.214253790000001</v>
      </c>
      <c r="U898">
        <v>228087</v>
      </c>
      <c r="V898">
        <v>4803868</v>
      </c>
      <c r="W898">
        <v>37518.440909999998</v>
      </c>
    </row>
    <row r="899" spans="1:23" x14ac:dyDescent="0.3">
      <c r="A899" t="s">
        <v>22</v>
      </c>
      <c r="B899">
        <v>2007</v>
      </c>
      <c r="C899">
        <v>45.034616219999997</v>
      </c>
      <c r="D899">
        <v>39.577434410000002</v>
      </c>
      <c r="E899">
        <v>42.283524669999998</v>
      </c>
      <c r="F899">
        <v>0.63482886400000005</v>
      </c>
      <c r="G899">
        <v>0.84340234400000003</v>
      </c>
      <c r="H899">
        <v>1.2728603489999999</v>
      </c>
      <c r="I899">
        <v>40.911822770000001</v>
      </c>
      <c r="J899">
        <v>1.8309627100000001</v>
      </c>
      <c r="K899">
        <v>0.366234634</v>
      </c>
      <c r="L899">
        <v>1.925596106</v>
      </c>
      <c r="M899">
        <v>-5.4571818140000001</v>
      </c>
      <c r="N899">
        <v>0</v>
      </c>
      <c r="O899">
        <v>8.7411756950000008</v>
      </c>
      <c r="P899">
        <v>3.3626706409999998</v>
      </c>
      <c r="Q899">
        <v>8.3521374890000004</v>
      </c>
      <c r="R899">
        <v>2.3187329050000001</v>
      </c>
      <c r="S899">
        <v>18.13710605</v>
      </c>
      <c r="T899">
        <v>0</v>
      </c>
      <c r="U899">
        <v>208854</v>
      </c>
      <c r="V899">
        <v>3527270</v>
      </c>
      <c r="W899">
        <v>21324.36102</v>
      </c>
    </row>
    <row r="900" spans="1:23" x14ac:dyDescent="0.3">
      <c r="A900" t="s">
        <v>23</v>
      </c>
      <c r="B900">
        <v>2007</v>
      </c>
      <c r="C900">
        <v>18.161242999999999</v>
      </c>
      <c r="D900">
        <v>17.035990259999998</v>
      </c>
      <c r="E900">
        <v>17.088194829999999</v>
      </c>
      <c r="F900">
        <v>0.13982087400000001</v>
      </c>
      <c r="G900">
        <v>0.70603474700000002</v>
      </c>
      <c r="H900">
        <v>0.22719254</v>
      </c>
      <c r="I900">
        <v>17.274185930000002</v>
      </c>
      <c r="J900">
        <v>0.231986627</v>
      </c>
      <c r="K900">
        <v>0.58813062699999996</v>
      </c>
      <c r="L900">
        <v>6.6939812000000001E-2</v>
      </c>
      <c r="M900">
        <v>-1.125252739</v>
      </c>
      <c r="N900">
        <v>0</v>
      </c>
      <c r="O900">
        <v>6.5959568559999999</v>
      </c>
      <c r="P900">
        <v>0.686881038</v>
      </c>
      <c r="Q900">
        <v>1.018954594</v>
      </c>
      <c r="R900">
        <v>3.599495766</v>
      </c>
      <c r="S900">
        <v>5.372897676</v>
      </c>
      <c r="T900">
        <v>0</v>
      </c>
      <c r="U900">
        <v>56577</v>
      </c>
      <c r="V900">
        <v>871749</v>
      </c>
      <c r="W900">
        <v>7416.8403600000001</v>
      </c>
    </row>
    <row r="901" spans="1:23" x14ac:dyDescent="0.3">
      <c r="A901" t="s">
        <v>24</v>
      </c>
      <c r="B901">
        <v>2007</v>
      </c>
      <c r="C901">
        <v>4.3743588469999999</v>
      </c>
      <c r="D901">
        <v>4.3270813129999999</v>
      </c>
      <c r="E901">
        <v>3.9334833150000001</v>
      </c>
      <c r="F901">
        <v>4.8909388999999998E-2</v>
      </c>
      <c r="G901">
        <v>7.0474535000000005E-2</v>
      </c>
      <c r="H901">
        <v>0.32149160799999998</v>
      </c>
      <c r="I901">
        <v>3.4680342020000001</v>
      </c>
      <c r="J901">
        <v>0.84947388899999998</v>
      </c>
      <c r="K901">
        <v>0</v>
      </c>
      <c r="L901">
        <v>5.6850756000000002E-2</v>
      </c>
      <c r="M901">
        <v>-4.7277535000000002E-2</v>
      </c>
      <c r="N901">
        <v>0</v>
      </c>
      <c r="O901">
        <v>8.5190947000000003E-2</v>
      </c>
      <c r="P901">
        <v>1.236384758</v>
      </c>
      <c r="Q901">
        <v>0.82388441300000004</v>
      </c>
      <c r="R901">
        <v>4.3708090999999998E-2</v>
      </c>
      <c r="S901">
        <v>1.278865994</v>
      </c>
      <c r="T901">
        <v>0</v>
      </c>
      <c r="U901">
        <v>85280</v>
      </c>
      <c r="V901">
        <v>574404</v>
      </c>
      <c r="W901">
        <v>4918.5038770000001</v>
      </c>
    </row>
    <row r="902" spans="1:23" x14ac:dyDescent="0.3">
      <c r="A902" t="s">
        <v>25</v>
      </c>
      <c r="B902">
        <v>2007</v>
      </c>
      <c r="C902">
        <v>290.24873280000003</v>
      </c>
      <c r="D902">
        <v>256.0498455</v>
      </c>
      <c r="E902">
        <v>264.18806960000001</v>
      </c>
      <c r="F902">
        <v>12.311836420000001</v>
      </c>
      <c r="G902">
        <v>6.8870799859999998</v>
      </c>
      <c r="H902">
        <v>6.820969818</v>
      </c>
      <c r="I902">
        <v>259.69896160000002</v>
      </c>
      <c r="J902">
        <v>11.365331940000001</v>
      </c>
      <c r="K902">
        <v>6.458384487</v>
      </c>
      <c r="L902">
        <v>12.68527782</v>
      </c>
      <c r="M902">
        <v>-34.198887360000001</v>
      </c>
      <c r="N902">
        <v>4.0776986000000001E-2</v>
      </c>
      <c r="O902">
        <v>122.99097879999999</v>
      </c>
      <c r="P902">
        <v>4.7079254439999998</v>
      </c>
      <c r="Q902">
        <v>1.3294375599999999</v>
      </c>
      <c r="R902">
        <v>11.85873454</v>
      </c>
      <c r="S902">
        <v>118.779004</v>
      </c>
      <c r="T902">
        <v>3.2881313000000002E-2</v>
      </c>
      <c r="U902">
        <v>714630</v>
      </c>
      <c r="V902">
        <v>18367842</v>
      </c>
      <c r="W902">
        <v>112019.8821</v>
      </c>
    </row>
    <row r="903" spans="1:23" x14ac:dyDescent="0.3">
      <c r="A903" t="s">
        <v>26</v>
      </c>
      <c r="B903">
        <v>2007</v>
      </c>
      <c r="C903">
        <v>202.9912248</v>
      </c>
      <c r="D903">
        <v>157.4828033</v>
      </c>
      <c r="E903">
        <v>186.02377899999999</v>
      </c>
      <c r="F903">
        <v>7.0360030199999999</v>
      </c>
      <c r="G903">
        <v>6.3671006800000001</v>
      </c>
      <c r="H903">
        <v>3.5588339910000002</v>
      </c>
      <c r="I903">
        <v>186.30530379999999</v>
      </c>
      <c r="J903">
        <v>5.6915771370000003</v>
      </c>
      <c r="K903">
        <v>6.4380896410000004</v>
      </c>
      <c r="L903">
        <v>4.5507460420000001</v>
      </c>
      <c r="M903">
        <v>-45.50842145</v>
      </c>
      <c r="N903">
        <v>5.5081059999999996E-3</v>
      </c>
      <c r="O903">
        <v>89.804273080000002</v>
      </c>
      <c r="P903">
        <v>3.263121833</v>
      </c>
      <c r="Q903">
        <v>6.8090375950000004</v>
      </c>
      <c r="R903">
        <v>17.712849980000001</v>
      </c>
      <c r="S903">
        <v>68.716021350000005</v>
      </c>
      <c r="T903">
        <v>0</v>
      </c>
      <c r="U903">
        <v>377492</v>
      </c>
      <c r="V903">
        <v>9349988</v>
      </c>
      <c r="W903">
        <v>77866.592749999996</v>
      </c>
    </row>
    <row r="904" spans="1:23" x14ac:dyDescent="0.3">
      <c r="A904" t="s">
        <v>27</v>
      </c>
      <c r="B904">
        <v>2007</v>
      </c>
      <c r="C904">
        <v>26.855026850000002</v>
      </c>
      <c r="D904">
        <v>26.599699919999999</v>
      </c>
      <c r="E904">
        <v>24.884312560000001</v>
      </c>
      <c r="F904">
        <v>1.031888693</v>
      </c>
      <c r="G904">
        <v>0.47941990600000001</v>
      </c>
      <c r="H904">
        <v>0.45887624599999999</v>
      </c>
      <c r="I904">
        <v>24.291720000000002</v>
      </c>
      <c r="J904">
        <v>0.83825086599999998</v>
      </c>
      <c r="K904">
        <v>0.49236822000000002</v>
      </c>
      <c r="L904">
        <v>1.2321583110000001</v>
      </c>
      <c r="M904">
        <v>-0.25532693099999998</v>
      </c>
      <c r="N904">
        <v>5.2944799999999996E-4</v>
      </c>
      <c r="O904">
        <v>8.0128746139999993</v>
      </c>
      <c r="P904">
        <v>0.281056419</v>
      </c>
      <c r="Q904">
        <v>6.0441151999999998E-2</v>
      </c>
      <c r="R904">
        <v>1.634891146</v>
      </c>
      <c r="S904">
        <v>14.30245667</v>
      </c>
      <c r="T904">
        <v>0</v>
      </c>
      <c r="U904">
        <v>59548</v>
      </c>
      <c r="V904">
        <v>1315675</v>
      </c>
      <c r="W904">
        <v>8594.0386089999993</v>
      </c>
    </row>
    <row r="905" spans="1:23" x14ac:dyDescent="0.3">
      <c r="A905" t="s">
        <v>28</v>
      </c>
      <c r="B905">
        <v>2007</v>
      </c>
      <c r="C905">
        <v>29.288446700000001</v>
      </c>
      <c r="D905">
        <v>28.749410409999999</v>
      </c>
      <c r="E905">
        <v>16.898427290000001</v>
      </c>
      <c r="F905">
        <v>7.1138509509999999</v>
      </c>
      <c r="G905">
        <v>4.3939495590000002</v>
      </c>
      <c r="H905">
        <v>0.88221889899999995</v>
      </c>
      <c r="I905">
        <v>16.800839880000002</v>
      </c>
      <c r="J905">
        <v>1.3409961930000001</v>
      </c>
      <c r="K905">
        <v>10.59977808</v>
      </c>
      <c r="L905">
        <v>0.54683254599999997</v>
      </c>
      <c r="M905">
        <v>-0.53903628400000003</v>
      </c>
      <c r="N905">
        <v>0</v>
      </c>
      <c r="O905">
        <v>0.682431644</v>
      </c>
      <c r="P905">
        <v>1.072398041</v>
      </c>
      <c r="Q905">
        <v>1.6577509210000001</v>
      </c>
      <c r="R905">
        <v>3.5224132610000001</v>
      </c>
      <c r="S905">
        <v>9.8658460100000003</v>
      </c>
      <c r="T905">
        <v>0</v>
      </c>
      <c r="U905">
        <v>51427</v>
      </c>
      <c r="V905">
        <v>1505105</v>
      </c>
      <c r="W905">
        <v>13684.6052</v>
      </c>
    </row>
    <row r="906" spans="1:23" x14ac:dyDescent="0.3">
      <c r="A906" t="s">
        <v>29</v>
      </c>
      <c r="B906">
        <v>2007</v>
      </c>
      <c r="C906">
        <v>289.99034649999999</v>
      </c>
      <c r="D906">
        <v>267.1718199</v>
      </c>
      <c r="E906">
        <v>249.00860599999999</v>
      </c>
      <c r="F906">
        <v>14.2379625</v>
      </c>
      <c r="G906">
        <v>22.060029889999999</v>
      </c>
      <c r="H906">
        <v>4.6837481350000001</v>
      </c>
      <c r="I906">
        <v>247.49314000000001</v>
      </c>
      <c r="J906">
        <v>10.87665103</v>
      </c>
      <c r="K906">
        <v>23.160272500000001</v>
      </c>
      <c r="L906">
        <v>8.4602829469999996</v>
      </c>
      <c r="M906">
        <v>-22.81852666</v>
      </c>
      <c r="N906">
        <v>0</v>
      </c>
      <c r="O906">
        <v>95.215055980000002</v>
      </c>
      <c r="P906">
        <v>11.867983880000001</v>
      </c>
      <c r="Q906">
        <v>24.781257979999999</v>
      </c>
      <c r="R906">
        <v>37.937547129999999</v>
      </c>
      <c r="S906">
        <v>75.416082869999997</v>
      </c>
      <c r="T906">
        <v>2.275212201</v>
      </c>
      <c r="U906">
        <v>588605</v>
      </c>
      <c r="V906">
        <v>12695866</v>
      </c>
      <c r="W906">
        <v>102985.55650000001</v>
      </c>
    </row>
    <row r="907" spans="1:23" x14ac:dyDescent="0.3">
      <c r="A907" t="s">
        <v>30</v>
      </c>
      <c r="B907">
        <v>2007</v>
      </c>
      <c r="C907">
        <v>275.17508400000003</v>
      </c>
      <c r="D907">
        <v>262.81579010000002</v>
      </c>
      <c r="E907">
        <v>251.3162954</v>
      </c>
      <c r="F907">
        <v>7.808982404</v>
      </c>
      <c r="G907">
        <v>13.298378469999999</v>
      </c>
      <c r="H907">
        <v>2.7514277069999999</v>
      </c>
      <c r="I907">
        <v>235.10972870000001</v>
      </c>
      <c r="J907">
        <v>22.565018200000001</v>
      </c>
      <c r="K907">
        <v>14.15846032</v>
      </c>
      <c r="L907">
        <v>3.3418767749999998</v>
      </c>
      <c r="M907">
        <v>-12.35929393</v>
      </c>
      <c r="N907">
        <v>0</v>
      </c>
      <c r="O907">
        <v>119.41668919999999</v>
      </c>
      <c r="P907">
        <v>5.1084265440000003</v>
      </c>
      <c r="Q907">
        <v>9.1629936749999992</v>
      </c>
      <c r="R907">
        <v>52.82370238</v>
      </c>
      <c r="S907">
        <v>46.609667000000002</v>
      </c>
      <c r="T907">
        <v>1.988249946</v>
      </c>
      <c r="U907">
        <v>248011</v>
      </c>
      <c r="V907">
        <v>6379599</v>
      </c>
      <c r="W907">
        <v>74755.704939999996</v>
      </c>
    </row>
    <row r="908" spans="1:23" x14ac:dyDescent="0.3">
      <c r="A908" t="s">
        <v>31</v>
      </c>
      <c r="B908">
        <v>2007</v>
      </c>
      <c r="C908">
        <v>131.77245970000001</v>
      </c>
      <c r="D908">
        <v>127.8440827</v>
      </c>
      <c r="E908">
        <v>88.982963470000001</v>
      </c>
      <c r="F908">
        <v>15.19857449</v>
      </c>
      <c r="G908">
        <v>26.473731659999999</v>
      </c>
      <c r="H908">
        <v>1.1171900809999999</v>
      </c>
      <c r="I908">
        <v>87.702686170000007</v>
      </c>
      <c r="J908">
        <v>3.1625532679999999</v>
      </c>
      <c r="K908">
        <v>39.333980320000002</v>
      </c>
      <c r="L908">
        <v>1.5732399319999999</v>
      </c>
      <c r="M908">
        <v>-3.9283769670000002</v>
      </c>
      <c r="N908">
        <v>0</v>
      </c>
      <c r="O908">
        <v>38.8772983</v>
      </c>
      <c r="P908">
        <v>3.9552611519999998</v>
      </c>
      <c r="Q908">
        <v>4.8791863639999997</v>
      </c>
      <c r="R908">
        <v>17.19496462</v>
      </c>
      <c r="S908">
        <v>22.795975729999999</v>
      </c>
      <c r="T908">
        <v>0</v>
      </c>
      <c r="U908">
        <v>126808</v>
      </c>
      <c r="V908">
        <v>2999212</v>
      </c>
      <c r="W908">
        <v>34919.507720000001</v>
      </c>
    </row>
    <row r="909" spans="1:23" x14ac:dyDescent="0.3">
      <c r="A909" t="s">
        <v>32</v>
      </c>
      <c r="B909">
        <v>2007</v>
      </c>
      <c r="C909">
        <v>115.399781</v>
      </c>
      <c r="D909">
        <v>103.2698954</v>
      </c>
      <c r="E909">
        <v>81.370149100000006</v>
      </c>
      <c r="F909">
        <v>17.788163860000001</v>
      </c>
      <c r="G909">
        <v>15.20503907</v>
      </c>
      <c r="H909">
        <v>1.036428989</v>
      </c>
      <c r="I909">
        <v>83.564036999999999</v>
      </c>
      <c r="J909">
        <v>4.0524203539999997</v>
      </c>
      <c r="K909">
        <v>26.107467669999998</v>
      </c>
      <c r="L909">
        <v>1.6758560039999999</v>
      </c>
      <c r="M909">
        <v>-12.12988565</v>
      </c>
      <c r="N909">
        <v>0</v>
      </c>
      <c r="O909">
        <v>38.036787580000002</v>
      </c>
      <c r="P909">
        <v>1.863866</v>
      </c>
      <c r="Q909">
        <v>3.9459641269999999</v>
      </c>
      <c r="R909">
        <v>15.2128972</v>
      </c>
      <c r="S909">
        <v>20.00375695</v>
      </c>
      <c r="T909">
        <v>4.5007651449999999</v>
      </c>
      <c r="U909">
        <v>113232</v>
      </c>
      <c r="V909">
        <v>2783785</v>
      </c>
      <c r="W909">
        <v>29281.555909999999</v>
      </c>
    </row>
    <row r="910" spans="1:23" x14ac:dyDescent="0.3">
      <c r="A910" t="s">
        <v>33</v>
      </c>
      <c r="B910">
        <v>2007</v>
      </c>
      <c r="C910">
        <v>181.46402399999999</v>
      </c>
      <c r="D910">
        <v>159.0238631</v>
      </c>
      <c r="E910">
        <v>160.88093660000001</v>
      </c>
      <c r="F910">
        <v>12.61071351</v>
      </c>
      <c r="G910">
        <v>5.8283329689999999</v>
      </c>
      <c r="H910">
        <v>2.1440409100000002</v>
      </c>
      <c r="I910">
        <v>163.95098010000001</v>
      </c>
      <c r="J910">
        <v>6.4600885809999999</v>
      </c>
      <c r="K910">
        <v>8.5832684510000004</v>
      </c>
      <c r="L910">
        <v>2.4696868209999998</v>
      </c>
      <c r="M910">
        <v>-22.440160809999998</v>
      </c>
      <c r="N910">
        <v>0</v>
      </c>
      <c r="O910">
        <v>92.673642860000001</v>
      </c>
      <c r="P910">
        <v>2.5230189900000002</v>
      </c>
      <c r="Q910">
        <v>3.56660581</v>
      </c>
      <c r="R910">
        <v>23.461332389999999</v>
      </c>
      <c r="S910">
        <v>35.727183439999997</v>
      </c>
      <c r="T910">
        <v>5.9991966239999996</v>
      </c>
      <c r="U910">
        <v>141240</v>
      </c>
      <c r="V910">
        <v>4256672</v>
      </c>
      <c r="W910">
        <v>51751.514909999998</v>
      </c>
    </row>
    <row r="911" spans="1:23" x14ac:dyDescent="0.3">
      <c r="A911" t="s">
        <v>34</v>
      </c>
      <c r="B911">
        <v>2007</v>
      </c>
      <c r="C911">
        <v>235.09062299999999</v>
      </c>
      <c r="D911">
        <v>210.96567339999999</v>
      </c>
      <c r="E911">
        <v>218.70351500000001</v>
      </c>
      <c r="F911">
        <v>10.227481559999999</v>
      </c>
      <c r="G911">
        <v>4.4494131140000004</v>
      </c>
      <c r="H911">
        <v>1.670925674</v>
      </c>
      <c r="I911">
        <v>221.4514384</v>
      </c>
      <c r="J911">
        <v>6.2050946810000003</v>
      </c>
      <c r="K911">
        <v>6.2174872460000001</v>
      </c>
      <c r="L911">
        <v>1.1773150560000001</v>
      </c>
      <c r="M911">
        <v>-24.124949560000001</v>
      </c>
      <c r="N911">
        <v>3.9287610000000001E-2</v>
      </c>
      <c r="O911">
        <v>38.196447110000001</v>
      </c>
      <c r="P911">
        <v>2.6859215860000001</v>
      </c>
      <c r="Q911">
        <v>2.1841567990000001</v>
      </c>
      <c r="R911">
        <v>120.4113049</v>
      </c>
      <c r="S911">
        <v>51.577665400000001</v>
      </c>
      <c r="T911">
        <v>6.3959426229999998</v>
      </c>
      <c r="U911">
        <v>186655</v>
      </c>
      <c r="V911">
        <v>4375581</v>
      </c>
      <c r="W911">
        <v>108070.3524</v>
      </c>
    </row>
    <row r="912" spans="1:23" x14ac:dyDescent="0.3">
      <c r="A912" t="s">
        <v>35</v>
      </c>
      <c r="B912">
        <v>2007</v>
      </c>
      <c r="C912">
        <v>23.956561570000002</v>
      </c>
      <c r="D912">
        <v>6.607060197</v>
      </c>
      <c r="E912">
        <v>22.069861710000001</v>
      </c>
      <c r="F912">
        <v>0.59537245699999997</v>
      </c>
      <c r="G912">
        <v>0.81067062199999995</v>
      </c>
      <c r="H912">
        <v>0.47555385999999999</v>
      </c>
      <c r="I912">
        <v>21.523123099999999</v>
      </c>
      <c r="J912">
        <v>1.3216407349999999</v>
      </c>
      <c r="K912">
        <v>0.609674779</v>
      </c>
      <c r="L912">
        <v>0.497020034</v>
      </c>
      <c r="M912">
        <v>-17.34950138</v>
      </c>
      <c r="N912">
        <v>5.1029209999999998E-3</v>
      </c>
      <c r="O912">
        <v>2.644946059</v>
      </c>
      <c r="P912">
        <v>2.192751613</v>
      </c>
      <c r="Q912">
        <v>3.9214974489999999</v>
      </c>
      <c r="R912">
        <v>3.4856524580000001</v>
      </c>
      <c r="S912">
        <v>9.2782755249999997</v>
      </c>
      <c r="T912">
        <v>0</v>
      </c>
      <c r="U912">
        <v>46168</v>
      </c>
      <c r="V912">
        <v>1327040</v>
      </c>
      <c r="W912">
        <v>11396.48359</v>
      </c>
    </row>
    <row r="913" spans="1:23" x14ac:dyDescent="0.3">
      <c r="A913" t="s">
        <v>36</v>
      </c>
      <c r="B913">
        <v>2007</v>
      </c>
      <c r="C913">
        <v>88.270770159999998</v>
      </c>
      <c r="D913">
        <v>82.24951634</v>
      </c>
      <c r="E913">
        <v>81.184705609999995</v>
      </c>
      <c r="F913">
        <v>2.4728470269999998</v>
      </c>
      <c r="G913">
        <v>2.330883992</v>
      </c>
      <c r="H913">
        <v>2.282110726</v>
      </c>
      <c r="I913">
        <v>79.387413330000001</v>
      </c>
      <c r="J913">
        <v>4.4511884469999998</v>
      </c>
      <c r="K913">
        <v>1.6972239250000001</v>
      </c>
      <c r="L913">
        <v>2.7347216510000001</v>
      </c>
      <c r="M913">
        <v>-6.0212538210000002</v>
      </c>
      <c r="N913">
        <v>2.2280600000000001E-4</v>
      </c>
      <c r="O913">
        <v>29.82971629</v>
      </c>
      <c r="P913">
        <v>4.6859914490000003</v>
      </c>
      <c r="Q913">
        <v>6.5553733049999998</v>
      </c>
      <c r="R913">
        <v>5.6807933190000002</v>
      </c>
      <c r="S913">
        <v>32.523678070000003</v>
      </c>
      <c r="T913">
        <v>0.111860903</v>
      </c>
      <c r="U913">
        <v>255351</v>
      </c>
      <c r="V913">
        <v>5653408</v>
      </c>
      <c r="W913">
        <v>38098.005989999998</v>
      </c>
    </row>
    <row r="914" spans="1:23" x14ac:dyDescent="0.3">
      <c r="A914" t="s">
        <v>37</v>
      </c>
      <c r="B914">
        <v>2007</v>
      </c>
      <c r="C914">
        <v>86.821117720000004</v>
      </c>
      <c r="D914">
        <v>80.162914180000001</v>
      </c>
      <c r="E914">
        <v>82.136988500000001</v>
      </c>
      <c r="F914">
        <v>0.69422181100000002</v>
      </c>
      <c r="G914">
        <v>1.311227739</v>
      </c>
      <c r="H914">
        <v>2.6784006909999998</v>
      </c>
      <c r="I914">
        <v>81.076032350000006</v>
      </c>
      <c r="J914">
        <v>2.7384341249999999</v>
      </c>
      <c r="K914">
        <v>0.31177579900000002</v>
      </c>
      <c r="L914">
        <v>2.694596459</v>
      </c>
      <c r="M914">
        <v>-6.6582035380000004</v>
      </c>
      <c r="N914">
        <v>2.7898000000000002E-4</v>
      </c>
      <c r="O914">
        <v>23.34269828</v>
      </c>
      <c r="P914">
        <v>5.3697304690000003</v>
      </c>
      <c r="Q914">
        <v>13.614816080000001</v>
      </c>
      <c r="R914">
        <v>4.3572075449999996</v>
      </c>
      <c r="S914">
        <v>34.391579980000003</v>
      </c>
      <c r="T914">
        <v>0</v>
      </c>
      <c r="U914">
        <v>333320</v>
      </c>
      <c r="V914">
        <v>6431559</v>
      </c>
      <c r="W914">
        <v>36912.970670000002</v>
      </c>
    </row>
    <row r="915" spans="1:23" x14ac:dyDescent="0.3">
      <c r="A915" t="s">
        <v>38</v>
      </c>
      <c r="B915">
        <v>2007</v>
      </c>
      <c r="C915">
        <v>209.71332100000001</v>
      </c>
      <c r="D915">
        <v>148.5534571</v>
      </c>
      <c r="E915">
        <v>187.9932235</v>
      </c>
      <c r="F915">
        <v>10.501715730000001</v>
      </c>
      <c r="G915">
        <v>7.5430114919999998</v>
      </c>
      <c r="H915">
        <v>3.6753654689999999</v>
      </c>
      <c r="I915">
        <v>184.54656449999999</v>
      </c>
      <c r="J915">
        <v>9.9204569669999998</v>
      </c>
      <c r="K915">
        <v>8.3365596530000001</v>
      </c>
      <c r="L915">
        <v>6.9097350999999998</v>
      </c>
      <c r="M915">
        <v>-61.15986393</v>
      </c>
      <c r="N915" s="1">
        <v>4.8300000000000003E-6</v>
      </c>
      <c r="O915">
        <v>74.339489090000001</v>
      </c>
      <c r="P915">
        <v>10.018813890000001</v>
      </c>
      <c r="Q915">
        <v>21.29099261</v>
      </c>
      <c r="R915">
        <v>20.767352899999999</v>
      </c>
      <c r="S915">
        <v>56.890184060000003</v>
      </c>
      <c r="T915">
        <v>1.2397319330000001</v>
      </c>
      <c r="U915">
        <v>367668</v>
      </c>
      <c r="V915">
        <v>10001284</v>
      </c>
      <c r="W915">
        <v>76424.798939999993</v>
      </c>
    </row>
    <row r="916" spans="1:23" x14ac:dyDescent="0.3">
      <c r="A916" t="s">
        <v>39</v>
      </c>
      <c r="B916">
        <v>2007</v>
      </c>
      <c r="C916">
        <v>127.72134629999999</v>
      </c>
      <c r="D916">
        <v>78.448850280000002</v>
      </c>
      <c r="E916">
        <v>102.1933451</v>
      </c>
      <c r="F916">
        <v>6.9178515230000004</v>
      </c>
      <c r="G916">
        <v>16.660433569999999</v>
      </c>
      <c r="H916">
        <v>1.9490763369999999</v>
      </c>
      <c r="I916">
        <v>101.85122130000001</v>
      </c>
      <c r="J916">
        <v>2.5356062779999999</v>
      </c>
      <c r="K916">
        <v>21.57247697</v>
      </c>
      <c r="L916">
        <v>1.761401982</v>
      </c>
      <c r="M916">
        <v>-49.27249604</v>
      </c>
      <c r="N916">
        <v>6.3976400000000002E-4</v>
      </c>
      <c r="O916">
        <v>34.142342560000003</v>
      </c>
      <c r="P916">
        <v>5.8963144380000001</v>
      </c>
      <c r="Q916">
        <v>8.9607289409999993</v>
      </c>
      <c r="R916">
        <v>15.466104059999999</v>
      </c>
      <c r="S916">
        <v>37.385731319999998</v>
      </c>
      <c r="T916">
        <v>0</v>
      </c>
      <c r="U916">
        <v>238456</v>
      </c>
      <c r="V916">
        <v>5207203</v>
      </c>
      <c r="W916">
        <v>47909.10858</v>
      </c>
    </row>
    <row r="917" spans="1:23" x14ac:dyDescent="0.3">
      <c r="A917" t="s">
        <v>40</v>
      </c>
      <c r="B917">
        <v>2007</v>
      </c>
      <c r="C917">
        <v>83.708618389999998</v>
      </c>
      <c r="D917">
        <v>30.990201649999999</v>
      </c>
      <c r="E917">
        <v>72.055046110000006</v>
      </c>
      <c r="F917">
        <v>5.5599813640000004</v>
      </c>
      <c r="G917">
        <v>4.9892703139999997</v>
      </c>
      <c r="H917">
        <v>1.104320601</v>
      </c>
      <c r="I917">
        <v>70.643059539999996</v>
      </c>
      <c r="J917">
        <v>4.7117150089999997</v>
      </c>
      <c r="K917">
        <v>6.3745718159999996</v>
      </c>
      <c r="L917">
        <v>1.979272025</v>
      </c>
      <c r="M917">
        <v>-52.718416740000002</v>
      </c>
      <c r="N917">
        <v>0</v>
      </c>
      <c r="O917">
        <v>27.141420530000001</v>
      </c>
      <c r="P917">
        <v>1.769675814</v>
      </c>
      <c r="Q917">
        <v>1.646725556</v>
      </c>
      <c r="R917">
        <v>11.213948540000001</v>
      </c>
      <c r="S917">
        <v>27.298392759999999</v>
      </c>
      <c r="T917">
        <v>1.572896351</v>
      </c>
      <c r="U917">
        <v>85955</v>
      </c>
      <c r="V917">
        <v>2928350</v>
      </c>
      <c r="W917">
        <v>30954.37945</v>
      </c>
    </row>
    <row r="918" spans="1:23" x14ac:dyDescent="0.3">
      <c r="A918" t="s">
        <v>41</v>
      </c>
      <c r="B918">
        <v>2007</v>
      </c>
      <c r="C918">
        <v>170.29878980000001</v>
      </c>
      <c r="D918">
        <v>145.75965919999999</v>
      </c>
      <c r="E918">
        <v>145.29738510000001</v>
      </c>
      <c r="F918">
        <v>9.5135396019999998</v>
      </c>
      <c r="G918">
        <v>13.00559971</v>
      </c>
      <c r="H918">
        <v>2.482265419</v>
      </c>
      <c r="I918">
        <v>142.29347759999999</v>
      </c>
      <c r="J918">
        <v>7.0944028159999997</v>
      </c>
      <c r="K918">
        <v>19.144949619999998</v>
      </c>
      <c r="L918">
        <v>1.765959772</v>
      </c>
      <c r="M918">
        <v>-24.539130669999999</v>
      </c>
      <c r="N918">
        <v>0</v>
      </c>
      <c r="O918">
        <v>74.513941250000002</v>
      </c>
      <c r="P918">
        <v>4.0426259599999996</v>
      </c>
      <c r="Q918">
        <v>6.8504362299999997</v>
      </c>
      <c r="R918">
        <v>12.99262497</v>
      </c>
      <c r="S918">
        <v>43.884999460000003</v>
      </c>
      <c r="T918">
        <v>8.8497530000000001E-3</v>
      </c>
      <c r="U918">
        <v>219288</v>
      </c>
      <c r="V918">
        <v>5887612</v>
      </c>
      <c r="W918">
        <v>50253.047250000003</v>
      </c>
    </row>
    <row r="919" spans="1:23" x14ac:dyDescent="0.3">
      <c r="A919" t="s">
        <v>42</v>
      </c>
      <c r="B919">
        <v>2007</v>
      </c>
      <c r="C919">
        <v>51.675813570000003</v>
      </c>
      <c r="D919">
        <v>8.0212293799999994</v>
      </c>
      <c r="E919">
        <v>38.856514349999998</v>
      </c>
      <c r="F919">
        <v>7.8410551740000001</v>
      </c>
      <c r="G919">
        <v>4.4318880580000002</v>
      </c>
      <c r="H919">
        <v>0.54635598399999996</v>
      </c>
      <c r="I919">
        <v>41.607744240000002</v>
      </c>
      <c r="J919">
        <v>1.2543027840000001</v>
      </c>
      <c r="K919">
        <v>8.5649386589999992</v>
      </c>
      <c r="L919">
        <v>0.248827887</v>
      </c>
      <c r="M919">
        <v>-43.654584190000001</v>
      </c>
      <c r="N919">
        <v>0</v>
      </c>
      <c r="O919">
        <v>19.72176237</v>
      </c>
      <c r="P919">
        <v>0.88040562</v>
      </c>
      <c r="Q919">
        <v>1.6673919159999999</v>
      </c>
      <c r="R919">
        <v>6.8680194009999997</v>
      </c>
      <c r="S919">
        <v>9.2023110369999994</v>
      </c>
      <c r="T919">
        <v>3.2678538970000002</v>
      </c>
      <c r="U919">
        <v>32159</v>
      </c>
      <c r="V919">
        <v>964706</v>
      </c>
      <c r="W919">
        <v>11893.444450000001</v>
      </c>
    </row>
    <row r="920" spans="1:23" x14ac:dyDescent="0.3">
      <c r="A920" t="s">
        <v>43</v>
      </c>
      <c r="B920">
        <v>2007</v>
      </c>
      <c r="C920">
        <v>79.531387289999998</v>
      </c>
      <c r="D920">
        <v>69.564160569999999</v>
      </c>
      <c r="E920">
        <v>45.932505020000001</v>
      </c>
      <c r="F920">
        <v>14.903545599999999</v>
      </c>
      <c r="G920">
        <v>18.02845589</v>
      </c>
      <c r="H920">
        <v>0.66688079</v>
      </c>
      <c r="I920">
        <v>44.952464489999997</v>
      </c>
      <c r="J920">
        <v>2.1759127390000002</v>
      </c>
      <c r="K920">
        <v>31.332807320000001</v>
      </c>
      <c r="L920">
        <v>1.07020275</v>
      </c>
      <c r="M920">
        <v>-9.9672267160000008</v>
      </c>
      <c r="N920">
        <v>0</v>
      </c>
      <c r="O920">
        <v>20.219944760000001</v>
      </c>
      <c r="P920">
        <v>1.795100983</v>
      </c>
      <c r="Q920">
        <v>2.5664701870000002</v>
      </c>
      <c r="R920">
        <v>7.365805731</v>
      </c>
      <c r="S920">
        <v>12.931167329999999</v>
      </c>
      <c r="T920">
        <v>7.3975498000000001E-2</v>
      </c>
      <c r="U920">
        <v>76862</v>
      </c>
      <c r="V920">
        <v>1783440</v>
      </c>
      <c r="W920">
        <v>19163.144479999999</v>
      </c>
    </row>
    <row r="921" spans="1:23" x14ac:dyDescent="0.3">
      <c r="A921" t="s">
        <v>44</v>
      </c>
      <c r="B921">
        <v>2007</v>
      </c>
      <c r="C921">
        <v>46.93378835</v>
      </c>
      <c r="D921">
        <v>40.565948519999999</v>
      </c>
      <c r="E921">
        <v>42.54898412</v>
      </c>
      <c r="F921">
        <v>2.3807159050000002</v>
      </c>
      <c r="G921">
        <v>1.0475752330000001</v>
      </c>
      <c r="H921">
        <v>0.95651308999999995</v>
      </c>
      <c r="I921">
        <v>42.277502390000002</v>
      </c>
      <c r="J921">
        <v>1.6785379199999999</v>
      </c>
      <c r="K921">
        <v>1.4862017839999999</v>
      </c>
      <c r="L921">
        <v>1.4915462580000001</v>
      </c>
      <c r="M921">
        <v>-6.3678398249999999</v>
      </c>
      <c r="N921">
        <v>0</v>
      </c>
      <c r="O921">
        <v>16.695015309999999</v>
      </c>
      <c r="P921">
        <v>1.7592236560000001</v>
      </c>
      <c r="Q921">
        <v>2.2965729920000002</v>
      </c>
      <c r="R921">
        <v>2.8604781190000002</v>
      </c>
      <c r="S921">
        <v>18.658864229999999</v>
      </c>
      <c r="T921">
        <v>7.3480840000000004E-3</v>
      </c>
      <c r="U921">
        <v>123719</v>
      </c>
      <c r="V921">
        <v>2601072</v>
      </c>
      <c r="W921">
        <v>18541.34491</v>
      </c>
    </row>
    <row r="922" spans="1:23" x14ac:dyDescent="0.3">
      <c r="A922" t="s">
        <v>45</v>
      </c>
      <c r="B922">
        <v>2007</v>
      </c>
      <c r="C922">
        <v>19.670538539999999</v>
      </c>
      <c r="D922">
        <v>10.36994222</v>
      </c>
      <c r="E922">
        <v>19.292394789999999</v>
      </c>
      <c r="F922">
        <v>-0.45289188000000002</v>
      </c>
      <c r="G922">
        <v>0.34856458099999998</v>
      </c>
      <c r="H922">
        <v>0.48247105499999998</v>
      </c>
      <c r="I922">
        <v>19.442963349999999</v>
      </c>
      <c r="J922">
        <v>0.49328375299999999</v>
      </c>
      <c r="K922">
        <v>0.16738608699999999</v>
      </c>
      <c r="L922">
        <v>-0.43309465000000003</v>
      </c>
      <c r="M922">
        <v>-9.3005963200000004</v>
      </c>
      <c r="N922">
        <v>0</v>
      </c>
      <c r="O922">
        <v>6.6641969889999997</v>
      </c>
      <c r="P922">
        <v>1.4426524350000001</v>
      </c>
      <c r="Q922">
        <v>2.807931087</v>
      </c>
      <c r="R922">
        <v>0.88431329700000005</v>
      </c>
      <c r="S922">
        <v>7.6438695440000002</v>
      </c>
      <c r="T922">
        <v>0</v>
      </c>
      <c r="U922">
        <v>54819</v>
      </c>
      <c r="V922">
        <v>1312540</v>
      </c>
      <c r="W922">
        <v>7831.2474069999998</v>
      </c>
    </row>
    <row r="923" spans="1:23" x14ac:dyDescent="0.3">
      <c r="A923" t="s">
        <v>46</v>
      </c>
      <c r="B923">
        <v>2007</v>
      </c>
      <c r="C923">
        <v>141.67313669999999</v>
      </c>
      <c r="D923">
        <v>137.4454533</v>
      </c>
      <c r="E923">
        <v>133.81154799999999</v>
      </c>
      <c r="F923">
        <v>2.7555061689999998</v>
      </c>
      <c r="G923">
        <v>1.9498098939999999</v>
      </c>
      <c r="H923">
        <v>3.1562726759999999</v>
      </c>
      <c r="I923">
        <v>133.4043614</v>
      </c>
      <c r="J923">
        <v>3.7480654630000001</v>
      </c>
      <c r="K923">
        <v>0.495536054</v>
      </c>
      <c r="L923">
        <v>4.0251738159999997</v>
      </c>
      <c r="M923">
        <v>-4.2276833839999997</v>
      </c>
      <c r="N923">
        <v>0</v>
      </c>
      <c r="O923">
        <v>19.266824719999999</v>
      </c>
      <c r="P923">
        <v>11.0244886</v>
      </c>
      <c r="Q923">
        <v>16.19176452</v>
      </c>
      <c r="R923">
        <v>13.031780250000001</v>
      </c>
      <c r="S923">
        <v>73.889503259999998</v>
      </c>
      <c r="T923">
        <v>0</v>
      </c>
      <c r="U923">
        <v>443536</v>
      </c>
      <c r="V923">
        <v>8677885</v>
      </c>
      <c r="W923">
        <v>67397.478799999997</v>
      </c>
    </row>
    <row r="924" spans="1:23" x14ac:dyDescent="0.3">
      <c r="A924" t="s">
        <v>47</v>
      </c>
      <c r="B924">
        <v>2007</v>
      </c>
      <c r="C924">
        <v>80.033936049999994</v>
      </c>
      <c r="D924">
        <v>78.579522659999995</v>
      </c>
      <c r="E924">
        <v>59.74244384</v>
      </c>
      <c r="F924">
        <v>17.438013829999999</v>
      </c>
      <c r="G924">
        <v>2.132453178</v>
      </c>
      <c r="H924">
        <v>0.72102520299999995</v>
      </c>
      <c r="I924">
        <v>71.092061979999997</v>
      </c>
      <c r="J924">
        <v>1.7268793099999999</v>
      </c>
      <c r="K924">
        <v>6.075908868</v>
      </c>
      <c r="L924">
        <v>1.1390858989999999</v>
      </c>
      <c r="M924">
        <v>-1.4544133969999999</v>
      </c>
      <c r="N924">
        <v>0</v>
      </c>
      <c r="O924">
        <v>30.972590180000001</v>
      </c>
      <c r="P924">
        <v>1.5590458389999999</v>
      </c>
      <c r="Q924">
        <v>2.3017234449999999</v>
      </c>
      <c r="R924">
        <v>8.5530130290000006</v>
      </c>
      <c r="S924">
        <v>15.944980230000001</v>
      </c>
      <c r="T924">
        <v>11.76070925</v>
      </c>
      <c r="U924">
        <v>69668</v>
      </c>
      <c r="V924">
        <v>1990070</v>
      </c>
      <c r="W924">
        <v>18102.368279999999</v>
      </c>
    </row>
    <row r="925" spans="1:23" x14ac:dyDescent="0.3">
      <c r="A925" t="s">
        <v>48</v>
      </c>
      <c r="B925">
        <v>2007</v>
      </c>
      <c r="C925">
        <v>232.19226219999999</v>
      </c>
      <c r="D925">
        <v>211.89255249999999</v>
      </c>
      <c r="E925">
        <v>204.8518062</v>
      </c>
      <c r="F925">
        <v>15.08701537</v>
      </c>
      <c r="G925">
        <v>4.8479464969999997</v>
      </c>
      <c r="H925">
        <v>7.3324398200000003</v>
      </c>
      <c r="I925">
        <v>204.16723680000001</v>
      </c>
      <c r="J925">
        <v>9.1521864199999996</v>
      </c>
      <c r="K925">
        <v>5.5193326469999997</v>
      </c>
      <c r="L925">
        <v>13.280451960000001</v>
      </c>
      <c r="M925">
        <v>-20.29970964</v>
      </c>
      <c r="N925">
        <v>7.3054305999999999E-2</v>
      </c>
      <c r="O925">
        <v>49.079063750000003</v>
      </c>
      <c r="P925">
        <v>26.807218819999999</v>
      </c>
      <c r="Q925">
        <v>36.875962319999999</v>
      </c>
      <c r="R925">
        <v>14.187139030000001</v>
      </c>
      <c r="S925">
        <v>76.636691970000001</v>
      </c>
      <c r="T925">
        <v>0.58116094500000004</v>
      </c>
      <c r="U925">
        <v>1009642</v>
      </c>
      <c r="V925">
        <v>19132335</v>
      </c>
      <c r="W925">
        <v>100072.2334</v>
      </c>
    </row>
    <row r="926" spans="1:23" x14ac:dyDescent="0.3">
      <c r="A926" t="s">
        <v>49</v>
      </c>
      <c r="B926">
        <v>2007</v>
      </c>
      <c r="C926">
        <v>176.3357986</v>
      </c>
      <c r="D926">
        <v>150.9562794</v>
      </c>
      <c r="E926">
        <v>154.2260733</v>
      </c>
      <c r="F926">
        <v>11.88422682</v>
      </c>
      <c r="G926">
        <v>6.6506272930000003</v>
      </c>
      <c r="H926">
        <v>3.574855302</v>
      </c>
      <c r="I926">
        <v>155.1897434</v>
      </c>
      <c r="J926">
        <v>4.7596076250000001</v>
      </c>
      <c r="K926">
        <v>10.668149489999999</v>
      </c>
      <c r="L926">
        <v>5.7182822440000001</v>
      </c>
      <c r="M926">
        <v>-25.379519169999998</v>
      </c>
      <c r="N926" s="1">
        <v>1.5800000000000001E-5</v>
      </c>
      <c r="O926">
        <v>76.346045189999998</v>
      </c>
      <c r="P926">
        <v>4.1948622059999998</v>
      </c>
      <c r="Q926">
        <v>5.6739655310000003</v>
      </c>
      <c r="R926">
        <v>12.542699949999999</v>
      </c>
      <c r="S926">
        <v>56.432170509999999</v>
      </c>
      <c r="T926">
        <v>0</v>
      </c>
      <c r="U926">
        <v>378814</v>
      </c>
      <c r="V926">
        <v>9118037</v>
      </c>
      <c r="W926">
        <v>67945.191609999994</v>
      </c>
    </row>
    <row r="927" spans="1:23" x14ac:dyDescent="0.3">
      <c r="A927" t="s">
        <v>50</v>
      </c>
      <c r="B927">
        <v>2007</v>
      </c>
      <c r="C927">
        <v>66.115650250000002</v>
      </c>
      <c r="D927">
        <v>65.414343389999999</v>
      </c>
      <c r="E927">
        <v>49.938880789999999</v>
      </c>
      <c r="F927">
        <v>4.9206928650000004</v>
      </c>
      <c r="G927">
        <v>11.0117084</v>
      </c>
      <c r="H927">
        <v>0.24436819600000001</v>
      </c>
      <c r="I927">
        <v>51.427089459999998</v>
      </c>
      <c r="J927">
        <v>0.52757285399999998</v>
      </c>
      <c r="K927">
        <v>13.887642939999999</v>
      </c>
      <c r="L927">
        <v>0.27334499800000001</v>
      </c>
      <c r="M927">
        <v>-0.701306859</v>
      </c>
      <c r="N927">
        <v>0</v>
      </c>
      <c r="O927">
        <v>32.079521960000001</v>
      </c>
      <c r="P927">
        <v>1.115997533</v>
      </c>
      <c r="Q927">
        <v>1.180040435</v>
      </c>
      <c r="R927">
        <v>7.8525856980000004</v>
      </c>
      <c r="S927">
        <v>7.2714627199999997</v>
      </c>
      <c r="T927">
        <v>1.927481121</v>
      </c>
      <c r="U927">
        <v>26397</v>
      </c>
      <c r="V927">
        <v>652822</v>
      </c>
      <c r="W927">
        <v>11051.62738</v>
      </c>
    </row>
    <row r="928" spans="1:23" x14ac:dyDescent="0.3">
      <c r="A928" t="s">
        <v>51</v>
      </c>
      <c r="B928">
        <v>2007</v>
      </c>
      <c r="C928">
        <v>311.25983059999999</v>
      </c>
      <c r="D928">
        <v>288.1361101</v>
      </c>
      <c r="E928">
        <v>281.45111229999998</v>
      </c>
      <c r="F928">
        <v>13.162274119999999</v>
      </c>
      <c r="G928">
        <v>12.053172740000001</v>
      </c>
      <c r="H928">
        <v>4.5932613770000001</v>
      </c>
      <c r="I928">
        <v>275.29329960000001</v>
      </c>
      <c r="J928">
        <v>17.774055409999999</v>
      </c>
      <c r="K928">
        <v>12.386623180000001</v>
      </c>
      <c r="L928">
        <v>5.8058423699999997</v>
      </c>
      <c r="M928">
        <v>-23.123720559999999</v>
      </c>
      <c r="N928" s="1">
        <v>1.01E-5</v>
      </c>
      <c r="O928">
        <v>128.09059020000001</v>
      </c>
      <c r="P928">
        <v>10.35899539</v>
      </c>
      <c r="Q928">
        <v>19.07988568</v>
      </c>
      <c r="R928">
        <v>38.872302240000003</v>
      </c>
      <c r="S928">
        <v>74.587717659999996</v>
      </c>
      <c r="T928">
        <v>4.3038083729999999</v>
      </c>
      <c r="U928">
        <v>440825</v>
      </c>
      <c r="V928">
        <v>11500468</v>
      </c>
      <c r="W928">
        <v>102330.9975</v>
      </c>
    </row>
    <row r="929" spans="1:23" x14ac:dyDescent="0.3">
      <c r="A929" t="s">
        <v>52</v>
      </c>
      <c r="B929">
        <v>2007</v>
      </c>
      <c r="C929">
        <v>141.48246660000001</v>
      </c>
      <c r="D929">
        <v>132.44781449999999</v>
      </c>
      <c r="E929">
        <v>112.9246924</v>
      </c>
      <c r="F929">
        <v>20.517378390000001</v>
      </c>
      <c r="G929">
        <v>6.6849467630000001</v>
      </c>
      <c r="H929">
        <v>1.355449052</v>
      </c>
      <c r="I929">
        <v>119.2864879</v>
      </c>
      <c r="J929">
        <v>4.7023043700000002</v>
      </c>
      <c r="K929">
        <v>14.72466185</v>
      </c>
      <c r="L929">
        <v>2.7690125370000001</v>
      </c>
      <c r="M929">
        <v>-9.0346521699999993</v>
      </c>
      <c r="N929">
        <v>0</v>
      </c>
      <c r="O929">
        <v>49.307109310000001</v>
      </c>
      <c r="P929">
        <v>2.6123673090000001</v>
      </c>
      <c r="Q929">
        <v>3.8999840080000001</v>
      </c>
      <c r="R929">
        <v>21.34282039</v>
      </c>
      <c r="S929">
        <v>33.247367060000002</v>
      </c>
      <c r="T929">
        <v>8.8768398089999998</v>
      </c>
      <c r="U929">
        <v>129795</v>
      </c>
      <c r="V929">
        <v>3634349</v>
      </c>
      <c r="W929">
        <v>39709.090559999997</v>
      </c>
    </row>
    <row r="930" spans="1:23" x14ac:dyDescent="0.3">
      <c r="A930" t="s">
        <v>53</v>
      </c>
      <c r="B930">
        <v>2007</v>
      </c>
      <c r="C930">
        <v>55.11276496</v>
      </c>
      <c r="D930">
        <v>57.048352620000003</v>
      </c>
      <c r="E930">
        <v>45.014259789999997</v>
      </c>
      <c r="F930">
        <v>4.4606035549999996</v>
      </c>
      <c r="G930">
        <v>3.5357490180000002</v>
      </c>
      <c r="H930">
        <v>2.091894983</v>
      </c>
      <c r="I930">
        <v>44.638060350000003</v>
      </c>
      <c r="J930">
        <v>3.0905370900000002</v>
      </c>
      <c r="K930">
        <v>5.4850242949999997</v>
      </c>
      <c r="L930">
        <v>1.8888856119999999</v>
      </c>
      <c r="M930">
        <v>1.9355876590000001</v>
      </c>
      <c r="N930">
        <v>1.0257614999999999E-2</v>
      </c>
      <c r="O930">
        <v>9.5527132909999999</v>
      </c>
      <c r="P930">
        <v>1.8976850759999999</v>
      </c>
      <c r="Q930">
        <v>2.787679035</v>
      </c>
      <c r="R930">
        <v>5.3532662230000003</v>
      </c>
      <c r="S930">
        <v>25.042063540000001</v>
      </c>
      <c r="T930">
        <v>4.6531799999999998E-3</v>
      </c>
      <c r="U930">
        <v>162889</v>
      </c>
      <c r="V930">
        <v>3722417</v>
      </c>
      <c r="W930">
        <v>26862.421699999999</v>
      </c>
    </row>
    <row r="931" spans="1:23" x14ac:dyDescent="0.3">
      <c r="A931" t="s">
        <v>54</v>
      </c>
      <c r="B931">
        <v>2007</v>
      </c>
      <c r="C931">
        <v>310.81249209999999</v>
      </c>
      <c r="D931">
        <v>276.71161530000001</v>
      </c>
      <c r="E931">
        <v>285.52114540000002</v>
      </c>
      <c r="F931">
        <v>14.977420329999999</v>
      </c>
      <c r="G931">
        <v>5.6337662630000001</v>
      </c>
      <c r="H931">
        <v>4.6585423869999998</v>
      </c>
      <c r="I931">
        <v>290.51424450000002</v>
      </c>
      <c r="J931">
        <v>13.404744669999999</v>
      </c>
      <c r="K931">
        <v>6.6465072110000003</v>
      </c>
      <c r="L931">
        <v>0.225377994</v>
      </c>
      <c r="M931">
        <v>-34.100876839999998</v>
      </c>
      <c r="N931">
        <v>2.1617708999999999E-2</v>
      </c>
      <c r="O931">
        <v>123.4333819</v>
      </c>
      <c r="P931">
        <v>12.540054680000001</v>
      </c>
      <c r="Q931">
        <v>21.94983599</v>
      </c>
      <c r="R931">
        <v>45.734713460000002</v>
      </c>
      <c r="S931">
        <v>73.802667740000004</v>
      </c>
      <c r="T931">
        <v>13.053590760000001</v>
      </c>
      <c r="U931">
        <v>497356</v>
      </c>
      <c r="V931">
        <v>12563937</v>
      </c>
      <c r="W931">
        <v>100103.5061</v>
      </c>
    </row>
    <row r="932" spans="1:23" x14ac:dyDescent="0.3">
      <c r="A932" t="s">
        <v>55</v>
      </c>
      <c r="B932">
        <v>2007</v>
      </c>
      <c r="C932">
        <v>12.70933114</v>
      </c>
      <c r="D932">
        <v>11.38470014</v>
      </c>
      <c r="E932">
        <v>11.67518241</v>
      </c>
      <c r="F932">
        <v>0.46739225400000001</v>
      </c>
      <c r="G932">
        <v>0.18926406700000001</v>
      </c>
      <c r="H932">
        <v>0.37749240899999997</v>
      </c>
      <c r="I932">
        <v>11.29036372</v>
      </c>
      <c r="J932">
        <v>0.90694839100000002</v>
      </c>
      <c r="K932">
        <v>4.9764058E-2</v>
      </c>
      <c r="L932">
        <v>0.46225497100000001</v>
      </c>
      <c r="M932">
        <v>-1.3246309999999999</v>
      </c>
      <c r="N932">
        <v>0</v>
      </c>
      <c r="O932">
        <v>2.8116901099999998</v>
      </c>
      <c r="P932">
        <v>1.051342167</v>
      </c>
      <c r="Q932">
        <v>2.3073690770000002</v>
      </c>
      <c r="R932">
        <v>0.61394088099999999</v>
      </c>
      <c r="S932">
        <v>4.5060214839999997</v>
      </c>
      <c r="T932">
        <v>0</v>
      </c>
      <c r="U932">
        <v>44433</v>
      </c>
      <c r="V932">
        <v>1057315</v>
      </c>
      <c r="W932">
        <v>5021.5701479999998</v>
      </c>
    </row>
    <row r="933" spans="1:23" x14ac:dyDescent="0.3">
      <c r="A933" t="s">
        <v>56</v>
      </c>
      <c r="B933">
        <v>2007</v>
      </c>
      <c r="C933">
        <v>100.0600087</v>
      </c>
      <c r="D933">
        <v>64.205247560000004</v>
      </c>
      <c r="E933">
        <v>91.927156999999994</v>
      </c>
      <c r="F933">
        <v>3.6539131380000001</v>
      </c>
      <c r="G933">
        <v>2.5365009220000001</v>
      </c>
      <c r="H933">
        <v>1.939524486</v>
      </c>
      <c r="I933">
        <v>89.994316380000001</v>
      </c>
      <c r="J933">
        <v>4.8673881420000003</v>
      </c>
      <c r="K933">
        <v>2.3580163170000001</v>
      </c>
      <c r="L933">
        <v>2.8373747090000001</v>
      </c>
      <c r="M933">
        <v>-35.854761160000002</v>
      </c>
      <c r="N933">
        <v>2.913171E-3</v>
      </c>
      <c r="O933">
        <v>40.890670229999998</v>
      </c>
      <c r="P933">
        <v>1.645110724</v>
      </c>
      <c r="Q933">
        <v>1.8849387129999999</v>
      </c>
      <c r="R933">
        <v>12.627155050000001</v>
      </c>
      <c r="S933">
        <v>32.946441659999998</v>
      </c>
      <c r="T933">
        <v>0</v>
      </c>
      <c r="U933">
        <v>147956</v>
      </c>
      <c r="V933">
        <v>4444110</v>
      </c>
      <c r="W933">
        <v>42279.245840000003</v>
      </c>
    </row>
    <row r="934" spans="1:23" x14ac:dyDescent="0.3">
      <c r="A934" t="s">
        <v>57</v>
      </c>
      <c r="B934">
        <v>2007</v>
      </c>
      <c r="C934">
        <v>33.134352579999998</v>
      </c>
      <c r="D934">
        <v>26.558673550000002</v>
      </c>
      <c r="E934">
        <v>14.88427282</v>
      </c>
      <c r="F934">
        <v>7.3308403569999996</v>
      </c>
      <c r="G934">
        <v>10.62373084</v>
      </c>
      <c r="H934">
        <v>0.29550856399999997</v>
      </c>
      <c r="I934">
        <v>14.3217844</v>
      </c>
      <c r="J934">
        <v>1.1847072670000001</v>
      </c>
      <c r="K934">
        <v>17.24344061</v>
      </c>
      <c r="L934">
        <v>0.38442030900000002</v>
      </c>
      <c r="M934">
        <v>-6.5756790269999996</v>
      </c>
      <c r="N934">
        <v>0</v>
      </c>
      <c r="O934">
        <v>2.9780685099999999</v>
      </c>
      <c r="P934">
        <v>0.72984337200000005</v>
      </c>
      <c r="Q934">
        <v>1.049413519</v>
      </c>
      <c r="R934">
        <v>2.757855669</v>
      </c>
      <c r="S934">
        <v>6.5540379919999996</v>
      </c>
      <c r="T934">
        <v>0.25256533399999997</v>
      </c>
      <c r="U934">
        <v>32816</v>
      </c>
      <c r="V934">
        <v>791623</v>
      </c>
      <c r="W934">
        <v>8378.0278330000001</v>
      </c>
    </row>
    <row r="935" spans="1:23" x14ac:dyDescent="0.3">
      <c r="A935" t="s">
        <v>58</v>
      </c>
      <c r="B935">
        <v>2007</v>
      </c>
      <c r="C935">
        <v>147.41417269999999</v>
      </c>
      <c r="D935">
        <v>120.49491759999999</v>
      </c>
      <c r="E935">
        <v>133.36041499999999</v>
      </c>
      <c r="F935">
        <v>6.7122376399999997</v>
      </c>
      <c r="G935">
        <v>4.7601737010000003</v>
      </c>
      <c r="H935">
        <v>2.581346366</v>
      </c>
      <c r="I935">
        <v>130.48200600000001</v>
      </c>
      <c r="J935">
        <v>7.224127288</v>
      </c>
      <c r="K935">
        <v>6.6663003019999998</v>
      </c>
      <c r="L935">
        <v>3.0417390719999999</v>
      </c>
      <c r="M935">
        <v>-26.919255100000001</v>
      </c>
      <c r="N935">
        <v>0</v>
      </c>
      <c r="O935">
        <v>55.305472760000001</v>
      </c>
      <c r="P935">
        <v>3.5292897619999999</v>
      </c>
      <c r="Q935">
        <v>4.1346625179999998</v>
      </c>
      <c r="R935">
        <v>20.04969934</v>
      </c>
      <c r="S935">
        <v>47.313679090000001</v>
      </c>
      <c r="T935">
        <v>0.14920254299999999</v>
      </c>
      <c r="U935">
        <v>230203</v>
      </c>
      <c r="V935">
        <v>6175727</v>
      </c>
      <c r="W935">
        <v>59281.148580000001</v>
      </c>
    </row>
    <row r="936" spans="1:23" x14ac:dyDescent="0.3">
      <c r="A936" t="s">
        <v>59</v>
      </c>
      <c r="B936">
        <v>2007</v>
      </c>
      <c r="C936">
        <v>791.29319520000001</v>
      </c>
      <c r="D936">
        <v>773.86706630000003</v>
      </c>
      <c r="E936">
        <v>694.39815329999999</v>
      </c>
      <c r="F936">
        <v>64.878493710000001</v>
      </c>
      <c r="G936">
        <v>22.006265540000001</v>
      </c>
      <c r="H936">
        <v>9.9015041539999995</v>
      </c>
      <c r="I936">
        <v>714.44862820000003</v>
      </c>
      <c r="J936">
        <v>21.066419329999999</v>
      </c>
      <c r="K936">
        <v>42.232964619999997</v>
      </c>
      <c r="L936">
        <v>13.436404509999999</v>
      </c>
      <c r="M936">
        <v>-17.426128890000001</v>
      </c>
      <c r="N936">
        <v>0.10877847</v>
      </c>
      <c r="O936">
        <v>230.4071443</v>
      </c>
      <c r="P936">
        <v>10.194848289999999</v>
      </c>
      <c r="Q936">
        <v>12.60241087</v>
      </c>
      <c r="R936">
        <v>224.6679206</v>
      </c>
      <c r="S936">
        <v>209.014532</v>
      </c>
      <c r="T936">
        <v>27.561772170000001</v>
      </c>
      <c r="U936">
        <v>1071592</v>
      </c>
      <c r="V936">
        <v>23831983</v>
      </c>
      <c r="W936">
        <v>298841.30719999998</v>
      </c>
    </row>
    <row r="937" spans="1:23" x14ac:dyDescent="0.3">
      <c r="A937" t="s">
        <v>60</v>
      </c>
      <c r="B937">
        <v>2007</v>
      </c>
      <c r="C937">
        <v>80.016461919999998</v>
      </c>
      <c r="D937">
        <v>54.42047101</v>
      </c>
      <c r="E937">
        <v>70.771622960000002</v>
      </c>
      <c r="F937">
        <v>6.4220947109999997</v>
      </c>
      <c r="G937">
        <v>1.8524761270000001</v>
      </c>
      <c r="H937">
        <v>0.97026812600000001</v>
      </c>
      <c r="I937">
        <v>73.581526600000004</v>
      </c>
      <c r="J937">
        <v>2.0795789990000002</v>
      </c>
      <c r="K937">
        <v>3.2567958090000002</v>
      </c>
      <c r="L937">
        <v>1.098560516</v>
      </c>
      <c r="M937">
        <v>-25.595990910000001</v>
      </c>
      <c r="N937">
        <v>0</v>
      </c>
      <c r="O937">
        <v>37.272899580000001</v>
      </c>
      <c r="P937">
        <v>2.2764605439999999</v>
      </c>
      <c r="Q937">
        <v>3.5671197229999998</v>
      </c>
      <c r="R937">
        <v>8.1605978859999997</v>
      </c>
      <c r="S937">
        <v>18.916196020000001</v>
      </c>
      <c r="T937">
        <v>3.3882528449999998</v>
      </c>
      <c r="U937">
        <v>101299</v>
      </c>
      <c r="V937">
        <v>2597746</v>
      </c>
      <c r="W937">
        <v>19742.230759999999</v>
      </c>
    </row>
    <row r="938" spans="1:23" x14ac:dyDescent="0.3">
      <c r="A938" t="s">
        <v>61</v>
      </c>
      <c r="B938">
        <v>2007</v>
      </c>
      <c r="C938">
        <v>7.6713623049999997</v>
      </c>
      <c r="D938">
        <v>0.53671666799999995</v>
      </c>
      <c r="E938">
        <v>6.6126347929999998</v>
      </c>
      <c r="F938">
        <v>0.47042666799999999</v>
      </c>
      <c r="G938">
        <v>0.36368191700000002</v>
      </c>
      <c r="H938">
        <v>0.224618927</v>
      </c>
      <c r="I938">
        <v>6.7299688619999998</v>
      </c>
      <c r="J938">
        <v>0.24073170099999999</v>
      </c>
      <c r="K938">
        <v>0.89030299499999999</v>
      </c>
      <c r="L938">
        <v>-0.18964125300000001</v>
      </c>
      <c r="M938">
        <v>-7.1346456380000003</v>
      </c>
      <c r="N938">
        <v>0</v>
      </c>
      <c r="O938">
        <v>1.5882382E-2</v>
      </c>
      <c r="P938">
        <v>0.68690129799999999</v>
      </c>
      <c r="Q938">
        <v>1.541528786</v>
      </c>
      <c r="R938">
        <v>0.50923376399999998</v>
      </c>
      <c r="S938">
        <v>3.9764226319999998</v>
      </c>
      <c r="T938">
        <v>0</v>
      </c>
      <c r="U938">
        <v>22821</v>
      </c>
      <c r="V938">
        <v>623481</v>
      </c>
      <c r="W938">
        <v>3922.087395</v>
      </c>
    </row>
    <row r="939" spans="1:23" x14ac:dyDescent="0.3">
      <c r="A939" t="s">
        <v>62</v>
      </c>
      <c r="B939">
        <v>2007</v>
      </c>
      <c r="C939">
        <v>149.30758080000001</v>
      </c>
      <c r="D939">
        <v>117.0507913</v>
      </c>
      <c r="E939">
        <v>130.72728129999999</v>
      </c>
      <c r="F939">
        <v>11.39030107</v>
      </c>
      <c r="G939">
        <v>4.3051611679999997</v>
      </c>
      <c r="H939">
        <v>2.882297044</v>
      </c>
      <c r="I939">
        <v>134.56756519999999</v>
      </c>
      <c r="J939">
        <v>4.9716305189999996</v>
      </c>
      <c r="K939">
        <v>5.2876597859999999</v>
      </c>
      <c r="L939">
        <v>4.4781849920000001</v>
      </c>
      <c r="M939">
        <v>-32.256789490000003</v>
      </c>
      <c r="N939">
        <v>2.5402749999999998E-3</v>
      </c>
      <c r="O939">
        <v>41.184525260000001</v>
      </c>
      <c r="P939">
        <v>5.1545127720000004</v>
      </c>
      <c r="Q939">
        <v>7.477157053</v>
      </c>
      <c r="R939">
        <v>17.054690539999999</v>
      </c>
      <c r="S939">
        <v>58.48829035</v>
      </c>
      <c r="T939">
        <v>5.2083892609999998</v>
      </c>
      <c r="U939">
        <v>366846</v>
      </c>
      <c r="V939">
        <v>7751000</v>
      </c>
      <c r="W939">
        <v>66839.660959999994</v>
      </c>
    </row>
    <row r="940" spans="1:23" x14ac:dyDescent="0.3">
      <c r="A940" t="s">
        <v>63</v>
      </c>
      <c r="B940">
        <v>2007</v>
      </c>
      <c r="C940">
        <v>97.610662840000003</v>
      </c>
      <c r="D940">
        <v>59.50640181</v>
      </c>
      <c r="E940">
        <v>84.017629130000003</v>
      </c>
      <c r="F940">
        <v>5.5789445009999996</v>
      </c>
      <c r="G940">
        <v>4.7033095530000004</v>
      </c>
      <c r="H940">
        <v>3.2765170549999998</v>
      </c>
      <c r="I940">
        <v>84.109332010000003</v>
      </c>
      <c r="J940">
        <v>4.2438526410000001</v>
      </c>
      <c r="K940">
        <v>6.5542708340000004</v>
      </c>
      <c r="L940">
        <v>2.66894476</v>
      </c>
      <c r="M940">
        <v>-38.104261030000004</v>
      </c>
      <c r="N940">
        <v>3.4262604000000002E-2</v>
      </c>
      <c r="O940">
        <v>11.836039250000001</v>
      </c>
      <c r="P940">
        <v>3.4558173980000002</v>
      </c>
      <c r="Q940">
        <v>5.3312868529999999</v>
      </c>
      <c r="R940">
        <v>14.694265789999999</v>
      </c>
      <c r="S940">
        <v>48.791922710000001</v>
      </c>
      <c r="T940">
        <v>0</v>
      </c>
      <c r="U940">
        <v>305728</v>
      </c>
      <c r="V940">
        <v>6461587</v>
      </c>
      <c r="W940">
        <v>51809.67553</v>
      </c>
    </row>
    <row r="941" spans="1:23" x14ac:dyDescent="0.3">
      <c r="A941" t="s">
        <v>64</v>
      </c>
      <c r="B941">
        <v>2007</v>
      </c>
      <c r="C941">
        <v>140.08471370000001</v>
      </c>
      <c r="D941">
        <v>107.3305872</v>
      </c>
      <c r="E941">
        <v>117.2921346</v>
      </c>
      <c r="F941">
        <v>20.563320109999999</v>
      </c>
      <c r="G941">
        <v>1.347539246</v>
      </c>
      <c r="H941">
        <v>0.88171975700000005</v>
      </c>
      <c r="I941">
        <v>134.1287245</v>
      </c>
      <c r="J941">
        <v>3.1322582319999999</v>
      </c>
      <c r="K941">
        <v>1.3167196080000001</v>
      </c>
      <c r="L941">
        <v>1.507011375</v>
      </c>
      <c r="M941">
        <v>-32.754126499999998</v>
      </c>
      <c r="N941">
        <v>0</v>
      </c>
      <c r="O941">
        <v>85.927505420000003</v>
      </c>
      <c r="P941">
        <v>1.571533742</v>
      </c>
      <c r="Q941">
        <v>1.96838947</v>
      </c>
      <c r="R941">
        <v>13.666484479999999</v>
      </c>
      <c r="S941">
        <v>12.7657483</v>
      </c>
      <c r="T941">
        <v>18.229063050000001</v>
      </c>
      <c r="U941">
        <v>52207</v>
      </c>
      <c r="V941">
        <v>1834052</v>
      </c>
      <c r="W941">
        <v>19984.902689999999</v>
      </c>
    </row>
    <row r="942" spans="1:23" x14ac:dyDescent="0.3">
      <c r="A942" t="s">
        <v>65</v>
      </c>
      <c r="B942">
        <v>2007</v>
      </c>
      <c r="C942">
        <v>125.67879720000001</v>
      </c>
      <c r="D942">
        <v>66.791110799999998</v>
      </c>
      <c r="E942">
        <v>105.9695787</v>
      </c>
      <c r="F942">
        <v>9.4703399160000004</v>
      </c>
      <c r="G942">
        <v>8.1640334899999996</v>
      </c>
      <c r="H942">
        <v>2.074845126</v>
      </c>
      <c r="I942">
        <v>105.9681671</v>
      </c>
      <c r="J942">
        <v>3.4503886499999998</v>
      </c>
      <c r="K942">
        <v>14.2658048</v>
      </c>
      <c r="L942">
        <v>1.994436729</v>
      </c>
      <c r="M942">
        <v>-58.887686440000003</v>
      </c>
      <c r="N942">
        <v>0</v>
      </c>
      <c r="O942">
        <v>43.574221139999999</v>
      </c>
      <c r="P942">
        <v>5.5656436679999999</v>
      </c>
      <c r="Q942">
        <v>9.618923272</v>
      </c>
      <c r="R942">
        <v>15.237926440000001</v>
      </c>
      <c r="S942">
        <v>31.971452540000001</v>
      </c>
      <c r="T942">
        <v>0</v>
      </c>
      <c r="U942">
        <v>223788</v>
      </c>
      <c r="V942">
        <v>5610775</v>
      </c>
      <c r="W942">
        <v>48104.254099999998</v>
      </c>
    </row>
    <row r="943" spans="1:23" x14ac:dyDescent="0.3">
      <c r="A943" t="s">
        <v>66</v>
      </c>
      <c r="B943">
        <v>2007</v>
      </c>
      <c r="C943">
        <v>90.281577609999999</v>
      </c>
      <c r="D943">
        <v>97.611776500000005</v>
      </c>
      <c r="E943">
        <v>69.507762279999994</v>
      </c>
      <c r="F943">
        <v>18.085850149999999</v>
      </c>
      <c r="G943">
        <v>2.4744562750000001</v>
      </c>
      <c r="H943">
        <v>0.2135089</v>
      </c>
      <c r="I943">
        <v>86.610030120000005</v>
      </c>
      <c r="J943">
        <v>1.2610520160000001</v>
      </c>
      <c r="K943">
        <v>2.082014542</v>
      </c>
      <c r="L943">
        <v>0.32848092499999998</v>
      </c>
      <c r="M943">
        <v>7.3301988869999999</v>
      </c>
      <c r="N943">
        <v>0</v>
      </c>
      <c r="O943">
        <v>43.27724216</v>
      </c>
      <c r="P943">
        <v>0.86132310000000001</v>
      </c>
      <c r="Q943">
        <v>0.94403960399999998</v>
      </c>
      <c r="R943">
        <v>12.46741531</v>
      </c>
      <c r="S943">
        <v>9.0293983860000004</v>
      </c>
      <c r="T943">
        <v>20.030611570000001</v>
      </c>
      <c r="U943">
        <v>29818</v>
      </c>
      <c r="V943">
        <v>534876</v>
      </c>
      <c r="W943">
        <v>13222.92375</v>
      </c>
    </row>
    <row r="944" spans="1:23" x14ac:dyDescent="0.3">
      <c r="A944" t="s">
        <v>67</v>
      </c>
      <c r="B944">
        <v>2007</v>
      </c>
      <c r="C944">
        <v>7151.7787129999997</v>
      </c>
      <c r="D944">
        <v>6140.8520660000004</v>
      </c>
      <c r="E944">
        <v>6184.969169</v>
      </c>
      <c r="F944">
        <v>513.57298079999998</v>
      </c>
      <c r="G944">
        <v>333.19306740000002</v>
      </c>
      <c r="H944">
        <v>119.5524192</v>
      </c>
      <c r="I944">
        <v>6249.1595820000002</v>
      </c>
      <c r="J944">
        <v>269.84853930000003</v>
      </c>
      <c r="K944">
        <v>483.71513629999998</v>
      </c>
      <c r="L944">
        <v>148.5643796</v>
      </c>
      <c r="M944">
        <v>-1010.926647</v>
      </c>
      <c r="N944">
        <v>0.49107619499999999</v>
      </c>
      <c r="O944">
        <v>2366.0334750000002</v>
      </c>
      <c r="P944">
        <v>218.46571510000001</v>
      </c>
      <c r="Q944">
        <v>348.6349171</v>
      </c>
      <c r="R944">
        <v>1052.122674</v>
      </c>
      <c r="S944">
        <v>2090.9358499999998</v>
      </c>
      <c r="T944">
        <v>172.96695030000001</v>
      </c>
      <c r="U944">
        <v>13103341</v>
      </c>
      <c r="V944">
        <v>301231207</v>
      </c>
      <c r="W944">
        <v>2552516.557</v>
      </c>
    </row>
    <row r="945" spans="1:23" x14ac:dyDescent="0.3">
      <c r="A945" t="s">
        <v>16</v>
      </c>
      <c r="B945">
        <v>2008</v>
      </c>
      <c r="C945">
        <v>166.72407250000001</v>
      </c>
      <c r="D945">
        <v>114.62897839999999</v>
      </c>
      <c r="E945">
        <v>145.4498869</v>
      </c>
      <c r="F945">
        <v>15.24197277</v>
      </c>
      <c r="G945">
        <v>4.2326340619999998</v>
      </c>
      <c r="H945">
        <v>1.7893575500000001</v>
      </c>
      <c r="I945">
        <v>150.13427820000001</v>
      </c>
      <c r="J945">
        <v>8.8992872189999996</v>
      </c>
      <c r="K945">
        <v>4.9878417080000004</v>
      </c>
      <c r="L945">
        <v>2.6924441180000001</v>
      </c>
      <c r="M945">
        <v>-52.095094099999997</v>
      </c>
      <c r="N945">
        <v>1.0221259999999999E-2</v>
      </c>
      <c r="O945">
        <v>79.609580640000004</v>
      </c>
      <c r="P945">
        <v>2.0160914249999999</v>
      </c>
      <c r="Q945">
        <v>2.5669756210000001</v>
      </c>
      <c r="R945">
        <v>21.144421309999998</v>
      </c>
      <c r="S945">
        <v>34.349414860000003</v>
      </c>
      <c r="T945">
        <v>10.447794350000001</v>
      </c>
      <c r="U945">
        <v>155870</v>
      </c>
      <c r="V945">
        <v>4718206</v>
      </c>
      <c r="W945">
        <v>50866.379760000003</v>
      </c>
    </row>
    <row r="946" spans="1:23" x14ac:dyDescent="0.3">
      <c r="A946" t="s">
        <v>17</v>
      </c>
      <c r="B946">
        <v>2008</v>
      </c>
      <c r="C946">
        <v>45.472122130000002</v>
      </c>
      <c r="D946">
        <v>14.35820369</v>
      </c>
      <c r="E946">
        <v>39.819940269999996</v>
      </c>
      <c r="F946">
        <v>5.1575559210000002</v>
      </c>
      <c r="G946">
        <v>0.246555096</v>
      </c>
      <c r="H946">
        <v>0.24807082999999999</v>
      </c>
      <c r="I946">
        <v>44.638894329999999</v>
      </c>
      <c r="J946">
        <v>0.25386979100000001</v>
      </c>
      <c r="K946">
        <v>7.7305139999999994E-2</v>
      </c>
      <c r="L946">
        <v>0.50205285899999996</v>
      </c>
      <c r="M946">
        <v>-31.113918429999998</v>
      </c>
      <c r="N946" s="1">
        <v>8.6100000000000007E-9</v>
      </c>
      <c r="O946">
        <v>3.2597778430000002</v>
      </c>
      <c r="P946">
        <v>2.3878845129999999</v>
      </c>
      <c r="Q946">
        <v>1.797643528</v>
      </c>
      <c r="R946">
        <v>16.471601669999998</v>
      </c>
      <c r="S946">
        <v>15.62203854</v>
      </c>
      <c r="T946">
        <v>5.0999482309999999</v>
      </c>
      <c r="U946">
        <v>41039</v>
      </c>
      <c r="V946">
        <v>687455</v>
      </c>
      <c r="W946">
        <v>16420.649290000001</v>
      </c>
    </row>
    <row r="947" spans="1:23" x14ac:dyDescent="0.3">
      <c r="A947" t="s">
        <v>18</v>
      </c>
      <c r="B947">
        <v>2008</v>
      </c>
      <c r="C947">
        <v>113.38136419999999</v>
      </c>
      <c r="D947">
        <v>115.31704240000001</v>
      </c>
      <c r="E947">
        <v>103.73749479999999</v>
      </c>
      <c r="F947">
        <v>3.622789365</v>
      </c>
      <c r="G947">
        <v>2.7890171970000002</v>
      </c>
      <c r="H947">
        <v>3.2320628469999999</v>
      </c>
      <c r="I947">
        <v>103.6730208</v>
      </c>
      <c r="J947">
        <v>4.5169224650000004</v>
      </c>
      <c r="K947">
        <v>4.8608842320000001</v>
      </c>
      <c r="L947">
        <v>0.33053665700000001</v>
      </c>
      <c r="M947">
        <v>1.9356781890000001</v>
      </c>
      <c r="N947">
        <v>0</v>
      </c>
      <c r="O947">
        <v>57.342729679999998</v>
      </c>
      <c r="P947">
        <v>2.4313548960000002</v>
      </c>
      <c r="Q947">
        <v>2.4839761359999999</v>
      </c>
      <c r="R947">
        <v>5.4739394170000004</v>
      </c>
      <c r="S947">
        <v>35.883834190000002</v>
      </c>
      <c r="T947">
        <v>5.7186509000000003E-2</v>
      </c>
      <c r="U947">
        <v>241134</v>
      </c>
      <c r="V947">
        <v>6280362</v>
      </c>
      <c r="W947">
        <v>37172.047530000003</v>
      </c>
    </row>
    <row r="948" spans="1:23" x14ac:dyDescent="0.3">
      <c r="A948" t="s">
        <v>19</v>
      </c>
      <c r="B948">
        <v>2008</v>
      </c>
      <c r="C948">
        <v>84.692400469999995</v>
      </c>
      <c r="D948">
        <v>53.898682430000001</v>
      </c>
      <c r="E948">
        <v>67.607562819999998</v>
      </c>
      <c r="F948">
        <v>8.5414923980000008</v>
      </c>
      <c r="G948">
        <v>7.4658550699999999</v>
      </c>
      <c r="H948">
        <v>1.077490185</v>
      </c>
      <c r="I948">
        <v>66.339866810000004</v>
      </c>
      <c r="J948">
        <v>4.3905163439999999</v>
      </c>
      <c r="K948">
        <v>12.196156930000001</v>
      </c>
      <c r="L948">
        <v>1.7658603909999999</v>
      </c>
      <c r="M948">
        <v>-30.793718049999999</v>
      </c>
      <c r="N948">
        <v>0</v>
      </c>
      <c r="O948">
        <v>28.865186359999999</v>
      </c>
      <c r="P948">
        <v>2.1837627049999999</v>
      </c>
      <c r="Q948">
        <v>2.388004698</v>
      </c>
      <c r="R948">
        <v>10.64547402</v>
      </c>
      <c r="S948">
        <v>20.95444955</v>
      </c>
      <c r="T948">
        <v>1.3029894740000001</v>
      </c>
      <c r="U948">
        <v>91618</v>
      </c>
      <c r="V948">
        <v>2874554</v>
      </c>
      <c r="W948">
        <v>28091.984670000002</v>
      </c>
    </row>
    <row r="949" spans="1:23" x14ac:dyDescent="0.3">
      <c r="A949" t="s">
        <v>20</v>
      </c>
      <c r="B949">
        <v>2008</v>
      </c>
      <c r="C949">
        <v>462.0001638</v>
      </c>
      <c r="D949">
        <v>435.81713250000001</v>
      </c>
      <c r="E949">
        <v>395.9718651</v>
      </c>
      <c r="F949">
        <v>36.375211499999999</v>
      </c>
      <c r="G949">
        <v>15.494100769999999</v>
      </c>
      <c r="H949">
        <v>14.03220786</v>
      </c>
      <c r="I949">
        <v>398.5762368</v>
      </c>
      <c r="J949">
        <v>19.895019770000001</v>
      </c>
      <c r="K949">
        <v>29.849997089999999</v>
      </c>
      <c r="L949">
        <v>13.55213155</v>
      </c>
      <c r="M949">
        <v>-26.183031329999999</v>
      </c>
      <c r="N949">
        <v>0.126778643</v>
      </c>
      <c r="O949">
        <v>51.066223000000001</v>
      </c>
      <c r="P949">
        <v>15.69486811</v>
      </c>
      <c r="Q949">
        <v>29.011469640000001</v>
      </c>
      <c r="R949">
        <v>71.414162790000006</v>
      </c>
      <c r="S949">
        <v>227.28620119999999</v>
      </c>
      <c r="T949">
        <v>4.1033120570000001</v>
      </c>
      <c r="U949">
        <v>1756115</v>
      </c>
      <c r="V949">
        <v>36604337</v>
      </c>
      <c r="W949">
        <v>204632.71309999999</v>
      </c>
    </row>
    <row r="950" spans="1:23" x14ac:dyDescent="0.3">
      <c r="A950" t="s">
        <v>21</v>
      </c>
      <c r="B950">
        <v>2008</v>
      </c>
      <c r="C950">
        <v>125.10746930000001</v>
      </c>
      <c r="D950">
        <v>116.18420140000001</v>
      </c>
      <c r="E950">
        <v>98.284559889999997</v>
      </c>
      <c r="F950">
        <v>20.421882780000001</v>
      </c>
      <c r="G950">
        <v>4.5075913779999999</v>
      </c>
      <c r="H950">
        <v>1.8934353020000001</v>
      </c>
      <c r="I950">
        <v>109.5463316</v>
      </c>
      <c r="J950">
        <v>3.2801659729999999</v>
      </c>
      <c r="K950">
        <v>9.8079605129999994</v>
      </c>
      <c r="L950">
        <v>2.4730112829999999</v>
      </c>
      <c r="M950">
        <v>-8.9232679170000004</v>
      </c>
      <c r="N950">
        <v>0</v>
      </c>
      <c r="O950">
        <v>40.71130282</v>
      </c>
      <c r="P950">
        <v>4.589722063</v>
      </c>
      <c r="Q950">
        <v>8.1441561369999995</v>
      </c>
      <c r="R950">
        <v>13.53377978</v>
      </c>
      <c r="S950">
        <v>30.81450895</v>
      </c>
      <c r="T950">
        <v>11.752861830000001</v>
      </c>
      <c r="U950">
        <v>230987</v>
      </c>
      <c r="V950">
        <v>4889730</v>
      </c>
      <c r="W950">
        <v>37768.370320000002</v>
      </c>
    </row>
    <row r="951" spans="1:23" x14ac:dyDescent="0.3">
      <c r="A951" t="s">
        <v>22</v>
      </c>
      <c r="B951">
        <v>2008</v>
      </c>
      <c r="C951">
        <v>42.721661279999999</v>
      </c>
      <c r="D951">
        <v>37.247886229999999</v>
      </c>
      <c r="E951">
        <v>40.050665520000003</v>
      </c>
      <c r="F951">
        <v>0.61806033000000005</v>
      </c>
      <c r="G951">
        <v>0.78500821399999998</v>
      </c>
      <c r="H951">
        <v>1.267927212</v>
      </c>
      <c r="I951">
        <v>38.581007589999999</v>
      </c>
      <c r="J951">
        <v>1.8171205779999999</v>
      </c>
      <c r="K951">
        <v>0.36044304199999999</v>
      </c>
      <c r="L951">
        <v>1.963090062</v>
      </c>
      <c r="M951">
        <v>-5.4737750480000003</v>
      </c>
      <c r="N951">
        <v>0</v>
      </c>
      <c r="O951">
        <v>7.8566315160000002</v>
      </c>
      <c r="P951">
        <v>3.3831729089999998</v>
      </c>
      <c r="Q951">
        <v>8.1837858130000001</v>
      </c>
      <c r="R951">
        <v>1.9564726729999999</v>
      </c>
      <c r="S951">
        <v>17.200944679999999</v>
      </c>
      <c r="T951">
        <v>0</v>
      </c>
      <c r="U951">
        <v>202473</v>
      </c>
      <c r="V951">
        <v>3545579</v>
      </c>
      <c r="W951">
        <v>19698.2071</v>
      </c>
    </row>
    <row r="952" spans="1:23" x14ac:dyDescent="0.3">
      <c r="A952" t="s">
        <v>23</v>
      </c>
      <c r="B952">
        <v>2008</v>
      </c>
      <c r="C952">
        <v>17.25812269</v>
      </c>
      <c r="D952">
        <v>16.124497559999998</v>
      </c>
      <c r="E952">
        <v>16.19753124</v>
      </c>
      <c r="F952">
        <v>0.15518825</v>
      </c>
      <c r="G952">
        <v>0.67849196899999997</v>
      </c>
      <c r="H952">
        <v>0.22691122999999999</v>
      </c>
      <c r="I952">
        <v>16.358282719999998</v>
      </c>
      <c r="J952">
        <v>0.23149467500000001</v>
      </c>
      <c r="K952">
        <v>0.58313124800000005</v>
      </c>
      <c r="L952">
        <v>8.5214043000000003E-2</v>
      </c>
      <c r="M952">
        <v>-1.1336251319999999</v>
      </c>
      <c r="N952">
        <v>0</v>
      </c>
      <c r="O952">
        <v>6.1739043479999998</v>
      </c>
      <c r="P952">
        <v>0.64456658499999997</v>
      </c>
      <c r="Q952">
        <v>0.98368717999999999</v>
      </c>
      <c r="R952">
        <v>3.424375403</v>
      </c>
      <c r="S952">
        <v>5.1317492070000004</v>
      </c>
      <c r="T952">
        <v>0</v>
      </c>
      <c r="U952">
        <v>53692</v>
      </c>
      <c r="V952">
        <v>883874</v>
      </c>
      <c r="W952">
        <v>7370.750333</v>
      </c>
    </row>
    <row r="953" spans="1:23" x14ac:dyDescent="0.3">
      <c r="A953" t="s">
        <v>24</v>
      </c>
      <c r="B953">
        <v>2008</v>
      </c>
      <c r="C953">
        <v>4.0714818790000002</v>
      </c>
      <c r="D953">
        <v>4.0218019780000001</v>
      </c>
      <c r="E953">
        <v>3.6335199070000002</v>
      </c>
      <c r="F953">
        <v>4.8510803999999998E-2</v>
      </c>
      <c r="G953">
        <v>6.5418040999999996E-2</v>
      </c>
      <c r="H953">
        <v>0.32403312699999998</v>
      </c>
      <c r="I953">
        <v>3.1705580929999999</v>
      </c>
      <c r="J953">
        <v>0.84367747500000001</v>
      </c>
      <c r="K953">
        <v>0</v>
      </c>
      <c r="L953">
        <v>5.7246311000000001E-2</v>
      </c>
      <c r="M953">
        <v>-4.9679900999999999E-2</v>
      </c>
      <c r="N953">
        <v>0</v>
      </c>
      <c r="O953">
        <v>7.0584666000000004E-2</v>
      </c>
      <c r="P953">
        <v>1.1516528640000001</v>
      </c>
      <c r="Q953">
        <v>0.78522321100000003</v>
      </c>
      <c r="R953">
        <v>3.9276884999999997E-2</v>
      </c>
      <c r="S953">
        <v>1.123820467</v>
      </c>
      <c r="T953">
        <v>0</v>
      </c>
      <c r="U953">
        <v>87765</v>
      </c>
      <c r="V953">
        <v>580236</v>
      </c>
      <c r="W953">
        <v>4716.6300639999999</v>
      </c>
    </row>
    <row r="954" spans="1:23" x14ac:dyDescent="0.3">
      <c r="A954" t="s">
        <v>25</v>
      </c>
      <c r="B954">
        <v>2008</v>
      </c>
      <c r="C954">
        <v>271.08616949999998</v>
      </c>
      <c r="D954">
        <v>236.75291999999999</v>
      </c>
      <c r="E954">
        <v>246.2806166</v>
      </c>
      <c r="F954">
        <v>11.82774629</v>
      </c>
      <c r="G954">
        <v>6.0871925019999997</v>
      </c>
      <c r="H954">
        <v>6.8445795370000004</v>
      </c>
      <c r="I954">
        <v>241.92753569999999</v>
      </c>
      <c r="J954">
        <v>10.798901409999999</v>
      </c>
      <c r="K954">
        <v>5.9499289790000001</v>
      </c>
      <c r="L954">
        <v>12.36376888</v>
      </c>
      <c r="M954">
        <v>-34.33324949</v>
      </c>
      <c r="N954">
        <v>4.6034525E-2</v>
      </c>
      <c r="O954">
        <v>115.7238174</v>
      </c>
      <c r="P954">
        <v>4.8264051600000002</v>
      </c>
      <c r="Q954">
        <v>1.344042993</v>
      </c>
      <c r="R954">
        <v>11.65510175</v>
      </c>
      <c r="S954">
        <v>108.3465027</v>
      </c>
      <c r="T954">
        <v>3.1665705000000002E-2</v>
      </c>
      <c r="U954">
        <v>689445</v>
      </c>
      <c r="V954">
        <v>18527305</v>
      </c>
      <c r="W954">
        <v>108436.3006</v>
      </c>
    </row>
    <row r="955" spans="1:23" x14ac:dyDescent="0.3">
      <c r="A955" t="s">
        <v>26</v>
      </c>
      <c r="B955">
        <v>2008</v>
      </c>
      <c r="C955">
        <v>189.8938828</v>
      </c>
      <c r="D955">
        <v>144.2405803</v>
      </c>
      <c r="E955">
        <v>173.67023470000001</v>
      </c>
      <c r="F955">
        <v>6.8749771959999997</v>
      </c>
      <c r="G955">
        <v>5.7491488530000003</v>
      </c>
      <c r="H955">
        <v>3.5977181960000002</v>
      </c>
      <c r="I955">
        <v>173.6237635</v>
      </c>
      <c r="J955">
        <v>5.7555028239999997</v>
      </c>
      <c r="K955">
        <v>6.0035846380000004</v>
      </c>
      <c r="L955">
        <v>4.5092279499999997</v>
      </c>
      <c r="M955">
        <v>-45.653302500000002</v>
      </c>
      <c r="N955">
        <v>1.8038749999999999E-3</v>
      </c>
      <c r="O955">
        <v>84.037501460000001</v>
      </c>
      <c r="P955">
        <v>3.4295560890000001</v>
      </c>
      <c r="Q955">
        <v>7.2533202430000001</v>
      </c>
      <c r="R955">
        <v>16.28049665</v>
      </c>
      <c r="S955">
        <v>62.622889100000002</v>
      </c>
      <c r="T955">
        <v>0</v>
      </c>
      <c r="U955">
        <v>373862</v>
      </c>
      <c r="V955">
        <v>9504843</v>
      </c>
      <c r="W955">
        <v>74647.951549999998</v>
      </c>
    </row>
    <row r="956" spans="1:23" x14ac:dyDescent="0.3">
      <c r="A956" t="s">
        <v>27</v>
      </c>
      <c r="B956">
        <v>2008</v>
      </c>
      <c r="C956">
        <v>22.267391889999999</v>
      </c>
      <c r="D956">
        <v>22.006989600000001</v>
      </c>
      <c r="E956">
        <v>20.340221199999998</v>
      </c>
      <c r="F956">
        <v>1.018890756</v>
      </c>
      <c r="G956">
        <v>0.44715001999999998</v>
      </c>
      <c r="H956">
        <v>0.46095373499999998</v>
      </c>
      <c r="I956">
        <v>19.532262360000001</v>
      </c>
      <c r="J956">
        <v>0.83689546800000003</v>
      </c>
      <c r="K956">
        <v>0.46699272200000003</v>
      </c>
      <c r="L956">
        <v>1.431065163</v>
      </c>
      <c r="M956">
        <v>-0.26040229300000001</v>
      </c>
      <c r="N956">
        <v>1.7618000000000001E-4</v>
      </c>
      <c r="O956">
        <v>7.826209016</v>
      </c>
      <c r="P956">
        <v>0.29417754499999998</v>
      </c>
      <c r="Q956">
        <v>9.3722064999999993E-2</v>
      </c>
      <c r="R956">
        <v>1.4301978660000001</v>
      </c>
      <c r="S956">
        <v>9.8879558660000004</v>
      </c>
      <c r="T956">
        <v>0</v>
      </c>
      <c r="U956">
        <v>60098</v>
      </c>
      <c r="V956">
        <v>1332213</v>
      </c>
      <c r="W956">
        <v>7067.3978230000002</v>
      </c>
    </row>
    <row r="957" spans="1:23" x14ac:dyDescent="0.3">
      <c r="A957" t="s">
        <v>28</v>
      </c>
      <c r="B957">
        <v>2008</v>
      </c>
      <c r="C957">
        <v>28.23119067</v>
      </c>
      <c r="D957">
        <v>27.670853449999999</v>
      </c>
      <c r="E957">
        <v>16.136023810000001</v>
      </c>
      <c r="F957">
        <v>7.3083725690000003</v>
      </c>
      <c r="G957">
        <v>3.8717306580000002</v>
      </c>
      <c r="H957">
        <v>0.91506363700000004</v>
      </c>
      <c r="I957">
        <v>16.039608449999999</v>
      </c>
      <c r="J957">
        <v>1.3443996330000001</v>
      </c>
      <c r="K957">
        <v>10.27558112</v>
      </c>
      <c r="L957">
        <v>0.57160146999999994</v>
      </c>
      <c r="M957">
        <v>-0.56033722399999997</v>
      </c>
      <c r="N957">
        <v>0</v>
      </c>
      <c r="O957">
        <v>0.67776204799999995</v>
      </c>
      <c r="P957">
        <v>1.1306280550000001</v>
      </c>
      <c r="Q957">
        <v>1.890342408</v>
      </c>
      <c r="R957">
        <v>3.3548852020000002</v>
      </c>
      <c r="S957">
        <v>8.9859907329999995</v>
      </c>
      <c r="T957">
        <v>0</v>
      </c>
      <c r="U957">
        <v>51371</v>
      </c>
      <c r="V957">
        <v>1534320</v>
      </c>
      <c r="W957">
        <v>13597.565860000001</v>
      </c>
    </row>
    <row r="958" spans="1:23" x14ac:dyDescent="0.3">
      <c r="A958" t="s">
        <v>29</v>
      </c>
      <c r="B958">
        <v>2008</v>
      </c>
      <c r="C958">
        <v>286.35406039999998</v>
      </c>
      <c r="D958">
        <v>263.0308296</v>
      </c>
      <c r="E958">
        <v>246.80427639999999</v>
      </c>
      <c r="F958">
        <v>15.213433719999999</v>
      </c>
      <c r="G958">
        <v>19.64777024</v>
      </c>
      <c r="H958">
        <v>4.6885800470000003</v>
      </c>
      <c r="I958">
        <v>246.9442943</v>
      </c>
      <c r="J958">
        <v>10.324851069999999</v>
      </c>
      <c r="K958">
        <v>20.853489140000001</v>
      </c>
      <c r="L958">
        <v>8.2314258529999993</v>
      </c>
      <c r="M958">
        <v>-23.323230800000001</v>
      </c>
      <c r="N958">
        <v>0</v>
      </c>
      <c r="O958">
        <v>95.075255850000005</v>
      </c>
      <c r="P958">
        <v>13.269644209999999</v>
      </c>
      <c r="Q958">
        <v>26.960528149999998</v>
      </c>
      <c r="R958">
        <v>36.759700709999997</v>
      </c>
      <c r="S958">
        <v>71.326436419999993</v>
      </c>
      <c r="T958">
        <v>3.5527289889999998</v>
      </c>
      <c r="U958">
        <v>580712</v>
      </c>
      <c r="V958">
        <v>12747038</v>
      </c>
      <c r="W958">
        <v>103060.0465</v>
      </c>
    </row>
    <row r="959" spans="1:23" x14ac:dyDescent="0.3">
      <c r="A959" t="s">
        <v>30</v>
      </c>
      <c r="B959">
        <v>2008</v>
      </c>
      <c r="C959">
        <v>269.40986120000002</v>
      </c>
      <c r="D959">
        <v>256.8670401</v>
      </c>
      <c r="E959">
        <v>247.23758330000001</v>
      </c>
      <c r="F959">
        <v>7.7336830040000004</v>
      </c>
      <c r="G959">
        <v>11.67324623</v>
      </c>
      <c r="H959">
        <v>2.7653486100000002</v>
      </c>
      <c r="I959">
        <v>231.39396840000001</v>
      </c>
      <c r="J959">
        <v>22.43184183</v>
      </c>
      <c r="K959">
        <v>12.681426419999999</v>
      </c>
      <c r="L959">
        <v>2.9026245130000001</v>
      </c>
      <c r="M959">
        <v>-12.54282106</v>
      </c>
      <c r="N959">
        <v>0</v>
      </c>
      <c r="O959">
        <v>119.7306784</v>
      </c>
      <c r="P959">
        <v>6.2005410300000001</v>
      </c>
      <c r="Q959">
        <v>9.8538500770000006</v>
      </c>
      <c r="R959">
        <v>50.077347600000003</v>
      </c>
      <c r="S959">
        <v>43.265832379999999</v>
      </c>
      <c r="T959">
        <v>2.2657189639999999</v>
      </c>
      <c r="U959">
        <v>241913</v>
      </c>
      <c r="V959">
        <v>6424806</v>
      </c>
      <c r="W959">
        <v>73799.380990000005</v>
      </c>
    </row>
    <row r="960" spans="1:23" x14ac:dyDescent="0.3">
      <c r="A960" t="s">
        <v>31</v>
      </c>
      <c r="B960">
        <v>2008</v>
      </c>
      <c r="C960">
        <v>130.79680980000001</v>
      </c>
      <c r="D960">
        <v>126.8569234</v>
      </c>
      <c r="E960">
        <v>91.769551469999996</v>
      </c>
      <c r="F960">
        <v>15.85953428</v>
      </c>
      <c r="G960">
        <v>22.04871851</v>
      </c>
      <c r="H960">
        <v>1.1190055430000001</v>
      </c>
      <c r="I960">
        <v>90.614266290000003</v>
      </c>
      <c r="J960">
        <v>3.001791936</v>
      </c>
      <c r="K960">
        <v>35.653903739999997</v>
      </c>
      <c r="L960">
        <v>1.5268478400000001</v>
      </c>
      <c r="M960">
        <v>-3.9398863890000002</v>
      </c>
      <c r="N960">
        <v>0</v>
      </c>
      <c r="O960">
        <v>40.599200609999997</v>
      </c>
      <c r="P960">
        <v>4.4324754979999996</v>
      </c>
      <c r="Q960">
        <v>5.5714841159999997</v>
      </c>
      <c r="R960">
        <v>18.03794328</v>
      </c>
      <c r="S960">
        <v>21.973162779999999</v>
      </c>
      <c r="T960">
        <v>0</v>
      </c>
      <c r="U960">
        <v>123680</v>
      </c>
      <c r="V960">
        <v>3016734</v>
      </c>
      <c r="W960">
        <v>36232.682889999996</v>
      </c>
    </row>
    <row r="961" spans="1:23" x14ac:dyDescent="0.3">
      <c r="A961" t="s">
        <v>32</v>
      </c>
      <c r="B961">
        <v>2008</v>
      </c>
      <c r="C961">
        <v>110.5597587</v>
      </c>
      <c r="D961">
        <v>98.493431950000002</v>
      </c>
      <c r="E961">
        <v>78.460766120000002</v>
      </c>
      <c r="F961">
        <v>17.6554173</v>
      </c>
      <c r="G961">
        <v>13.404642519999999</v>
      </c>
      <c r="H961">
        <v>1.038932789</v>
      </c>
      <c r="I961">
        <v>80.576425830000005</v>
      </c>
      <c r="J961">
        <v>3.7770864660000001</v>
      </c>
      <c r="K961">
        <v>24.637597800000002</v>
      </c>
      <c r="L961">
        <v>1.5686486340000001</v>
      </c>
      <c r="M961">
        <v>-12.066326780000001</v>
      </c>
      <c r="N961">
        <v>0</v>
      </c>
      <c r="O961">
        <v>35.894974820000002</v>
      </c>
      <c r="P961">
        <v>2.113056131</v>
      </c>
      <c r="Q961">
        <v>4.5581766049999999</v>
      </c>
      <c r="R961">
        <v>14.325519440000001</v>
      </c>
      <c r="S961">
        <v>19.489675739999999</v>
      </c>
      <c r="T961">
        <v>4.1950230890000002</v>
      </c>
      <c r="U961">
        <v>114122</v>
      </c>
      <c r="V961">
        <v>2808076</v>
      </c>
      <c r="W961">
        <v>29194.71817</v>
      </c>
    </row>
    <row r="962" spans="1:23" x14ac:dyDescent="0.3">
      <c r="A962" t="s">
        <v>33</v>
      </c>
      <c r="B962">
        <v>2008</v>
      </c>
      <c r="C962">
        <v>178.79316180000001</v>
      </c>
      <c r="D962">
        <v>156.14358680000001</v>
      </c>
      <c r="E962">
        <v>158.07782599999999</v>
      </c>
      <c r="F962">
        <v>12.99989382</v>
      </c>
      <c r="G962">
        <v>5.5458449029999999</v>
      </c>
      <c r="H962">
        <v>2.1695970720000002</v>
      </c>
      <c r="I962">
        <v>161.6916827</v>
      </c>
      <c r="J962">
        <v>6.2923050419999997</v>
      </c>
      <c r="K962">
        <v>8.2827046299999996</v>
      </c>
      <c r="L962">
        <v>2.5264694140000001</v>
      </c>
      <c r="M962">
        <v>-22.64957493</v>
      </c>
      <c r="N962">
        <v>0</v>
      </c>
      <c r="O962">
        <v>93.350684749999999</v>
      </c>
      <c r="P962">
        <v>2.5722921950000002</v>
      </c>
      <c r="Q962">
        <v>3.8107435170000001</v>
      </c>
      <c r="R962">
        <v>22.724548259999999</v>
      </c>
      <c r="S962">
        <v>32.797454569999999</v>
      </c>
      <c r="T962">
        <v>6.435959392</v>
      </c>
      <c r="U962">
        <v>140681</v>
      </c>
      <c r="V962">
        <v>4289878</v>
      </c>
      <c r="W962">
        <v>50894.956080000004</v>
      </c>
    </row>
    <row r="963" spans="1:23" x14ac:dyDescent="0.3">
      <c r="A963" t="s">
        <v>34</v>
      </c>
      <c r="B963">
        <v>2008</v>
      </c>
      <c r="C963">
        <v>224.16586810000001</v>
      </c>
      <c r="D963">
        <v>200.03823030000001</v>
      </c>
      <c r="E963">
        <v>206.82428849999999</v>
      </c>
      <c r="F963">
        <v>11.5961126</v>
      </c>
      <c r="G963">
        <v>4.0239820289999999</v>
      </c>
      <c r="H963">
        <v>1.6882365989999999</v>
      </c>
      <c r="I963">
        <v>209.80836529999999</v>
      </c>
      <c r="J963">
        <v>5.9124858820000004</v>
      </c>
      <c r="K963">
        <v>6.4987815119999999</v>
      </c>
      <c r="L963">
        <v>1.912987094</v>
      </c>
      <c r="M963">
        <v>-24.12763781</v>
      </c>
      <c r="N963">
        <v>3.3248345999999998E-2</v>
      </c>
      <c r="O963">
        <v>39.914472320000002</v>
      </c>
      <c r="P963">
        <v>1.591778567</v>
      </c>
      <c r="Q963">
        <v>2.2365046500000001</v>
      </c>
      <c r="R963">
        <v>111.0573596</v>
      </c>
      <c r="S963">
        <v>48.610202129999998</v>
      </c>
      <c r="T963">
        <v>6.3980479959999998</v>
      </c>
      <c r="U963">
        <v>184046</v>
      </c>
      <c r="V963">
        <v>4435586</v>
      </c>
      <c r="W963">
        <v>101861.9074</v>
      </c>
    </row>
    <row r="964" spans="1:23" x14ac:dyDescent="0.3">
      <c r="A964" t="s">
        <v>35</v>
      </c>
      <c r="B964">
        <v>2008</v>
      </c>
      <c r="C964">
        <v>21.785924810000001</v>
      </c>
      <c r="D964">
        <v>4.4283054509999999</v>
      </c>
      <c r="E964">
        <v>20.089651709999998</v>
      </c>
      <c r="F964">
        <v>0.46200972099999998</v>
      </c>
      <c r="G964">
        <v>0.75421908599999998</v>
      </c>
      <c r="H964">
        <v>0.47474501000000002</v>
      </c>
      <c r="I964">
        <v>19.713908310000001</v>
      </c>
      <c r="J964">
        <v>1.208030301</v>
      </c>
      <c r="K964">
        <v>0.57358180199999997</v>
      </c>
      <c r="L964">
        <v>0.28510511599999999</v>
      </c>
      <c r="M964">
        <v>-17.357619360000001</v>
      </c>
      <c r="N964">
        <v>5.2992860000000003E-3</v>
      </c>
      <c r="O964">
        <v>2.5905017680000002</v>
      </c>
      <c r="P964">
        <v>2.1985397710000001</v>
      </c>
      <c r="Q964">
        <v>3.1886870909999998</v>
      </c>
      <c r="R964">
        <v>3.3464655219999999</v>
      </c>
      <c r="S964">
        <v>8.3897141560000001</v>
      </c>
      <c r="T964">
        <v>0</v>
      </c>
      <c r="U964">
        <v>45572</v>
      </c>
      <c r="V964">
        <v>1330509</v>
      </c>
      <c r="W964">
        <v>11535.61045</v>
      </c>
    </row>
    <row r="965" spans="1:23" x14ac:dyDescent="0.3">
      <c r="A965" t="s">
        <v>36</v>
      </c>
      <c r="B965">
        <v>2008</v>
      </c>
      <c r="C965">
        <v>83.516958099999997</v>
      </c>
      <c r="D965">
        <v>77.462413010000006</v>
      </c>
      <c r="E965">
        <v>76.689043299999994</v>
      </c>
      <c r="F965">
        <v>2.3895580559999998</v>
      </c>
      <c r="G965">
        <v>2.1496226790000001</v>
      </c>
      <c r="H965">
        <v>2.2885431939999998</v>
      </c>
      <c r="I965">
        <v>75.704418020000006</v>
      </c>
      <c r="J965">
        <v>3.570223795</v>
      </c>
      <c r="K965">
        <v>1.602612981</v>
      </c>
      <c r="L965">
        <v>2.6395124330000002</v>
      </c>
      <c r="M965">
        <v>-6.0545450900000004</v>
      </c>
      <c r="N965">
        <v>1.90874E-4</v>
      </c>
      <c r="O965">
        <v>27.56105166</v>
      </c>
      <c r="P965">
        <v>4.6978499950000003</v>
      </c>
      <c r="Q965">
        <v>6.4025418500000004</v>
      </c>
      <c r="R965">
        <v>5.5251566460000001</v>
      </c>
      <c r="S965">
        <v>31.38025893</v>
      </c>
      <c r="T965">
        <v>0.137558931</v>
      </c>
      <c r="U965">
        <v>258729</v>
      </c>
      <c r="V965">
        <v>5684965</v>
      </c>
      <c r="W965">
        <v>37167.637600000002</v>
      </c>
    </row>
    <row r="966" spans="1:23" x14ac:dyDescent="0.3">
      <c r="A966" t="s">
        <v>37</v>
      </c>
      <c r="B966">
        <v>2008</v>
      </c>
      <c r="C966">
        <v>83.766425889999994</v>
      </c>
      <c r="D966">
        <v>77.069690429999994</v>
      </c>
      <c r="E966">
        <v>79.221424940000006</v>
      </c>
      <c r="F966">
        <v>0.63889618199999998</v>
      </c>
      <c r="G966">
        <v>1.194569129</v>
      </c>
      <c r="H966">
        <v>2.7111197100000002</v>
      </c>
      <c r="I966">
        <v>78.131428869999993</v>
      </c>
      <c r="J966">
        <v>2.767143618</v>
      </c>
      <c r="K966">
        <v>0.29249651700000001</v>
      </c>
      <c r="L966">
        <v>2.5749409590000001</v>
      </c>
      <c r="M966">
        <v>-6.6967354630000004</v>
      </c>
      <c r="N966">
        <v>4.1592899999999999E-4</v>
      </c>
      <c r="O966">
        <v>19.87815368</v>
      </c>
      <c r="P966">
        <v>5.6159305159999997</v>
      </c>
      <c r="Q966">
        <v>14.494228530000001</v>
      </c>
      <c r="R966">
        <v>3.9939961199999998</v>
      </c>
      <c r="S966">
        <v>34.149120019999998</v>
      </c>
      <c r="T966">
        <v>0</v>
      </c>
      <c r="U966">
        <v>335809</v>
      </c>
      <c r="V966">
        <v>6468967</v>
      </c>
      <c r="W966">
        <v>36429.919979999999</v>
      </c>
    </row>
    <row r="967" spans="1:23" x14ac:dyDescent="0.3">
      <c r="A967" t="s">
        <v>38</v>
      </c>
      <c r="B967">
        <v>2008</v>
      </c>
      <c r="C967">
        <v>201.7086654</v>
      </c>
      <c r="D967">
        <v>140.63697920000001</v>
      </c>
      <c r="E967">
        <v>181.1216593</v>
      </c>
      <c r="F967">
        <v>10.577255940000001</v>
      </c>
      <c r="G967">
        <v>6.3683468469999998</v>
      </c>
      <c r="H967">
        <v>3.641122185</v>
      </c>
      <c r="I967">
        <v>178.22286489999999</v>
      </c>
      <c r="J967">
        <v>9.1464316920000002</v>
      </c>
      <c r="K967">
        <v>7.4181140360000004</v>
      </c>
      <c r="L967">
        <v>6.9209736399999997</v>
      </c>
      <c r="M967">
        <v>-61.07168617</v>
      </c>
      <c r="N967">
        <v>2.81134E-4</v>
      </c>
      <c r="O967">
        <v>71.715479049999999</v>
      </c>
      <c r="P967">
        <v>10.60809151</v>
      </c>
      <c r="Q967">
        <v>21.773410689999999</v>
      </c>
      <c r="R967">
        <v>20.195393129999999</v>
      </c>
      <c r="S967">
        <v>52.649110139999998</v>
      </c>
      <c r="T967">
        <v>1.281380344</v>
      </c>
      <c r="U967">
        <v>345605</v>
      </c>
      <c r="V967">
        <v>9946889</v>
      </c>
      <c r="W967">
        <v>73815.155920000005</v>
      </c>
    </row>
    <row r="968" spans="1:23" x14ac:dyDescent="0.3">
      <c r="A968" t="s">
        <v>39</v>
      </c>
      <c r="B968">
        <v>2008</v>
      </c>
      <c r="C968">
        <v>125.30120839999999</v>
      </c>
      <c r="D968">
        <v>75.968345420000006</v>
      </c>
      <c r="E968">
        <v>102.09491509999999</v>
      </c>
      <c r="F968">
        <v>7.021396105</v>
      </c>
      <c r="G968">
        <v>14.2244767</v>
      </c>
      <c r="H968">
        <v>1.959687808</v>
      </c>
      <c r="I968">
        <v>101.4303661</v>
      </c>
      <c r="J968">
        <v>2.4758070339999998</v>
      </c>
      <c r="K968">
        <v>19.305240170000001</v>
      </c>
      <c r="L968">
        <v>2.0890624089999998</v>
      </c>
      <c r="M968">
        <v>-49.332862970000001</v>
      </c>
      <c r="N968">
        <v>7.3263699999999996E-4</v>
      </c>
      <c r="O968">
        <v>32.792878510000001</v>
      </c>
      <c r="P968">
        <v>6.5519736149999996</v>
      </c>
      <c r="Q968">
        <v>9.6782449540000002</v>
      </c>
      <c r="R968">
        <v>16.94941656</v>
      </c>
      <c r="S968">
        <v>35.457852510000002</v>
      </c>
      <c r="T968">
        <v>0</v>
      </c>
      <c r="U968">
        <v>242141</v>
      </c>
      <c r="V968">
        <v>5247018</v>
      </c>
      <c r="W968">
        <v>48400.802730000003</v>
      </c>
    </row>
    <row r="969" spans="1:23" x14ac:dyDescent="0.3">
      <c r="A969" t="s">
        <v>40</v>
      </c>
      <c r="B969">
        <v>2008</v>
      </c>
      <c r="C969">
        <v>79.925677089999994</v>
      </c>
      <c r="D969">
        <v>27.18075649</v>
      </c>
      <c r="E969">
        <v>68.587150370000003</v>
      </c>
      <c r="F969">
        <v>5.6742245059999998</v>
      </c>
      <c r="G969">
        <v>4.5586620609999997</v>
      </c>
      <c r="H969">
        <v>1.1056401600000001</v>
      </c>
      <c r="I969">
        <v>67.340582979999994</v>
      </c>
      <c r="J969">
        <v>4.5392495100000003</v>
      </c>
      <c r="K969">
        <v>6.1159721039999999</v>
      </c>
      <c r="L969">
        <v>1.929872499</v>
      </c>
      <c r="M969">
        <v>-52.7449206</v>
      </c>
      <c r="N969">
        <v>0</v>
      </c>
      <c r="O969">
        <v>25.265385909999999</v>
      </c>
      <c r="P969">
        <v>1.529748755</v>
      </c>
      <c r="Q969">
        <v>1.8140703330000001</v>
      </c>
      <c r="R969">
        <v>10.78466903</v>
      </c>
      <c r="S969">
        <v>26.20048581</v>
      </c>
      <c r="T969">
        <v>1.7462231450000001</v>
      </c>
      <c r="U969">
        <v>87128</v>
      </c>
      <c r="V969">
        <v>2947806</v>
      </c>
      <c r="W969">
        <v>29517.852350000001</v>
      </c>
    </row>
    <row r="970" spans="1:23" x14ac:dyDescent="0.3">
      <c r="A970" t="s">
        <v>41</v>
      </c>
      <c r="B970">
        <v>2008</v>
      </c>
      <c r="C970">
        <v>165.14265589999999</v>
      </c>
      <c r="D970">
        <v>140.20574719999999</v>
      </c>
      <c r="E970">
        <v>142.032861</v>
      </c>
      <c r="F970">
        <v>9.464825609</v>
      </c>
      <c r="G970">
        <v>11.14560318</v>
      </c>
      <c r="H970">
        <v>2.4993661010000001</v>
      </c>
      <c r="I970">
        <v>139.2915544</v>
      </c>
      <c r="J970">
        <v>6.7379895660000004</v>
      </c>
      <c r="K970">
        <v>17.265234</v>
      </c>
      <c r="L970">
        <v>1.8478779780000001</v>
      </c>
      <c r="M970">
        <v>-24.936908729999999</v>
      </c>
      <c r="N970">
        <v>0</v>
      </c>
      <c r="O970">
        <v>73.872408469999996</v>
      </c>
      <c r="P970">
        <v>4.5826378950000004</v>
      </c>
      <c r="Q970">
        <v>7.7027590039999998</v>
      </c>
      <c r="R970">
        <v>11.849665630000001</v>
      </c>
      <c r="S970">
        <v>41.274543319999999</v>
      </c>
      <c r="T970">
        <v>9.5400669999999993E-3</v>
      </c>
      <c r="U970">
        <v>222177</v>
      </c>
      <c r="V970">
        <v>5923916</v>
      </c>
      <c r="W970">
        <v>49478.588649999998</v>
      </c>
    </row>
    <row r="971" spans="1:23" x14ac:dyDescent="0.3">
      <c r="A971" t="s">
        <v>42</v>
      </c>
      <c r="B971">
        <v>2008</v>
      </c>
      <c r="C971">
        <v>51.13220106</v>
      </c>
      <c r="D971">
        <v>7.4567723460000002</v>
      </c>
      <c r="E971">
        <v>38.214088889999999</v>
      </c>
      <c r="F971">
        <v>8.3340556790000004</v>
      </c>
      <c r="G971">
        <v>4.028240083</v>
      </c>
      <c r="H971">
        <v>0.55581641199999998</v>
      </c>
      <c r="I971">
        <v>41.142273830000001</v>
      </c>
      <c r="J971">
        <v>1.2345546890000001</v>
      </c>
      <c r="K971">
        <v>8.4620652330000006</v>
      </c>
      <c r="L971">
        <v>0.29330730700000002</v>
      </c>
      <c r="M971">
        <v>-43.675428719999999</v>
      </c>
      <c r="N971">
        <v>0</v>
      </c>
      <c r="O971">
        <v>19.715150210000001</v>
      </c>
      <c r="P971">
        <v>1.0161487229999999</v>
      </c>
      <c r="Q971">
        <v>1.8523868800000001</v>
      </c>
      <c r="R971">
        <v>6.4749744429999998</v>
      </c>
      <c r="S971">
        <v>8.4929081360000005</v>
      </c>
      <c r="T971">
        <v>3.5907054409999999</v>
      </c>
      <c r="U971">
        <v>31946</v>
      </c>
      <c r="V971">
        <v>976415</v>
      </c>
      <c r="W971">
        <v>11575.85418</v>
      </c>
    </row>
    <row r="972" spans="1:23" x14ac:dyDescent="0.3">
      <c r="A972" t="s">
        <v>43</v>
      </c>
      <c r="B972">
        <v>2008</v>
      </c>
      <c r="C972">
        <v>79.761494650000003</v>
      </c>
      <c r="D972">
        <v>69.82913447</v>
      </c>
      <c r="E972">
        <v>47.873750540000003</v>
      </c>
      <c r="F972">
        <v>14.65080416</v>
      </c>
      <c r="G972">
        <v>16.56709918</v>
      </c>
      <c r="H972">
        <v>0.66984077600000003</v>
      </c>
      <c r="I972">
        <v>47.05265558</v>
      </c>
      <c r="J972">
        <v>2.02967443</v>
      </c>
      <c r="K972">
        <v>29.571329129999999</v>
      </c>
      <c r="L972">
        <v>1.1078355179999999</v>
      </c>
      <c r="M972">
        <v>-9.9323601830000001</v>
      </c>
      <c r="N972">
        <v>0</v>
      </c>
      <c r="O972">
        <v>21.722712779999998</v>
      </c>
      <c r="P972">
        <v>2.0903970840000001</v>
      </c>
      <c r="Q972">
        <v>2.9001020240000002</v>
      </c>
      <c r="R972">
        <v>7.5860814830000001</v>
      </c>
      <c r="S972">
        <v>12.65112081</v>
      </c>
      <c r="T972">
        <v>0.102241391</v>
      </c>
      <c r="U972">
        <v>77702</v>
      </c>
      <c r="V972">
        <v>1796378</v>
      </c>
      <c r="W972">
        <v>20164.777269999999</v>
      </c>
    </row>
    <row r="973" spans="1:23" x14ac:dyDescent="0.3">
      <c r="A973" t="s">
        <v>44</v>
      </c>
      <c r="B973">
        <v>2008</v>
      </c>
      <c r="C973">
        <v>46.076035160000004</v>
      </c>
      <c r="D973">
        <v>39.704875110000003</v>
      </c>
      <c r="E973">
        <v>41.738207510000002</v>
      </c>
      <c r="F973">
        <v>2.4025389979999998</v>
      </c>
      <c r="G973">
        <v>0.96646696300000001</v>
      </c>
      <c r="H973">
        <v>0.96882168800000001</v>
      </c>
      <c r="I973">
        <v>41.45173269</v>
      </c>
      <c r="J973">
        <v>1.6588233509999999</v>
      </c>
      <c r="K973">
        <v>1.4296806870000001</v>
      </c>
      <c r="L973">
        <v>1.5357984389999999</v>
      </c>
      <c r="M973">
        <v>-6.3711600519999996</v>
      </c>
      <c r="N973">
        <v>0</v>
      </c>
      <c r="O973">
        <v>17.875727900000001</v>
      </c>
      <c r="P973">
        <v>1.79940827</v>
      </c>
      <c r="Q973">
        <v>2.3424377660000002</v>
      </c>
      <c r="R973">
        <v>2.7546627539999999</v>
      </c>
      <c r="S973">
        <v>16.672437590000001</v>
      </c>
      <c r="T973">
        <v>7.0584089999999999E-3</v>
      </c>
      <c r="U973">
        <v>119826</v>
      </c>
      <c r="V973">
        <v>2653630</v>
      </c>
      <c r="W973">
        <v>17663.517639999998</v>
      </c>
    </row>
    <row r="974" spans="1:23" x14ac:dyDescent="0.3">
      <c r="A974" t="s">
        <v>45</v>
      </c>
      <c r="B974">
        <v>2008</v>
      </c>
      <c r="C974">
        <v>19.302593000000002</v>
      </c>
      <c r="D974">
        <v>9.9842416889999992</v>
      </c>
      <c r="E974">
        <v>18.930185560000002</v>
      </c>
      <c r="F974">
        <v>-0.43971533899999998</v>
      </c>
      <c r="G974">
        <v>0.32919881899999998</v>
      </c>
      <c r="H974">
        <v>0.48292396399999998</v>
      </c>
      <c r="I974">
        <v>19.054817530000001</v>
      </c>
      <c r="J974">
        <v>0.49325507800000001</v>
      </c>
      <c r="K974">
        <v>0.18164652000000001</v>
      </c>
      <c r="L974">
        <v>-0.42712612599999999</v>
      </c>
      <c r="M974">
        <v>-9.3183513110000007</v>
      </c>
      <c r="N974">
        <v>0</v>
      </c>
      <c r="O974">
        <v>6.5879352320000004</v>
      </c>
      <c r="P974">
        <v>1.433037581</v>
      </c>
      <c r="Q974">
        <v>2.7586301579999999</v>
      </c>
      <c r="R974">
        <v>0.83142954899999999</v>
      </c>
      <c r="S974">
        <v>7.4437850079999999</v>
      </c>
      <c r="T974">
        <v>0</v>
      </c>
      <c r="U974">
        <v>54456</v>
      </c>
      <c r="V974">
        <v>1315906</v>
      </c>
      <c r="W974">
        <v>7655.5811540000004</v>
      </c>
    </row>
    <row r="975" spans="1:23" x14ac:dyDescent="0.3">
      <c r="A975" t="s">
        <v>46</v>
      </c>
      <c r="B975">
        <v>2008</v>
      </c>
      <c r="C975">
        <v>139.5601939</v>
      </c>
      <c r="D975">
        <v>135.2832928</v>
      </c>
      <c r="E975">
        <v>131.78554790000001</v>
      </c>
      <c r="F975">
        <v>2.8351586520000001</v>
      </c>
      <c r="G975">
        <v>1.782921057</v>
      </c>
      <c r="H975">
        <v>3.1565663220000002</v>
      </c>
      <c r="I975">
        <v>131.18768729999999</v>
      </c>
      <c r="J975">
        <v>3.7369061000000001</v>
      </c>
      <c r="K975">
        <v>0.48067136999999999</v>
      </c>
      <c r="L975">
        <v>4.1549291769999996</v>
      </c>
      <c r="M975">
        <v>-4.2769011399999997</v>
      </c>
      <c r="N975">
        <v>0</v>
      </c>
      <c r="O975">
        <v>18.55114575</v>
      </c>
      <c r="P975">
        <v>10.68507449</v>
      </c>
      <c r="Q975">
        <v>15.961755910000001</v>
      </c>
      <c r="R975">
        <v>11.291498710000001</v>
      </c>
      <c r="S975">
        <v>74.698212420000004</v>
      </c>
      <c r="T975">
        <v>0</v>
      </c>
      <c r="U975">
        <v>443833</v>
      </c>
      <c r="V975">
        <v>8711090</v>
      </c>
      <c r="W975">
        <v>65672.945739999996</v>
      </c>
    </row>
    <row r="976" spans="1:23" x14ac:dyDescent="0.3">
      <c r="A976" t="s">
        <v>47</v>
      </c>
      <c r="B976">
        <v>2008</v>
      </c>
      <c r="C976">
        <v>78.811029149999996</v>
      </c>
      <c r="D976">
        <v>77.350260770000006</v>
      </c>
      <c r="E976">
        <v>57.868662530000002</v>
      </c>
      <c r="F976">
        <v>18.21114111</v>
      </c>
      <c r="G976">
        <v>2.006655453</v>
      </c>
      <c r="H976">
        <v>0.72457006000000002</v>
      </c>
      <c r="I976">
        <v>70.017929219999999</v>
      </c>
      <c r="J976">
        <v>1.5901818270000001</v>
      </c>
      <c r="K976">
        <v>6.0813486499999998</v>
      </c>
      <c r="L976">
        <v>1.121569445</v>
      </c>
      <c r="M976">
        <v>-1.4607683730000001</v>
      </c>
      <c r="N976">
        <v>0</v>
      </c>
      <c r="O976">
        <v>30.329373449999999</v>
      </c>
      <c r="P976">
        <v>1.7532954970000001</v>
      </c>
      <c r="Q976">
        <v>2.3597367629999999</v>
      </c>
      <c r="R976">
        <v>8.5029961509999996</v>
      </c>
      <c r="S976">
        <v>14.60955124</v>
      </c>
      <c r="T976">
        <v>12.46297612</v>
      </c>
      <c r="U976">
        <v>69047</v>
      </c>
      <c r="V976">
        <v>2010662</v>
      </c>
      <c r="W976">
        <v>17467.742129999999</v>
      </c>
    </row>
    <row r="977" spans="1:23" x14ac:dyDescent="0.3">
      <c r="A977" t="s">
        <v>48</v>
      </c>
      <c r="B977">
        <v>2008</v>
      </c>
      <c r="C977">
        <v>222.5136349</v>
      </c>
      <c r="D977">
        <v>202.08028920000001</v>
      </c>
      <c r="E977">
        <v>195.2197803</v>
      </c>
      <c r="F977">
        <v>15.315661130000001</v>
      </c>
      <c r="G977">
        <v>4.5354496659999999</v>
      </c>
      <c r="H977">
        <v>7.3417819959999999</v>
      </c>
      <c r="I977">
        <v>194.735356</v>
      </c>
      <c r="J977">
        <v>8.9812528599999997</v>
      </c>
      <c r="K977">
        <v>5.529050217</v>
      </c>
      <c r="L977">
        <v>13.16701402</v>
      </c>
      <c r="M977">
        <v>-20.433345719999998</v>
      </c>
      <c r="N977">
        <v>0.10096181899999999</v>
      </c>
      <c r="O977">
        <v>42.71148024</v>
      </c>
      <c r="P977">
        <v>25.956573370000001</v>
      </c>
      <c r="Q977">
        <v>35.648544170000001</v>
      </c>
      <c r="R977">
        <v>13.705906280000001</v>
      </c>
      <c r="S977">
        <v>76.13188547</v>
      </c>
      <c r="T977">
        <v>0.58096645800000002</v>
      </c>
      <c r="U977">
        <v>987442</v>
      </c>
      <c r="V977">
        <v>19212436</v>
      </c>
      <c r="W977">
        <v>98124.558059999996</v>
      </c>
    </row>
    <row r="978" spans="1:23" x14ac:dyDescent="0.3">
      <c r="A978" t="s">
        <v>49</v>
      </c>
      <c r="B978">
        <v>2008</v>
      </c>
      <c r="C978">
        <v>171.2741604</v>
      </c>
      <c r="D978">
        <v>145.77597990000001</v>
      </c>
      <c r="E978">
        <v>149.2909789</v>
      </c>
      <c r="F978">
        <v>11.945954540000001</v>
      </c>
      <c r="G978">
        <v>6.4055460589999997</v>
      </c>
      <c r="H978">
        <v>3.6315191329999998</v>
      </c>
      <c r="I978">
        <v>150.24590889999999</v>
      </c>
      <c r="J978">
        <v>4.6686383559999998</v>
      </c>
      <c r="K978">
        <v>10.64128788</v>
      </c>
      <c r="L978">
        <v>5.7181635350000004</v>
      </c>
      <c r="M978">
        <v>-25.4981805</v>
      </c>
      <c r="N978">
        <v>1.61781E-4</v>
      </c>
      <c r="O978">
        <v>72.700212219999997</v>
      </c>
      <c r="P978">
        <v>5.0088669990000003</v>
      </c>
      <c r="Q978">
        <v>6.0900367500000003</v>
      </c>
      <c r="R978">
        <v>11.72830321</v>
      </c>
      <c r="S978">
        <v>54.71848971</v>
      </c>
      <c r="T978">
        <v>0</v>
      </c>
      <c r="U978">
        <v>377869</v>
      </c>
      <c r="V978">
        <v>9309449</v>
      </c>
      <c r="W978">
        <v>68373.130829999995</v>
      </c>
    </row>
    <row r="979" spans="1:23" x14ac:dyDescent="0.3">
      <c r="A979" t="s">
        <v>50</v>
      </c>
      <c r="B979">
        <v>2008</v>
      </c>
      <c r="C979">
        <v>65.905947190000006</v>
      </c>
      <c r="D979">
        <v>65.155963799999995</v>
      </c>
      <c r="E979">
        <v>51.162618440000003</v>
      </c>
      <c r="F979">
        <v>5.8612194210000004</v>
      </c>
      <c r="G979">
        <v>8.6364818139999997</v>
      </c>
      <c r="H979">
        <v>0.24562750799999999</v>
      </c>
      <c r="I979">
        <v>53.686658540000003</v>
      </c>
      <c r="J979">
        <v>0.50861927799999995</v>
      </c>
      <c r="K979">
        <v>11.42823544</v>
      </c>
      <c r="L979">
        <v>0.282433932</v>
      </c>
      <c r="M979">
        <v>-0.74998339199999997</v>
      </c>
      <c r="N979">
        <v>0</v>
      </c>
      <c r="O979">
        <v>32.724843589999999</v>
      </c>
      <c r="P979">
        <v>1.016668328</v>
      </c>
      <c r="Q979">
        <v>1.323656921</v>
      </c>
      <c r="R979">
        <v>8.4258417140000006</v>
      </c>
      <c r="S979">
        <v>6.5061651630000004</v>
      </c>
      <c r="T979">
        <v>3.6894828240000002</v>
      </c>
      <c r="U979">
        <v>28624</v>
      </c>
      <c r="V979">
        <v>657569</v>
      </c>
      <c r="W979">
        <v>11224.37048</v>
      </c>
    </row>
    <row r="980" spans="1:23" x14ac:dyDescent="0.3">
      <c r="A980" t="s">
        <v>51</v>
      </c>
      <c r="B980">
        <v>2008</v>
      </c>
      <c r="C980">
        <v>303.08206849999999</v>
      </c>
      <c r="D980">
        <v>280.26400230000002</v>
      </c>
      <c r="E980">
        <v>274.54366520000002</v>
      </c>
      <c r="F980">
        <v>14.16714591</v>
      </c>
      <c r="G980">
        <v>9.7821889629999994</v>
      </c>
      <c r="H980">
        <v>4.5890684479999999</v>
      </c>
      <c r="I980">
        <v>269.68544150000002</v>
      </c>
      <c r="J980">
        <v>16.769400439999998</v>
      </c>
      <c r="K980">
        <v>10.403159410000001</v>
      </c>
      <c r="L980">
        <v>6.224067131</v>
      </c>
      <c r="M980">
        <v>-22.81806624</v>
      </c>
      <c r="N980">
        <v>0</v>
      </c>
      <c r="O980">
        <v>124.9950982</v>
      </c>
      <c r="P980">
        <v>11.11313698</v>
      </c>
      <c r="Q980">
        <v>19.413333000000002</v>
      </c>
      <c r="R980">
        <v>38.83736442</v>
      </c>
      <c r="S980">
        <v>70.508936379999994</v>
      </c>
      <c r="T980">
        <v>4.8175724960000004</v>
      </c>
      <c r="U980">
        <v>430097</v>
      </c>
      <c r="V980">
        <v>11515391</v>
      </c>
      <c r="W980">
        <v>101251.90119999999</v>
      </c>
    </row>
    <row r="981" spans="1:23" x14ac:dyDescent="0.3">
      <c r="A981" t="s">
        <v>52</v>
      </c>
      <c r="B981">
        <v>2008</v>
      </c>
      <c r="C981">
        <v>144.84236319999999</v>
      </c>
      <c r="D981">
        <v>135.86666489999999</v>
      </c>
      <c r="E981">
        <v>115.38585070000001</v>
      </c>
      <c r="F981">
        <v>21.526360109999999</v>
      </c>
      <c r="G981">
        <v>6.5661753779999996</v>
      </c>
      <c r="H981">
        <v>1.3639769669999999</v>
      </c>
      <c r="I981">
        <v>122.782003</v>
      </c>
      <c r="J981">
        <v>4.4419882060000004</v>
      </c>
      <c r="K981">
        <v>14.7208977</v>
      </c>
      <c r="L981">
        <v>2.8974742579999999</v>
      </c>
      <c r="M981">
        <v>-8.9756983039999998</v>
      </c>
      <c r="N981">
        <v>0</v>
      </c>
      <c r="O981">
        <v>50.870384190000003</v>
      </c>
      <c r="P981">
        <v>2.6645789369999999</v>
      </c>
      <c r="Q981">
        <v>4.1756565449999998</v>
      </c>
      <c r="R981">
        <v>22.326682770000001</v>
      </c>
      <c r="S981">
        <v>33.02124251</v>
      </c>
      <c r="T981">
        <v>9.7234580640000008</v>
      </c>
      <c r="U981">
        <v>134407</v>
      </c>
      <c r="V981">
        <v>3668976</v>
      </c>
      <c r="W981">
        <v>40015.769410000001</v>
      </c>
    </row>
    <row r="982" spans="1:23" x14ac:dyDescent="0.3">
      <c r="A982" t="s">
        <v>53</v>
      </c>
      <c r="B982">
        <v>2008</v>
      </c>
      <c r="C982">
        <v>53.646702869999999</v>
      </c>
      <c r="D982">
        <v>55.542176699999999</v>
      </c>
      <c r="E982">
        <v>43.948126260000002</v>
      </c>
      <c r="F982">
        <v>4.3817257859999996</v>
      </c>
      <c r="G982">
        <v>3.146614859</v>
      </c>
      <c r="H982">
        <v>2.1613235290000001</v>
      </c>
      <c r="I982">
        <v>43.64428084</v>
      </c>
      <c r="J982">
        <v>3.0080557520000002</v>
      </c>
      <c r="K982">
        <v>5.2761436740000001</v>
      </c>
      <c r="L982">
        <v>1.7093101669999999</v>
      </c>
      <c r="M982">
        <v>1.89547383</v>
      </c>
      <c r="N982">
        <v>8.9124349999999998E-3</v>
      </c>
      <c r="O982">
        <v>9.99033397</v>
      </c>
      <c r="P982">
        <v>2.0486549780000001</v>
      </c>
      <c r="Q982">
        <v>2.977069867</v>
      </c>
      <c r="R982">
        <v>5.3720037200000004</v>
      </c>
      <c r="S982">
        <v>23.25078959</v>
      </c>
      <c r="T982">
        <v>5.4287099999999998E-3</v>
      </c>
      <c r="U982">
        <v>170182</v>
      </c>
      <c r="V982">
        <v>3768748</v>
      </c>
      <c r="W982">
        <v>26512.752369999998</v>
      </c>
    </row>
    <row r="983" spans="1:23" x14ac:dyDescent="0.3">
      <c r="A983" t="s">
        <v>54</v>
      </c>
      <c r="B983">
        <v>2008</v>
      </c>
      <c r="C983">
        <v>303.91290670000001</v>
      </c>
      <c r="D983">
        <v>269.89975390000001</v>
      </c>
      <c r="E983">
        <v>277.06039379999999</v>
      </c>
      <c r="F983">
        <v>17.002710489999998</v>
      </c>
      <c r="G983">
        <v>5.1693437290000004</v>
      </c>
      <c r="H983">
        <v>4.6609100830000001</v>
      </c>
      <c r="I983">
        <v>283.04475780000001</v>
      </c>
      <c r="J983">
        <v>12.929861300000001</v>
      </c>
      <c r="K983">
        <v>6.3862157079999999</v>
      </c>
      <c r="L983">
        <v>1.532523216</v>
      </c>
      <c r="M983">
        <v>-34.013152859999998</v>
      </c>
      <c r="N983">
        <v>1.9548682000000001E-2</v>
      </c>
      <c r="O983">
        <v>118.09031299999999</v>
      </c>
      <c r="P983">
        <v>11.76325595</v>
      </c>
      <c r="Q983">
        <v>25.698129260000002</v>
      </c>
      <c r="R983">
        <v>44.820038799999999</v>
      </c>
      <c r="S983">
        <v>68.837686880000007</v>
      </c>
      <c r="T983">
        <v>13.835333970000001</v>
      </c>
      <c r="U983">
        <v>498227</v>
      </c>
      <c r="V983">
        <v>12612285</v>
      </c>
      <c r="W983">
        <v>99735.365430000005</v>
      </c>
    </row>
    <row r="984" spans="1:23" x14ac:dyDescent="0.3">
      <c r="A984" t="s">
        <v>55</v>
      </c>
      <c r="B984">
        <v>2008</v>
      </c>
      <c r="C984">
        <v>12.32838205</v>
      </c>
      <c r="D984">
        <v>11.000434370000001</v>
      </c>
      <c r="E984">
        <v>11.292680689999999</v>
      </c>
      <c r="F984">
        <v>0.482765842</v>
      </c>
      <c r="G984">
        <v>0.177261323</v>
      </c>
      <c r="H984">
        <v>0.37567419000000002</v>
      </c>
      <c r="I984">
        <v>10.896887209999999</v>
      </c>
      <c r="J984">
        <v>0.89657359800000003</v>
      </c>
      <c r="K984">
        <v>5.7386966999999997E-2</v>
      </c>
      <c r="L984">
        <v>0.47753427500000001</v>
      </c>
      <c r="M984">
        <v>-1.3279476750000001</v>
      </c>
      <c r="N984">
        <v>0</v>
      </c>
      <c r="O984">
        <v>2.8849432890000002</v>
      </c>
      <c r="P984">
        <v>0.94347896799999997</v>
      </c>
      <c r="Q984">
        <v>2.2579832500000001</v>
      </c>
      <c r="R984">
        <v>0.54056187600000005</v>
      </c>
      <c r="S984">
        <v>4.2699198259999998</v>
      </c>
      <c r="T984">
        <v>0</v>
      </c>
      <c r="U984">
        <v>43424</v>
      </c>
      <c r="V984">
        <v>1055003</v>
      </c>
      <c r="W984">
        <v>4929.6672900000003</v>
      </c>
    </row>
    <row r="985" spans="1:23" x14ac:dyDescent="0.3">
      <c r="A985" t="s">
        <v>56</v>
      </c>
      <c r="B985">
        <v>2008</v>
      </c>
      <c r="C985">
        <v>97.374199739999995</v>
      </c>
      <c r="D985">
        <v>61.463693050000003</v>
      </c>
      <c r="E985">
        <v>89.246098259999997</v>
      </c>
      <c r="F985">
        <v>3.784471543</v>
      </c>
      <c r="G985">
        <v>2.372769232</v>
      </c>
      <c r="H985">
        <v>1.9669673539999999</v>
      </c>
      <c r="I985">
        <v>87.681003529999998</v>
      </c>
      <c r="J985">
        <v>4.4434940149999997</v>
      </c>
      <c r="K985">
        <v>2.2422705440000001</v>
      </c>
      <c r="L985">
        <v>3.0035383009999999</v>
      </c>
      <c r="M985">
        <v>-35.910506699999999</v>
      </c>
      <c r="N985">
        <v>3.8933549999999998E-3</v>
      </c>
      <c r="O985">
        <v>40.999537580000002</v>
      </c>
      <c r="P985">
        <v>1.756997527</v>
      </c>
      <c r="Q985">
        <v>1.975310573</v>
      </c>
      <c r="R985">
        <v>11.63942673</v>
      </c>
      <c r="S985">
        <v>31.309731110000001</v>
      </c>
      <c r="T985">
        <v>0</v>
      </c>
      <c r="U985">
        <v>146164</v>
      </c>
      <c r="V985">
        <v>4528996</v>
      </c>
      <c r="W985">
        <v>41508.970359999999</v>
      </c>
    </row>
    <row r="986" spans="1:23" x14ac:dyDescent="0.3">
      <c r="A986" t="s">
        <v>57</v>
      </c>
      <c r="B986">
        <v>2008</v>
      </c>
      <c r="C986">
        <v>32.615136300000003</v>
      </c>
      <c r="D986">
        <v>25.988142629999999</v>
      </c>
      <c r="E986">
        <v>15.891508740000001</v>
      </c>
      <c r="F986">
        <v>7.2662332340000004</v>
      </c>
      <c r="G986">
        <v>9.1594574299999998</v>
      </c>
      <c r="H986">
        <v>0.2979369</v>
      </c>
      <c r="I986">
        <v>15.41214534</v>
      </c>
      <c r="J986">
        <v>1.091051462</v>
      </c>
      <c r="K986">
        <v>15.716682390000001</v>
      </c>
      <c r="L986">
        <v>0.39525711699999999</v>
      </c>
      <c r="M986">
        <v>-6.6269936669999998</v>
      </c>
      <c r="N986">
        <v>0</v>
      </c>
      <c r="O986">
        <v>3.8841747209999999</v>
      </c>
      <c r="P986">
        <v>0.79183355</v>
      </c>
      <c r="Q986">
        <v>1.2330362020000001</v>
      </c>
      <c r="R986">
        <v>3.0764895870000002</v>
      </c>
      <c r="S986">
        <v>6.1836957640000003</v>
      </c>
      <c r="T986">
        <v>0.242915512</v>
      </c>
      <c r="U986">
        <v>34302</v>
      </c>
      <c r="V986">
        <v>799124</v>
      </c>
      <c r="W986">
        <v>8970.4950929999995</v>
      </c>
    </row>
    <row r="987" spans="1:23" x14ac:dyDescent="0.3">
      <c r="A987" t="s">
        <v>58</v>
      </c>
      <c r="B987">
        <v>2008</v>
      </c>
      <c r="C987">
        <v>140.99903280000001</v>
      </c>
      <c r="D987">
        <v>113.9514727</v>
      </c>
      <c r="E987">
        <v>126.9576915</v>
      </c>
      <c r="F987">
        <v>6.4725163080000003</v>
      </c>
      <c r="G987">
        <v>4.9692508589999997</v>
      </c>
      <c r="H987">
        <v>2.5995741589999999</v>
      </c>
      <c r="I987">
        <v>124.2260404</v>
      </c>
      <c r="J987">
        <v>6.9519291970000001</v>
      </c>
      <c r="K987">
        <v>6.8529673359999999</v>
      </c>
      <c r="L987">
        <v>2.968095887</v>
      </c>
      <c r="M987">
        <v>-27.04756012</v>
      </c>
      <c r="N987">
        <v>0</v>
      </c>
      <c r="O987">
        <v>52.559402030000001</v>
      </c>
      <c r="P987">
        <v>3.6844208740000002</v>
      </c>
      <c r="Q987">
        <v>4.4857493650000002</v>
      </c>
      <c r="R987">
        <v>19.480046389999998</v>
      </c>
      <c r="S987">
        <v>43.874832959999999</v>
      </c>
      <c r="T987">
        <v>0.14158878899999999</v>
      </c>
      <c r="U987">
        <v>230791</v>
      </c>
      <c r="V987">
        <v>6247411</v>
      </c>
      <c r="W987">
        <v>57815.16317</v>
      </c>
    </row>
    <row r="988" spans="1:23" x14ac:dyDescent="0.3">
      <c r="A988" t="s">
        <v>59</v>
      </c>
      <c r="B988">
        <v>2008</v>
      </c>
      <c r="C988">
        <v>767.02547119999997</v>
      </c>
      <c r="D988">
        <v>749.90946550000001</v>
      </c>
      <c r="E988">
        <v>668.80887680000001</v>
      </c>
      <c r="F988">
        <v>67.778640159999995</v>
      </c>
      <c r="G988">
        <v>20.223072630000001</v>
      </c>
      <c r="H988">
        <v>10.10514558</v>
      </c>
      <c r="I988">
        <v>691.86676009999996</v>
      </c>
      <c r="J988">
        <v>20.666698610000001</v>
      </c>
      <c r="K988">
        <v>41.18282061</v>
      </c>
      <c r="L988">
        <v>13.19945594</v>
      </c>
      <c r="M988">
        <v>-17.116005659999999</v>
      </c>
      <c r="N988">
        <v>0.10973593399999999</v>
      </c>
      <c r="O988">
        <v>228.16708679999999</v>
      </c>
      <c r="P988">
        <v>10.84244867</v>
      </c>
      <c r="Q988">
        <v>12.153278950000001</v>
      </c>
      <c r="R988">
        <v>208.54337330000001</v>
      </c>
      <c r="S988">
        <v>201.39720589999999</v>
      </c>
      <c r="T988">
        <v>30.763366439999999</v>
      </c>
      <c r="U988">
        <v>1077144</v>
      </c>
      <c r="V988">
        <v>24309039</v>
      </c>
      <c r="W988">
        <v>289355.05239999999</v>
      </c>
    </row>
    <row r="989" spans="1:23" x14ac:dyDescent="0.3">
      <c r="A989" t="s">
        <v>60</v>
      </c>
      <c r="B989">
        <v>2008</v>
      </c>
      <c r="C989">
        <v>79.982009959999999</v>
      </c>
      <c r="D989">
        <v>54.377277710000001</v>
      </c>
      <c r="E989">
        <v>69.923489889999999</v>
      </c>
      <c r="F989">
        <v>7.3203043369999996</v>
      </c>
      <c r="G989">
        <v>1.7481070400000001</v>
      </c>
      <c r="H989">
        <v>0.99010869300000004</v>
      </c>
      <c r="I989">
        <v>73.563386530000002</v>
      </c>
      <c r="J989">
        <v>2.0768725149999998</v>
      </c>
      <c r="K989">
        <v>3.2445624199999998</v>
      </c>
      <c r="L989">
        <v>1.0971884949999999</v>
      </c>
      <c r="M989">
        <v>-25.604732250000001</v>
      </c>
      <c r="N989">
        <v>0</v>
      </c>
      <c r="O989">
        <v>37.789343780000003</v>
      </c>
      <c r="P989">
        <v>2.4271127159999999</v>
      </c>
      <c r="Q989">
        <v>3.9056736839999999</v>
      </c>
      <c r="R989">
        <v>7.7888509030000002</v>
      </c>
      <c r="S989">
        <v>17.39432656</v>
      </c>
      <c r="T989">
        <v>4.2580788900000002</v>
      </c>
      <c r="U989">
        <v>103861</v>
      </c>
      <c r="V989">
        <v>2663029</v>
      </c>
      <c r="W989">
        <v>19437.94587</v>
      </c>
    </row>
    <row r="990" spans="1:23" x14ac:dyDescent="0.3">
      <c r="A990" t="s">
        <v>61</v>
      </c>
      <c r="B990">
        <v>2008</v>
      </c>
      <c r="C990">
        <v>7.1586624179999996</v>
      </c>
      <c r="D990">
        <v>2.1867336000000001E-2</v>
      </c>
      <c r="E990">
        <v>6.0583687480000004</v>
      </c>
      <c r="F990">
        <v>0.51587250900000003</v>
      </c>
      <c r="G990">
        <v>0.36045883499999998</v>
      </c>
      <c r="H990">
        <v>0.22396232599999999</v>
      </c>
      <c r="I990">
        <v>6.1609834770000003</v>
      </c>
      <c r="J990">
        <v>0.23948966599999999</v>
      </c>
      <c r="K990">
        <v>0.90731180600000005</v>
      </c>
      <c r="L990">
        <v>-0.149122531</v>
      </c>
      <c r="M990">
        <v>-7.1367950809999998</v>
      </c>
      <c r="N990">
        <v>0</v>
      </c>
      <c r="O990">
        <v>1.5286755000000001E-2</v>
      </c>
      <c r="P990">
        <v>0.62266087599999997</v>
      </c>
      <c r="Q990">
        <v>1.3569043329999999</v>
      </c>
      <c r="R990">
        <v>0.50264942700000004</v>
      </c>
      <c r="S990">
        <v>3.6634820860000001</v>
      </c>
      <c r="T990">
        <v>0</v>
      </c>
      <c r="U990">
        <v>22772</v>
      </c>
      <c r="V990">
        <v>624151</v>
      </c>
      <c r="W990">
        <v>3716.7864399999999</v>
      </c>
    </row>
    <row r="991" spans="1:23" x14ac:dyDescent="0.3">
      <c r="A991" t="s">
        <v>62</v>
      </c>
      <c r="B991">
        <v>2008</v>
      </c>
      <c r="C991">
        <v>137.6517959</v>
      </c>
      <c r="D991">
        <v>105.5862202</v>
      </c>
      <c r="E991">
        <v>120.00533489999999</v>
      </c>
      <c r="F991">
        <v>10.74085183</v>
      </c>
      <c r="G991">
        <v>4.0080951210000002</v>
      </c>
      <c r="H991">
        <v>2.895157888</v>
      </c>
      <c r="I991">
        <v>123.2203394</v>
      </c>
      <c r="J991">
        <v>5.0185178600000002</v>
      </c>
      <c r="K991">
        <v>5.115665914</v>
      </c>
      <c r="L991">
        <v>4.2949164819999996</v>
      </c>
      <c r="M991">
        <v>-32.065575680000002</v>
      </c>
      <c r="N991">
        <v>2.3562190000000001E-3</v>
      </c>
      <c r="O991">
        <v>35.951596780000003</v>
      </c>
      <c r="P991">
        <v>4.9694339999999997</v>
      </c>
      <c r="Q991">
        <v>7.1077817860000003</v>
      </c>
      <c r="R991">
        <v>16.43563035</v>
      </c>
      <c r="S991">
        <v>53.862024089999998</v>
      </c>
      <c r="T991">
        <v>4.8938724279999999</v>
      </c>
      <c r="U991">
        <v>366445</v>
      </c>
      <c r="V991">
        <v>7833496</v>
      </c>
      <c r="W991">
        <v>64439.250030000003</v>
      </c>
    </row>
    <row r="992" spans="1:23" x14ac:dyDescent="0.3">
      <c r="A992" t="s">
        <v>63</v>
      </c>
      <c r="B992">
        <v>2008</v>
      </c>
      <c r="C992">
        <v>94.375586720000001</v>
      </c>
      <c r="D992">
        <v>56.226132640000003</v>
      </c>
      <c r="E992">
        <v>81.350565160000002</v>
      </c>
      <c r="F992">
        <v>5.6172419580000001</v>
      </c>
      <c r="G992">
        <v>4.0262614579999996</v>
      </c>
      <c r="H992">
        <v>3.345173779</v>
      </c>
      <c r="I992">
        <v>81.373868329999993</v>
      </c>
      <c r="J992">
        <v>4.2783265249999998</v>
      </c>
      <c r="K992">
        <v>5.9223115359999996</v>
      </c>
      <c r="L992">
        <v>2.7647359659999999</v>
      </c>
      <c r="M992">
        <v>-38.149454079999998</v>
      </c>
      <c r="N992">
        <v>3.6344360999999999E-2</v>
      </c>
      <c r="O992">
        <v>12.716331179999999</v>
      </c>
      <c r="P992">
        <v>3.9121579120000001</v>
      </c>
      <c r="Q992">
        <v>5.6908453769999996</v>
      </c>
      <c r="R992">
        <v>15.322780809999999</v>
      </c>
      <c r="S992">
        <v>43.731753060000003</v>
      </c>
      <c r="T992">
        <v>0</v>
      </c>
      <c r="U992">
        <v>308180</v>
      </c>
      <c r="V992">
        <v>6562231</v>
      </c>
      <c r="W992">
        <v>51692.04391</v>
      </c>
    </row>
    <row r="993" spans="1:23" x14ac:dyDescent="0.3">
      <c r="A993" t="s">
        <v>64</v>
      </c>
      <c r="B993">
        <v>2008</v>
      </c>
      <c r="C993">
        <v>138.73802209999999</v>
      </c>
      <c r="D993">
        <v>105.9235418</v>
      </c>
      <c r="E993">
        <v>113.18376499999999</v>
      </c>
      <c r="F993">
        <v>23.470680430000002</v>
      </c>
      <c r="G993">
        <v>1.1956526000000001</v>
      </c>
      <c r="H993">
        <v>0.88792404400000002</v>
      </c>
      <c r="I993">
        <v>132.92471040000001</v>
      </c>
      <c r="J993">
        <v>3.2322702799999998</v>
      </c>
      <c r="K993">
        <v>1.1769273849999999</v>
      </c>
      <c r="L993">
        <v>1.404113959</v>
      </c>
      <c r="M993">
        <v>-32.8144803</v>
      </c>
      <c r="N993">
        <v>0</v>
      </c>
      <c r="O993">
        <v>83.545134730000001</v>
      </c>
      <c r="P993">
        <v>1.578721461</v>
      </c>
      <c r="Q993">
        <v>2.0111858360000001</v>
      </c>
      <c r="R993">
        <v>13.220329489999999</v>
      </c>
      <c r="S993">
        <v>11.302653579999999</v>
      </c>
      <c r="T993">
        <v>21.266685349999999</v>
      </c>
      <c r="U993">
        <v>51591</v>
      </c>
      <c r="V993">
        <v>1840310</v>
      </c>
      <c r="W993">
        <v>19657.106589999999</v>
      </c>
    </row>
    <row r="994" spans="1:23" x14ac:dyDescent="0.3">
      <c r="A994" t="s">
        <v>65</v>
      </c>
      <c r="B994">
        <v>2008</v>
      </c>
      <c r="C994">
        <v>124.9616438</v>
      </c>
      <c r="D994">
        <v>66.055850239999998</v>
      </c>
      <c r="E994">
        <v>106.5302174</v>
      </c>
      <c r="F994">
        <v>9.3061042720000007</v>
      </c>
      <c r="G994">
        <v>7.0502197649999996</v>
      </c>
      <c r="H994">
        <v>2.0751023759999998</v>
      </c>
      <c r="I994">
        <v>106.5787833</v>
      </c>
      <c r="J994">
        <v>3.313925389</v>
      </c>
      <c r="K994">
        <v>13.29152912</v>
      </c>
      <c r="L994">
        <v>1.777405954</v>
      </c>
      <c r="M994">
        <v>-58.905793539999998</v>
      </c>
      <c r="N994">
        <v>0</v>
      </c>
      <c r="O994">
        <v>44.076762209999998</v>
      </c>
      <c r="P994">
        <v>6.5100081879999996</v>
      </c>
      <c r="Q994">
        <v>10.37191443</v>
      </c>
      <c r="R994">
        <v>14.72363887</v>
      </c>
      <c r="S994">
        <v>30.896459629999999</v>
      </c>
      <c r="T994">
        <v>0</v>
      </c>
      <c r="U994">
        <v>218801</v>
      </c>
      <c r="V994">
        <v>5640996</v>
      </c>
      <c r="W994">
        <v>47979.415399999998</v>
      </c>
    </row>
    <row r="995" spans="1:23" x14ac:dyDescent="0.3">
      <c r="A995" t="s">
        <v>66</v>
      </c>
      <c r="B995">
        <v>2008</v>
      </c>
      <c r="C995">
        <v>90.648660949999993</v>
      </c>
      <c r="D995">
        <v>97.974756299999996</v>
      </c>
      <c r="E995">
        <v>69.751805320000003</v>
      </c>
      <c r="F995">
        <v>18.44293837</v>
      </c>
      <c r="G995">
        <v>2.2357474769999999</v>
      </c>
      <c r="H995">
        <v>0.21816978100000001</v>
      </c>
      <c r="I995">
        <v>87.102823970000003</v>
      </c>
      <c r="J995">
        <v>1.3523682930000001</v>
      </c>
      <c r="K995">
        <v>1.85271319</v>
      </c>
      <c r="L995">
        <v>0.34075550100000002</v>
      </c>
      <c r="M995">
        <v>7.3260953510000002</v>
      </c>
      <c r="N995">
        <v>0</v>
      </c>
      <c r="O995">
        <v>43.746531249999997</v>
      </c>
      <c r="P995">
        <v>0.87722126700000003</v>
      </c>
      <c r="Q995">
        <v>0.973380193</v>
      </c>
      <c r="R995">
        <v>12.594065280000001</v>
      </c>
      <c r="S995">
        <v>8.8070619430000008</v>
      </c>
      <c r="T995">
        <v>20.104564029999999</v>
      </c>
      <c r="U995">
        <v>31369</v>
      </c>
      <c r="V995">
        <v>546043</v>
      </c>
      <c r="W995">
        <v>13603.71456</v>
      </c>
    </row>
    <row r="996" spans="1:23" x14ac:dyDescent="0.3">
      <c r="A996" t="s">
        <v>67</v>
      </c>
      <c r="B996">
        <v>2008</v>
      </c>
      <c r="C996">
        <v>6937.8144629999997</v>
      </c>
      <c r="D996">
        <v>5925.3243119999997</v>
      </c>
      <c r="E996">
        <v>5988.2133789999998</v>
      </c>
      <c r="F996">
        <v>531.89227319999998</v>
      </c>
      <c r="G996">
        <v>296.6083337</v>
      </c>
      <c r="H996">
        <v>120.59338</v>
      </c>
      <c r="I996">
        <v>6071.7450079999999</v>
      </c>
      <c r="J996">
        <v>260.66174039999999</v>
      </c>
      <c r="K996">
        <v>454.75584309999999</v>
      </c>
      <c r="L996">
        <v>150.14477450000001</v>
      </c>
      <c r="M996">
        <v>-1012.490152</v>
      </c>
      <c r="N996">
        <v>0.50709728499999995</v>
      </c>
      <c r="O996">
        <v>2314.6631779999998</v>
      </c>
      <c r="P996">
        <v>227.3939958</v>
      </c>
      <c r="Q996">
        <v>361.9960992</v>
      </c>
      <c r="R996">
        <v>1008.976994</v>
      </c>
      <c r="S996">
        <v>1969.4105059999999</v>
      </c>
      <c r="T996">
        <v>189.30423440000001</v>
      </c>
      <c r="U996">
        <v>13016791</v>
      </c>
      <c r="V996">
        <v>304093966</v>
      </c>
      <c r="W996">
        <v>2501447.4709999999</v>
      </c>
    </row>
    <row r="997" spans="1:23" x14ac:dyDescent="0.3">
      <c r="A997" t="s">
        <v>16</v>
      </c>
      <c r="B997">
        <v>2009</v>
      </c>
      <c r="C997">
        <v>145.53974059999999</v>
      </c>
      <c r="D997">
        <v>93.263372520000004</v>
      </c>
      <c r="E997">
        <v>124.81161710000001</v>
      </c>
      <c r="F997">
        <v>15.06075229</v>
      </c>
      <c r="G997">
        <v>3.8531653729999999</v>
      </c>
      <c r="H997">
        <v>1.803496609</v>
      </c>
      <c r="I997">
        <v>131.47681019999999</v>
      </c>
      <c r="J997">
        <v>6.9719437790000001</v>
      </c>
      <c r="K997">
        <v>4.8624600510000002</v>
      </c>
      <c r="L997">
        <v>2.217817304</v>
      </c>
      <c r="M997">
        <v>-52.276368120000001</v>
      </c>
      <c r="N997">
        <v>1.0709259E-2</v>
      </c>
      <c r="O997">
        <v>65.322554179999997</v>
      </c>
      <c r="P997">
        <v>1.908046227</v>
      </c>
      <c r="Q997">
        <v>2.5459224389999999</v>
      </c>
      <c r="R997">
        <v>17.612784680000001</v>
      </c>
      <c r="S997">
        <v>33.29885719</v>
      </c>
      <c r="T997">
        <v>10.78864553</v>
      </c>
      <c r="U997">
        <v>149843</v>
      </c>
      <c r="V997">
        <v>4757938</v>
      </c>
      <c r="W997">
        <v>46042.67669</v>
      </c>
    </row>
    <row r="998" spans="1:23" x14ac:dyDescent="0.3">
      <c r="A998" t="s">
        <v>17</v>
      </c>
      <c r="B998">
        <v>2009</v>
      </c>
      <c r="C998">
        <v>42.970951990000003</v>
      </c>
      <c r="D998">
        <v>11.849837089999999</v>
      </c>
      <c r="E998">
        <v>37.894463000000002</v>
      </c>
      <c r="F998">
        <v>4.5887767579999998</v>
      </c>
      <c r="G998">
        <v>0.23272006000000001</v>
      </c>
      <c r="H998">
        <v>0.25499217200000002</v>
      </c>
      <c r="I998">
        <v>42.109185850000003</v>
      </c>
      <c r="J998">
        <v>0.26017051000000002</v>
      </c>
      <c r="K998">
        <v>8.6350582999999995E-2</v>
      </c>
      <c r="L998">
        <v>0.51524504999999998</v>
      </c>
      <c r="M998">
        <v>-31.121114899999998</v>
      </c>
      <c r="N998">
        <v>0</v>
      </c>
      <c r="O998">
        <v>3.1443886330000002</v>
      </c>
      <c r="P998">
        <v>2.2252706500000001</v>
      </c>
      <c r="Q998">
        <v>1.7804122769999999</v>
      </c>
      <c r="R998">
        <v>16.82370555</v>
      </c>
      <c r="S998">
        <v>13.79193411</v>
      </c>
      <c r="T998">
        <v>4.3434746259999999</v>
      </c>
      <c r="U998">
        <v>44215</v>
      </c>
      <c r="V998">
        <v>698895</v>
      </c>
      <c r="W998">
        <v>15913.381799999999</v>
      </c>
    </row>
    <row r="999" spans="1:23" x14ac:dyDescent="0.3">
      <c r="A999" t="s">
        <v>18</v>
      </c>
      <c r="B999">
        <v>2009</v>
      </c>
      <c r="C999">
        <v>104.33705</v>
      </c>
      <c r="D999">
        <v>106.2342505</v>
      </c>
      <c r="E999">
        <v>94.644448440000005</v>
      </c>
      <c r="F999">
        <v>3.645550418</v>
      </c>
      <c r="G999">
        <v>2.7249497260000002</v>
      </c>
      <c r="H999">
        <v>3.3221014449999999</v>
      </c>
      <c r="I999">
        <v>94.777985169999994</v>
      </c>
      <c r="J999">
        <v>4.2335213730000003</v>
      </c>
      <c r="K999">
        <v>4.9731996010000001</v>
      </c>
      <c r="L999">
        <v>0.35234387900000003</v>
      </c>
      <c r="M999">
        <v>1.897200504</v>
      </c>
      <c r="N999">
        <v>0</v>
      </c>
      <c r="O999">
        <v>52.210287710000003</v>
      </c>
      <c r="P999">
        <v>2.2117507089999999</v>
      </c>
      <c r="Q999">
        <v>2.2038563419999999</v>
      </c>
      <c r="R999">
        <v>4.269663113</v>
      </c>
      <c r="S999">
        <v>33.829151619999998</v>
      </c>
      <c r="T999">
        <v>5.3275678E-2</v>
      </c>
      <c r="U999">
        <v>221405</v>
      </c>
      <c r="V999">
        <v>6343154</v>
      </c>
      <c r="W999">
        <v>34992.762889999998</v>
      </c>
    </row>
    <row r="1000" spans="1:23" x14ac:dyDescent="0.3">
      <c r="A1000" t="s">
        <v>19</v>
      </c>
      <c r="B1000">
        <v>2009</v>
      </c>
      <c r="C1000">
        <v>81.101546429999999</v>
      </c>
      <c r="D1000">
        <v>50.233162229999998</v>
      </c>
      <c r="E1000">
        <v>64.019856559999994</v>
      </c>
      <c r="F1000">
        <v>8.7296935060000003</v>
      </c>
      <c r="G1000">
        <v>7.2612558209999998</v>
      </c>
      <c r="H1000">
        <v>1.0907405450000001</v>
      </c>
      <c r="I1000">
        <v>63.778784780000002</v>
      </c>
      <c r="J1000">
        <v>3.419882876</v>
      </c>
      <c r="K1000">
        <v>12.098373970000001</v>
      </c>
      <c r="L1000">
        <v>1.8045048079999999</v>
      </c>
      <c r="M1000">
        <v>-30.868384200000001</v>
      </c>
      <c r="N1000">
        <v>0</v>
      </c>
      <c r="O1000">
        <v>28.71080229</v>
      </c>
      <c r="P1000">
        <v>2.5074410390000001</v>
      </c>
      <c r="Q1000">
        <v>2.280982346</v>
      </c>
      <c r="R1000">
        <v>8.1486345650000001</v>
      </c>
      <c r="S1000">
        <v>20.739977159999999</v>
      </c>
      <c r="T1000">
        <v>1.3909473809999999</v>
      </c>
      <c r="U1000">
        <v>89776</v>
      </c>
      <c r="V1000">
        <v>2896843</v>
      </c>
      <c r="W1000">
        <v>26306.367829999999</v>
      </c>
    </row>
    <row r="1001" spans="1:23" x14ac:dyDescent="0.3">
      <c r="A1001" t="s">
        <v>20</v>
      </c>
      <c r="B1001">
        <v>2009</v>
      </c>
      <c r="C1001">
        <v>445.96507070000001</v>
      </c>
      <c r="D1001">
        <v>419.44979130000002</v>
      </c>
      <c r="E1001">
        <v>380.49977910000001</v>
      </c>
      <c r="F1001">
        <v>36.438933609999999</v>
      </c>
      <c r="G1001">
        <v>14.529129409999999</v>
      </c>
      <c r="H1001">
        <v>14.37581758</v>
      </c>
      <c r="I1001">
        <v>384.16122059999998</v>
      </c>
      <c r="J1001">
        <v>18.488155599999999</v>
      </c>
      <c r="K1001">
        <v>29.099096070000002</v>
      </c>
      <c r="L1001">
        <v>14.09518742</v>
      </c>
      <c r="M1001">
        <v>-26.515279339999999</v>
      </c>
      <c r="N1001">
        <v>0.121410948</v>
      </c>
      <c r="O1001">
        <v>47.998578500000001</v>
      </c>
      <c r="P1001">
        <v>15.75828033</v>
      </c>
      <c r="Q1001">
        <v>28.610718850000001</v>
      </c>
      <c r="R1001">
        <v>66.492252320000006</v>
      </c>
      <c r="S1001">
        <v>221.44919899999999</v>
      </c>
      <c r="T1001">
        <v>3.8521916140000001</v>
      </c>
      <c r="U1001">
        <v>1667152</v>
      </c>
      <c r="V1001">
        <v>36961229</v>
      </c>
      <c r="W1001">
        <v>197715.02590000001</v>
      </c>
    </row>
    <row r="1002" spans="1:23" x14ac:dyDescent="0.3">
      <c r="A1002" t="s">
        <v>21</v>
      </c>
      <c r="B1002">
        <v>2009</v>
      </c>
      <c r="C1002">
        <v>121.7325108</v>
      </c>
      <c r="D1002">
        <v>112.7797386</v>
      </c>
      <c r="E1002">
        <v>94.262630869999995</v>
      </c>
      <c r="F1002">
        <v>21.034348250000001</v>
      </c>
      <c r="G1002">
        <v>4.4857536189999996</v>
      </c>
      <c r="H1002">
        <v>1.9497780629999999</v>
      </c>
      <c r="I1002">
        <v>106.48752210000001</v>
      </c>
      <c r="J1002">
        <v>3.0492925639999999</v>
      </c>
      <c r="K1002">
        <v>9.5846852279999997</v>
      </c>
      <c r="L1002">
        <v>2.6110109260000001</v>
      </c>
      <c r="M1002">
        <v>-8.9527722189999999</v>
      </c>
      <c r="N1002">
        <v>0</v>
      </c>
      <c r="O1002">
        <v>38.129149300000002</v>
      </c>
      <c r="P1002">
        <v>4.7339734099999999</v>
      </c>
      <c r="Q1002">
        <v>7.7964410940000004</v>
      </c>
      <c r="R1002">
        <v>13.3783273</v>
      </c>
      <c r="S1002">
        <v>29.934393679999999</v>
      </c>
      <c r="T1002">
        <v>12.515237300000001</v>
      </c>
      <c r="U1002">
        <v>225984</v>
      </c>
      <c r="V1002">
        <v>4972195</v>
      </c>
      <c r="W1002">
        <v>37089.544110000003</v>
      </c>
    </row>
    <row r="1003" spans="1:23" x14ac:dyDescent="0.3">
      <c r="A1003" t="s">
        <v>22</v>
      </c>
      <c r="B1003">
        <v>2009</v>
      </c>
      <c r="C1003">
        <v>40.782958630000003</v>
      </c>
      <c r="D1003">
        <v>35.282402300000001</v>
      </c>
      <c r="E1003">
        <v>38.218079799999998</v>
      </c>
      <c r="F1003">
        <v>0.55652109500000002</v>
      </c>
      <c r="G1003">
        <v>0.71967532700000003</v>
      </c>
      <c r="H1003">
        <v>1.2886824109999999</v>
      </c>
      <c r="I1003">
        <v>36.897682930000002</v>
      </c>
      <c r="J1003">
        <v>1.596804012</v>
      </c>
      <c r="K1003">
        <v>0.34573871299999998</v>
      </c>
      <c r="L1003">
        <v>1.942732981</v>
      </c>
      <c r="M1003">
        <v>-5.5005563280000001</v>
      </c>
      <c r="N1003">
        <v>0</v>
      </c>
      <c r="O1003">
        <v>6.5099977080000002</v>
      </c>
      <c r="P1003">
        <v>3.2968070209999998</v>
      </c>
      <c r="Q1003">
        <v>8.2188973149999995</v>
      </c>
      <c r="R1003">
        <v>2.1113031320000002</v>
      </c>
      <c r="S1003">
        <v>16.760677749999999</v>
      </c>
      <c r="T1003">
        <v>0</v>
      </c>
      <c r="U1003">
        <v>195237</v>
      </c>
      <c r="V1003">
        <v>3561807</v>
      </c>
      <c r="W1003">
        <v>19325.328959999999</v>
      </c>
    </row>
    <row r="1004" spans="1:23" x14ac:dyDescent="0.3">
      <c r="A1004" t="s">
        <v>23</v>
      </c>
      <c r="B1004">
        <v>2009</v>
      </c>
      <c r="C1004">
        <v>13.092114649999999</v>
      </c>
      <c r="D1004">
        <v>11.946739060000001</v>
      </c>
      <c r="E1004">
        <v>11.98668326</v>
      </c>
      <c r="F1004">
        <v>0.17370377100000001</v>
      </c>
      <c r="G1004">
        <v>0.69861877800000005</v>
      </c>
      <c r="H1004">
        <v>0.23310883600000001</v>
      </c>
      <c r="I1004">
        <v>12.124028320000001</v>
      </c>
      <c r="J1004">
        <v>0.23717558599999999</v>
      </c>
      <c r="K1004">
        <v>0.62730624899999998</v>
      </c>
      <c r="L1004">
        <v>0.10360449200000001</v>
      </c>
      <c r="M1004">
        <v>-1.1453755889999999</v>
      </c>
      <c r="N1004">
        <v>0</v>
      </c>
      <c r="O1004">
        <v>3.7962821529999999</v>
      </c>
      <c r="P1004">
        <v>0.84113458699999999</v>
      </c>
      <c r="Q1004">
        <v>1.0467432240000001</v>
      </c>
      <c r="R1004">
        <v>1.4940096650000001</v>
      </c>
      <c r="S1004">
        <v>4.9458586919999998</v>
      </c>
      <c r="T1004">
        <v>0</v>
      </c>
      <c r="U1004">
        <v>55352</v>
      </c>
      <c r="V1004">
        <v>891730</v>
      </c>
      <c r="W1004">
        <v>6602.6420200000002</v>
      </c>
    </row>
    <row r="1005" spans="1:23" x14ac:dyDescent="0.3">
      <c r="A1005" t="s">
        <v>24</v>
      </c>
      <c r="B1005">
        <v>2009</v>
      </c>
      <c r="C1005">
        <v>3.9315968319999999</v>
      </c>
      <c r="D1005">
        <v>3.8793448989999999</v>
      </c>
      <c r="E1005">
        <v>3.490676739</v>
      </c>
      <c r="F1005">
        <v>4.9350761E-2</v>
      </c>
      <c r="G1005">
        <v>6.1540317999999997E-2</v>
      </c>
      <c r="H1005">
        <v>0.33002901400000001</v>
      </c>
      <c r="I1005">
        <v>3.2631522099999999</v>
      </c>
      <c r="J1005">
        <v>0.61018681900000005</v>
      </c>
      <c r="K1005">
        <v>0</v>
      </c>
      <c r="L1005">
        <v>5.8257802999999997E-2</v>
      </c>
      <c r="M1005">
        <v>-5.2251934E-2</v>
      </c>
      <c r="N1005">
        <v>0</v>
      </c>
      <c r="O1005">
        <v>3.6775203999999999E-2</v>
      </c>
      <c r="P1005">
        <v>1.2005669000000001</v>
      </c>
      <c r="Q1005">
        <v>0.81732677600000003</v>
      </c>
      <c r="R1005">
        <v>3.6086844E-2</v>
      </c>
      <c r="S1005">
        <v>1.172396486</v>
      </c>
      <c r="T1005">
        <v>0</v>
      </c>
      <c r="U1005">
        <v>87172</v>
      </c>
      <c r="V1005">
        <v>592228</v>
      </c>
      <c r="W1005">
        <v>4828.8941809999997</v>
      </c>
    </row>
    <row r="1006" spans="1:23" x14ac:dyDescent="0.3">
      <c r="A1006" t="s">
        <v>25</v>
      </c>
      <c r="B1006">
        <v>2009</v>
      </c>
      <c r="C1006">
        <v>256.45801920000002</v>
      </c>
      <c r="D1006">
        <v>221.8599208</v>
      </c>
      <c r="E1006">
        <v>231.6243312</v>
      </c>
      <c r="F1006">
        <v>12.072156769999999</v>
      </c>
      <c r="G1006">
        <v>5.7544036859999999</v>
      </c>
      <c r="H1006">
        <v>6.9693235439999999</v>
      </c>
      <c r="I1006">
        <v>227.99517520000001</v>
      </c>
      <c r="J1006">
        <v>9.7242020250000003</v>
      </c>
      <c r="K1006">
        <v>5.9936833319999998</v>
      </c>
      <c r="L1006">
        <v>12.70715459</v>
      </c>
      <c r="M1006">
        <v>-34.598098479999997</v>
      </c>
      <c r="N1006">
        <v>3.7804055000000003E-2</v>
      </c>
      <c r="O1006">
        <v>109.3912248</v>
      </c>
      <c r="P1006">
        <v>4.8516678439999996</v>
      </c>
      <c r="Q1006">
        <v>1.5332422290000001</v>
      </c>
      <c r="R1006">
        <v>10.474168669999999</v>
      </c>
      <c r="S1006">
        <v>101.73416279999999</v>
      </c>
      <c r="T1006">
        <v>1.0708898999999999E-2</v>
      </c>
      <c r="U1006">
        <v>648642</v>
      </c>
      <c r="V1006">
        <v>18652644</v>
      </c>
      <c r="W1006">
        <v>104651.24860000001</v>
      </c>
    </row>
    <row r="1007" spans="1:23" x14ac:dyDescent="0.3">
      <c r="A1007" t="s">
        <v>26</v>
      </c>
      <c r="B1007">
        <v>2009</v>
      </c>
      <c r="C1007">
        <v>180.6776236</v>
      </c>
      <c r="D1007">
        <v>134.87162430000001</v>
      </c>
      <c r="E1007">
        <v>164.1382017</v>
      </c>
      <c r="F1007">
        <v>7.3159937460000002</v>
      </c>
      <c r="G1007">
        <v>5.5374773350000002</v>
      </c>
      <c r="H1007">
        <v>3.676916082</v>
      </c>
      <c r="I1007">
        <v>164.37254680000001</v>
      </c>
      <c r="J1007">
        <v>5.4083556220000002</v>
      </c>
      <c r="K1007">
        <v>5.8913149789999997</v>
      </c>
      <c r="L1007">
        <v>4.9963715139999998</v>
      </c>
      <c r="M1007">
        <v>-45.805999300000003</v>
      </c>
      <c r="N1007">
        <v>9.0346709999999993E-3</v>
      </c>
      <c r="O1007">
        <v>72.457849170000003</v>
      </c>
      <c r="P1007">
        <v>3.5624832149999999</v>
      </c>
      <c r="Q1007">
        <v>7.23243378</v>
      </c>
      <c r="R1007">
        <v>14.4088859</v>
      </c>
      <c r="S1007">
        <v>66.710894719999999</v>
      </c>
      <c r="T1007">
        <v>0</v>
      </c>
      <c r="U1007">
        <v>353817</v>
      </c>
      <c r="V1007">
        <v>9620846</v>
      </c>
      <c r="W1007">
        <v>73807.520449999996</v>
      </c>
    </row>
    <row r="1008" spans="1:23" x14ac:dyDescent="0.3">
      <c r="A1008" t="s">
        <v>27</v>
      </c>
      <c r="B1008">
        <v>2009</v>
      </c>
      <c r="C1008">
        <v>21.738767150000001</v>
      </c>
      <c r="D1008">
        <v>21.46962967</v>
      </c>
      <c r="E1008">
        <v>19.792376520000001</v>
      </c>
      <c r="F1008">
        <v>1.040385396</v>
      </c>
      <c r="G1008">
        <v>0.43535443400000001</v>
      </c>
      <c r="H1008">
        <v>0.46970836100000002</v>
      </c>
      <c r="I1008">
        <v>19.068972769999998</v>
      </c>
      <c r="J1008">
        <v>0.71225706600000005</v>
      </c>
      <c r="K1008">
        <v>0.47712764000000002</v>
      </c>
      <c r="L1008">
        <v>1.47946724</v>
      </c>
      <c r="M1008">
        <v>-0.26913747799999999</v>
      </c>
      <c r="N1008">
        <v>9.4243599999999995E-4</v>
      </c>
      <c r="O1008">
        <v>7.6175565079999998</v>
      </c>
      <c r="P1008">
        <v>0.34797795799999998</v>
      </c>
      <c r="Q1008">
        <v>8.8821075999999999E-2</v>
      </c>
      <c r="R1008">
        <v>1.41092576</v>
      </c>
      <c r="S1008">
        <v>9.6036914670000009</v>
      </c>
      <c r="T1008">
        <v>0</v>
      </c>
      <c r="U1008">
        <v>57902</v>
      </c>
      <c r="V1008">
        <v>1346717</v>
      </c>
      <c r="W1008">
        <v>6966.9019090000002</v>
      </c>
    </row>
    <row r="1009" spans="1:23" x14ac:dyDescent="0.3">
      <c r="A1009" t="s">
        <v>28</v>
      </c>
      <c r="B1009">
        <v>2009</v>
      </c>
      <c r="C1009">
        <v>27.59710295</v>
      </c>
      <c r="D1009">
        <v>26.990977189999999</v>
      </c>
      <c r="E1009">
        <v>15.661405569999999</v>
      </c>
      <c r="F1009">
        <v>7.2466097039999999</v>
      </c>
      <c r="G1009">
        <v>3.7507814019999999</v>
      </c>
      <c r="H1009">
        <v>0.93830627200000005</v>
      </c>
      <c r="I1009">
        <v>15.642441720000001</v>
      </c>
      <c r="J1009">
        <v>1.2287242229999999</v>
      </c>
      <c r="K1009">
        <v>10.19678077</v>
      </c>
      <c r="L1009">
        <v>0.52915622699999998</v>
      </c>
      <c r="M1009">
        <v>-0.60612575899999999</v>
      </c>
      <c r="N1009">
        <v>0</v>
      </c>
      <c r="O1009">
        <v>0.67935929799999994</v>
      </c>
      <c r="P1009">
        <v>1.0513101010000001</v>
      </c>
      <c r="Q1009">
        <v>1.7440708119999999</v>
      </c>
      <c r="R1009">
        <v>3.2997656750000002</v>
      </c>
      <c r="S1009">
        <v>8.8679358340000007</v>
      </c>
      <c r="T1009">
        <v>0</v>
      </c>
      <c r="U1009">
        <v>49949</v>
      </c>
      <c r="V1009">
        <v>1554439</v>
      </c>
      <c r="W1009">
        <v>12771.70012</v>
      </c>
    </row>
    <row r="1010" spans="1:23" x14ac:dyDescent="0.3">
      <c r="A1010" t="s">
        <v>29</v>
      </c>
      <c r="B1010">
        <v>2009</v>
      </c>
      <c r="C1010">
        <v>267.6633587</v>
      </c>
      <c r="D1010">
        <v>243.74808279999999</v>
      </c>
      <c r="E1010">
        <v>229.37772340000001</v>
      </c>
      <c r="F1010">
        <v>14.34155022</v>
      </c>
      <c r="G1010">
        <v>19.187569539999998</v>
      </c>
      <c r="H1010">
        <v>4.7565155680000002</v>
      </c>
      <c r="I1010">
        <v>231.8336334</v>
      </c>
      <c r="J1010">
        <v>7.7145429329999997</v>
      </c>
      <c r="K1010">
        <v>20.499147000000001</v>
      </c>
      <c r="L1010">
        <v>7.6160353189999999</v>
      </c>
      <c r="M1010">
        <v>-23.915275869999999</v>
      </c>
      <c r="N1010">
        <v>0</v>
      </c>
      <c r="O1010">
        <v>88.850556850000004</v>
      </c>
      <c r="P1010">
        <v>13.27305149</v>
      </c>
      <c r="Q1010">
        <v>25.400573430000001</v>
      </c>
      <c r="R1010">
        <v>31.262300490000001</v>
      </c>
      <c r="S1010">
        <v>69.690859939999996</v>
      </c>
      <c r="T1010">
        <v>3.3562912489999999</v>
      </c>
      <c r="U1010">
        <v>561154</v>
      </c>
      <c r="V1010">
        <v>12796778</v>
      </c>
      <c r="W1010">
        <v>97610.486690000005</v>
      </c>
    </row>
    <row r="1011" spans="1:23" x14ac:dyDescent="0.3">
      <c r="A1011" t="s">
        <v>30</v>
      </c>
      <c r="B1011">
        <v>2009</v>
      </c>
      <c r="C1011">
        <v>242.78484710000001</v>
      </c>
      <c r="D1011">
        <v>230.37991260000001</v>
      </c>
      <c r="E1011">
        <v>219.7565841</v>
      </c>
      <c r="F1011">
        <v>8.1755306710000006</v>
      </c>
      <c r="G1011">
        <v>12.1782798</v>
      </c>
      <c r="H1011">
        <v>2.6744525889999999</v>
      </c>
      <c r="I1011">
        <v>209.77644720000001</v>
      </c>
      <c r="J1011">
        <v>16.608209840000001</v>
      </c>
      <c r="K1011">
        <v>13.247073719999999</v>
      </c>
      <c r="L1011">
        <v>3.1531163580000001</v>
      </c>
      <c r="M1011">
        <v>-12.404934580000001</v>
      </c>
      <c r="N1011">
        <v>0</v>
      </c>
      <c r="O1011">
        <v>106.5838761</v>
      </c>
      <c r="P1011">
        <v>5.844870223</v>
      </c>
      <c r="Q1011">
        <v>9.0020273349999993</v>
      </c>
      <c r="R1011">
        <v>44.051546360000003</v>
      </c>
      <c r="S1011">
        <v>41.747350160000003</v>
      </c>
      <c r="T1011">
        <v>2.5467770060000001</v>
      </c>
      <c r="U1011">
        <v>227383</v>
      </c>
      <c r="V1011">
        <v>6459325</v>
      </c>
      <c r="W1011">
        <v>68898.038020000007</v>
      </c>
    </row>
    <row r="1012" spans="1:23" x14ac:dyDescent="0.3">
      <c r="A1012" t="s">
        <v>31</v>
      </c>
      <c r="B1012">
        <v>2009</v>
      </c>
      <c r="C1012">
        <v>125.6729405</v>
      </c>
      <c r="D1012">
        <v>121.2403163</v>
      </c>
      <c r="E1012">
        <v>86.7082415</v>
      </c>
      <c r="F1012">
        <v>15.842147819999999</v>
      </c>
      <c r="G1012">
        <v>21.989822480000001</v>
      </c>
      <c r="H1012">
        <v>1.1327287029999999</v>
      </c>
      <c r="I1012">
        <v>85.824468249999995</v>
      </c>
      <c r="J1012">
        <v>2.68531751</v>
      </c>
      <c r="K1012">
        <v>35.595667919999997</v>
      </c>
      <c r="L1012">
        <v>1.567486825</v>
      </c>
      <c r="M1012">
        <v>-4.4326241749999999</v>
      </c>
      <c r="N1012">
        <v>0</v>
      </c>
      <c r="O1012">
        <v>36.741614040000002</v>
      </c>
      <c r="P1012">
        <v>4.711757113</v>
      </c>
      <c r="Q1012">
        <v>5.2040212510000003</v>
      </c>
      <c r="R1012">
        <v>17.657185859999998</v>
      </c>
      <c r="S1012">
        <v>21.509889980000001</v>
      </c>
      <c r="T1012">
        <v>0</v>
      </c>
      <c r="U1012">
        <v>121742</v>
      </c>
      <c r="V1012">
        <v>3032870</v>
      </c>
      <c r="W1012">
        <v>36479.789940000002</v>
      </c>
    </row>
    <row r="1013" spans="1:23" x14ac:dyDescent="0.3">
      <c r="A1013" t="s">
        <v>32</v>
      </c>
      <c r="B1013">
        <v>2009</v>
      </c>
      <c r="C1013">
        <v>109.716471</v>
      </c>
      <c r="D1013">
        <v>97.470955799999999</v>
      </c>
      <c r="E1013">
        <v>76.491780439999999</v>
      </c>
      <c r="F1013">
        <v>17.869758659999999</v>
      </c>
      <c r="G1013">
        <v>14.298945789999999</v>
      </c>
      <c r="H1013">
        <v>1.0559860999999999</v>
      </c>
      <c r="I1013">
        <v>79.53018265</v>
      </c>
      <c r="J1013">
        <v>3.4479314300000001</v>
      </c>
      <c r="K1013">
        <v>25.136122969999999</v>
      </c>
      <c r="L1013">
        <v>1.6022339400000001</v>
      </c>
      <c r="M1013">
        <v>-12.245515190000001</v>
      </c>
      <c r="N1013">
        <v>0</v>
      </c>
      <c r="O1013">
        <v>34.863688809999999</v>
      </c>
      <c r="P1013">
        <v>2.0225631399999999</v>
      </c>
      <c r="Q1013">
        <v>4.5037417529999999</v>
      </c>
      <c r="R1013">
        <v>13.15889142</v>
      </c>
      <c r="S1013">
        <v>20.15860047</v>
      </c>
      <c r="T1013">
        <v>4.8226970509999996</v>
      </c>
      <c r="U1013">
        <v>110420</v>
      </c>
      <c r="V1013">
        <v>2832704</v>
      </c>
      <c r="W1013">
        <v>28705.644769999999</v>
      </c>
    </row>
    <row r="1014" spans="1:23" x14ac:dyDescent="0.3">
      <c r="A1014" t="s">
        <v>33</v>
      </c>
      <c r="B1014">
        <v>2009</v>
      </c>
      <c r="C1014">
        <v>168.9055382</v>
      </c>
      <c r="D1014">
        <v>146.36233039999999</v>
      </c>
      <c r="E1014">
        <v>147.45663769999999</v>
      </c>
      <c r="F1014">
        <v>13.68488913</v>
      </c>
      <c r="G1014">
        <v>5.7411779440000004</v>
      </c>
      <c r="H1014">
        <v>2.0228333549999999</v>
      </c>
      <c r="I1014">
        <v>153.00849059999999</v>
      </c>
      <c r="J1014">
        <v>4.9328037729999998</v>
      </c>
      <c r="K1014">
        <v>8.4054009629999999</v>
      </c>
      <c r="L1014">
        <v>2.5588428599999999</v>
      </c>
      <c r="M1014">
        <v>-22.543207800000001</v>
      </c>
      <c r="N1014">
        <v>0</v>
      </c>
      <c r="O1014">
        <v>85.452161590000003</v>
      </c>
      <c r="P1014">
        <v>2.3704001529999998</v>
      </c>
      <c r="Q1014">
        <v>3.7448473199999999</v>
      </c>
      <c r="R1014">
        <v>20.924632760000001</v>
      </c>
      <c r="S1014">
        <v>33.264487959999997</v>
      </c>
      <c r="T1014">
        <v>7.2519607779999999</v>
      </c>
      <c r="U1014">
        <v>135180</v>
      </c>
      <c r="V1014">
        <v>4317074</v>
      </c>
      <c r="W1014">
        <v>48895.445229999998</v>
      </c>
    </row>
    <row r="1015" spans="1:23" x14ac:dyDescent="0.3">
      <c r="A1015" t="s">
        <v>34</v>
      </c>
      <c r="B1015">
        <v>2009</v>
      </c>
      <c r="C1015">
        <v>212.99642890000001</v>
      </c>
      <c r="D1015">
        <v>188.82327330000001</v>
      </c>
      <c r="E1015">
        <v>196.10541430000001</v>
      </c>
      <c r="F1015">
        <v>11.18210691</v>
      </c>
      <c r="G1015">
        <v>3.9583579289999999</v>
      </c>
      <c r="H1015">
        <v>1.7197666389999999</v>
      </c>
      <c r="I1015">
        <v>199.1196899</v>
      </c>
      <c r="J1015">
        <v>5.6206048060000002</v>
      </c>
      <c r="K1015">
        <v>6.3591981070000001</v>
      </c>
      <c r="L1015">
        <v>1.8661528839999999</v>
      </c>
      <c r="M1015">
        <v>-24.173155640000001</v>
      </c>
      <c r="N1015">
        <v>3.0783141999999999E-2</v>
      </c>
      <c r="O1015">
        <v>37.775525559999998</v>
      </c>
      <c r="P1015">
        <v>2.0124473369999998</v>
      </c>
      <c r="Q1015">
        <v>2.2193218219999999</v>
      </c>
      <c r="R1015">
        <v>103.0550009</v>
      </c>
      <c r="S1015">
        <v>47.838834800000001</v>
      </c>
      <c r="T1015">
        <v>6.2185595459999998</v>
      </c>
      <c r="U1015">
        <v>189853</v>
      </c>
      <c r="V1015">
        <v>4491648</v>
      </c>
      <c r="W1015">
        <v>95218.265620000006</v>
      </c>
    </row>
    <row r="1016" spans="1:23" x14ac:dyDescent="0.3">
      <c r="A1016" t="s">
        <v>35</v>
      </c>
      <c r="B1016">
        <v>2009</v>
      </c>
      <c r="C1016">
        <v>20.807203359999999</v>
      </c>
      <c r="D1016">
        <v>3.4363387190000001</v>
      </c>
      <c r="E1016">
        <v>19.184178280000001</v>
      </c>
      <c r="F1016">
        <v>0.4752169</v>
      </c>
      <c r="G1016">
        <v>0.66345438899999998</v>
      </c>
      <c r="H1016">
        <v>0.48012626600000002</v>
      </c>
      <c r="I1016">
        <v>18.994412969999999</v>
      </c>
      <c r="J1016">
        <v>0.98333415800000001</v>
      </c>
      <c r="K1016">
        <v>0.54465842600000003</v>
      </c>
      <c r="L1016">
        <v>0.28057028899999997</v>
      </c>
      <c r="M1016">
        <v>-17.370864640000001</v>
      </c>
      <c r="N1016">
        <v>4.2275170000000001E-3</v>
      </c>
      <c r="O1016">
        <v>2.4111464929999999</v>
      </c>
      <c r="P1016">
        <v>1.8421333230000001</v>
      </c>
      <c r="Q1016">
        <v>3.0610405599999999</v>
      </c>
      <c r="R1016">
        <v>2.9366506659999998</v>
      </c>
      <c r="S1016">
        <v>8.7434419240000008</v>
      </c>
      <c r="T1016">
        <v>0</v>
      </c>
      <c r="U1016">
        <v>44770</v>
      </c>
      <c r="V1016">
        <v>1329590</v>
      </c>
      <c r="W1016">
        <v>10407.400180000001</v>
      </c>
    </row>
    <row r="1017" spans="1:23" x14ac:dyDescent="0.3">
      <c r="A1017" t="s">
        <v>36</v>
      </c>
      <c r="B1017">
        <v>2009</v>
      </c>
      <c r="C1017">
        <v>79.561195339999998</v>
      </c>
      <c r="D1017">
        <v>73.449476779999998</v>
      </c>
      <c r="E1017">
        <v>73.266365530000002</v>
      </c>
      <c r="F1017">
        <v>1.971103893</v>
      </c>
      <c r="G1017">
        <v>2.0661040659999999</v>
      </c>
      <c r="H1017">
        <v>2.256782404</v>
      </c>
      <c r="I1017">
        <v>72.556913050000006</v>
      </c>
      <c r="J1017">
        <v>3.1515986900000001</v>
      </c>
      <c r="K1017">
        <v>1.5949501749999999</v>
      </c>
      <c r="L1017">
        <v>2.2568939779999999</v>
      </c>
      <c r="M1017">
        <v>-6.1117185579999997</v>
      </c>
      <c r="N1017">
        <v>8.3944599999999999E-4</v>
      </c>
      <c r="O1017">
        <v>24.049675959999998</v>
      </c>
      <c r="P1017">
        <v>4.7931374660000001</v>
      </c>
      <c r="Q1017">
        <v>6.5672864620000002</v>
      </c>
      <c r="R1017">
        <v>4.6464440509999996</v>
      </c>
      <c r="S1017">
        <v>32.384119089999999</v>
      </c>
      <c r="T1017">
        <v>0.116250029</v>
      </c>
      <c r="U1017">
        <v>255757</v>
      </c>
      <c r="V1017">
        <v>5730388</v>
      </c>
      <c r="W1017">
        <v>37006.788699999997</v>
      </c>
    </row>
    <row r="1018" spans="1:23" x14ac:dyDescent="0.3">
      <c r="A1018" t="s">
        <v>37</v>
      </c>
      <c r="B1018">
        <v>2009</v>
      </c>
      <c r="C1018">
        <v>77.701254610000007</v>
      </c>
      <c r="D1018">
        <v>70.954562699999997</v>
      </c>
      <c r="E1018">
        <v>73.151606459999996</v>
      </c>
      <c r="F1018">
        <v>0.674157542</v>
      </c>
      <c r="G1018">
        <v>1.103074737</v>
      </c>
      <c r="H1018">
        <v>2.772195457</v>
      </c>
      <c r="I1018">
        <v>71.803731040000002</v>
      </c>
      <c r="J1018">
        <v>2.9501132399999999</v>
      </c>
      <c r="K1018">
        <v>0.28851878199999997</v>
      </c>
      <c r="L1018">
        <v>2.6586711279999999</v>
      </c>
      <c r="M1018">
        <v>-6.74669191</v>
      </c>
      <c r="N1018">
        <v>2.2042200000000001E-4</v>
      </c>
      <c r="O1018">
        <v>17.32726268</v>
      </c>
      <c r="P1018">
        <v>5.8222075039999996</v>
      </c>
      <c r="Q1018">
        <v>13.99627022</v>
      </c>
      <c r="R1018">
        <v>3.249725626</v>
      </c>
      <c r="S1018">
        <v>31.408265010000001</v>
      </c>
      <c r="T1018">
        <v>0</v>
      </c>
      <c r="U1018">
        <v>327739</v>
      </c>
      <c r="V1018">
        <v>6517613</v>
      </c>
      <c r="W1018">
        <v>34717.684300000001</v>
      </c>
    </row>
    <row r="1019" spans="1:23" x14ac:dyDescent="0.3">
      <c r="A1019" t="s">
        <v>38</v>
      </c>
      <c r="B1019">
        <v>2009</v>
      </c>
      <c r="C1019">
        <v>188.72489329999999</v>
      </c>
      <c r="D1019">
        <v>127.38586069999999</v>
      </c>
      <c r="E1019">
        <v>168.5813387</v>
      </c>
      <c r="F1019">
        <v>10.363813800000001</v>
      </c>
      <c r="G1019">
        <v>6.1173048989999996</v>
      </c>
      <c r="H1019">
        <v>3.662433338</v>
      </c>
      <c r="I1019">
        <v>167.39418209999999</v>
      </c>
      <c r="J1019">
        <v>7.156724971</v>
      </c>
      <c r="K1019">
        <v>7.4439372810000002</v>
      </c>
      <c r="L1019">
        <v>6.7300463380000002</v>
      </c>
      <c r="M1019">
        <v>-61.339032549999999</v>
      </c>
      <c r="N1019" s="1">
        <v>2.5399999999999998E-6</v>
      </c>
      <c r="O1019">
        <v>68.361935029999998</v>
      </c>
      <c r="P1019">
        <v>10.31330666</v>
      </c>
      <c r="Q1019">
        <v>20.67834951</v>
      </c>
      <c r="R1019">
        <v>15.62920884</v>
      </c>
      <c r="S1019">
        <v>51.087585050000001</v>
      </c>
      <c r="T1019">
        <v>1.3237970569999999</v>
      </c>
      <c r="U1019">
        <v>314260</v>
      </c>
      <c r="V1019">
        <v>9901591</v>
      </c>
      <c r="W1019">
        <v>68246.729749999999</v>
      </c>
    </row>
    <row r="1020" spans="1:23" x14ac:dyDescent="0.3">
      <c r="A1020" t="s">
        <v>39</v>
      </c>
      <c r="B1020">
        <v>2009</v>
      </c>
      <c r="C1020">
        <v>117.48153600000001</v>
      </c>
      <c r="D1020">
        <v>68.128186040000003</v>
      </c>
      <c r="E1020">
        <v>94.320406770000005</v>
      </c>
      <c r="F1020">
        <v>7.0716852250000004</v>
      </c>
      <c r="G1020">
        <v>14.102367539999999</v>
      </c>
      <c r="H1020">
        <v>1.9867701369999999</v>
      </c>
      <c r="I1020">
        <v>93.514635350000006</v>
      </c>
      <c r="J1020">
        <v>2.4883325090000001</v>
      </c>
      <c r="K1020">
        <v>19.217246939999999</v>
      </c>
      <c r="L1020">
        <v>2.2610148730000001</v>
      </c>
      <c r="M1020">
        <v>-49.353349989999998</v>
      </c>
      <c r="N1020">
        <v>3.0635100000000001E-4</v>
      </c>
      <c r="O1020">
        <v>30.009411199999999</v>
      </c>
      <c r="P1020">
        <v>6.3325619160000004</v>
      </c>
      <c r="Q1020">
        <v>9.1267217439999992</v>
      </c>
      <c r="R1020">
        <v>15.103268419999999</v>
      </c>
      <c r="S1020">
        <v>32.942672080000001</v>
      </c>
      <c r="T1020">
        <v>0</v>
      </c>
      <c r="U1020">
        <v>233758</v>
      </c>
      <c r="V1020">
        <v>5281203</v>
      </c>
      <c r="W1020">
        <v>45310.906170000002</v>
      </c>
    </row>
    <row r="1021" spans="1:23" x14ac:dyDescent="0.3">
      <c r="A1021" t="s">
        <v>40</v>
      </c>
      <c r="B1021">
        <v>2009</v>
      </c>
      <c r="C1021">
        <v>74.034315320000005</v>
      </c>
      <c r="D1021">
        <v>21.252999039999999</v>
      </c>
      <c r="E1021">
        <v>63.430475729999998</v>
      </c>
      <c r="F1021">
        <v>5.1862661919999997</v>
      </c>
      <c r="G1021">
        <v>4.2991798870000002</v>
      </c>
      <c r="H1021">
        <v>1.1183935149999999</v>
      </c>
      <c r="I1021">
        <v>63.28822856</v>
      </c>
      <c r="J1021">
        <v>3.367041355</v>
      </c>
      <c r="K1021">
        <v>5.9725422520000002</v>
      </c>
      <c r="L1021">
        <v>1.4065031530000001</v>
      </c>
      <c r="M1021">
        <v>-52.781316279999999</v>
      </c>
      <c r="N1021">
        <v>0</v>
      </c>
      <c r="O1021">
        <v>22.76401598</v>
      </c>
      <c r="P1021">
        <v>1.4744732599999999</v>
      </c>
      <c r="Q1021">
        <v>1.805936641</v>
      </c>
      <c r="R1021">
        <v>9.9148551759999997</v>
      </c>
      <c r="S1021">
        <v>25.535183140000001</v>
      </c>
      <c r="T1021">
        <v>1.7937643670000001</v>
      </c>
      <c r="U1021">
        <v>83702</v>
      </c>
      <c r="V1021">
        <v>2958774</v>
      </c>
      <c r="W1021">
        <v>28255.30313</v>
      </c>
    </row>
    <row r="1022" spans="1:23" x14ac:dyDescent="0.3">
      <c r="A1022" t="s">
        <v>41</v>
      </c>
      <c r="B1022">
        <v>2009</v>
      </c>
      <c r="C1022">
        <v>159.08874410000001</v>
      </c>
      <c r="D1022">
        <v>134.3334749</v>
      </c>
      <c r="E1022">
        <v>135.62307490000001</v>
      </c>
      <c r="F1022">
        <v>9.4206360700000005</v>
      </c>
      <c r="G1022">
        <v>11.609909249999999</v>
      </c>
      <c r="H1022">
        <v>2.43512386</v>
      </c>
      <c r="I1022">
        <v>132.91587010000001</v>
      </c>
      <c r="J1022">
        <v>6.5776818219999997</v>
      </c>
      <c r="K1022">
        <v>17.758342030000001</v>
      </c>
      <c r="L1022">
        <v>1.836850181</v>
      </c>
      <c r="M1022">
        <v>-24.755269169999998</v>
      </c>
      <c r="N1022">
        <v>0</v>
      </c>
      <c r="O1022">
        <v>71.191412810000003</v>
      </c>
      <c r="P1022">
        <v>4.1799495169999998</v>
      </c>
      <c r="Q1022">
        <v>7.120953182</v>
      </c>
      <c r="R1022">
        <v>9.93771469</v>
      </c>
      <c r="S1022">
        <v>40.469868529999999</v>
      </c>
      <c r="T1022">
        <v>1.5971355E-2</v>
      </c>
      <c r="U1022">
        <v>212591</v>
      </c>
      <c r="V1022">
        <v>5961088</v>
      </c>
      <c r="W1022">
        <v>46959.412109999997</v>
      </c>
    </row>
    <row r="1023" spans="1:23" x14ac:dyDescent="0.3">
      <c r="A1023" t="s">
        <v>42</v>
      </c>
      <c r="B1023">
        <v>2009</v>
      </c>
      <c r="C1023">
        <v>46.659272520000002</v>
      </c>
      <c r="D1023">
        <v>2.9727856930000001</v>
      </c>
      <c r="E1023">
        <v>33.994819030000002</v>
      </c>
      <c r="F1023">
        <v>8.0880121460000005</v>
      </c>
      <c r="G1023">
        <v>4.0777035120000003</v>
      </c>
      <c r="H1023">
        <v>0.49873783399999999</v>
      </c>
      <c r="I1023">
        <v>36.773765179999998</v>
      </c>
      <c r="J1023">
        <v>1.0647323740000001</v>
      </c>
      <c r="K1023">
        <v>8.48677554</v>
      </c>
      <c r="L1023">
        <v>0.33399942999999999</v>
      </c>
      <c r="M1023">
        <v>-43.68648683</v>
      </c>
      <c r="N1023">
        <v>0</v>
      </c>
      <c r="O1023">
        <v>17.024363430000001</v>
      </c>
      <c r="P1023">
        <v>1.420190356</v>
      </c>
      <c r="Q1023">
        <v>1.8045564460000001</v>
      </c>
      <c r="R1023">
        <v>5.0068183499999996</v>
      </c>
      <c r="S1023">
        <v>8.12160613</v>
      </c>
      <c r="T1023">
        <v>3.3962304649999999</v>
      </c>
      <c r="U1023">
        <v>31271</v>
      </c>
      <c r="V1023">
        <v>983982</v>
      </c>
      <c r="W1023">
        <v>10687.29189</v>
      </c>
    </row>
    <row r="1024" spans="1:23" x14ac:dyDescent="0.3">
      <c r="A1024" t="s">
        <v>43</v>
      </c>
      <c r="B1024">
        <v>2009</v>
      </c>
      <c r="C1024">
        <v>80.630141120000005</v>
      </c>
      <c r="D1024">
        <v>70.957826119999993</v>
      </c>
      <c r="E1024">
        <v>48.138612170000002</v>
      </c>
      <c r="F1024">
        <v>14.45652456</v>
      </c>
      <c r="G1024">
        <v>17.35344984</v>
      </c>
      <c r="H1024">
        <v>0.68155454299999996</v>
      </c>
      <c r="I1024">
        <v>47.646078780000003</v>
      </c>
      <c r="J1024">
        <v>1.679347395</v>
      </c>
      <c r="K1024">
        <v>30.157338939999999</v>
      </c>
      <c r="L1024">
        <v>1.147376011</v>
      </c>
      <c r="M1024">
        <v>-9.6723150069999999</v>
      </c>
      <c r="N1024">
        <v>0</v>
      </c>
      <c r="O1024">
        <v>22.954653820000001</v>
      </c>
      <c r="P1024">
        <v>1.8734158460000001</v>
      </c>
      <c r="Q1024">
        <v>2.7088256579999999</v>
      </c>
      <c r="R1024">
        <v>7.240224488</v>
      </c>
      <c r="S1024">
        <v>12.77762193</v>
      </c>
      <c r="T1024">
        <v>9.1337029E-2</v>
      </c>
      <c r="U1024">
        <v>77625</v>
      </c>
      <c r="V1024">
        <v>1812683</v>
      </c>
      <c r="W1024">
        <v>19708.664929999999</v>
      </c>
    </row>
    <row r="1025" spans="1:23" x14ac:dyDescent="0.3">
      <c r="A1025" t="s">
        <v>44</v>
      </c>
      <c r="B1025">
        <v>2009</v>
      </c>
      <c r="C1025">
        <v>44.433456880000001</v>
      </c>
      <c r="D1025">
        <v>38.048287019999997</v>
      </c>
      <c r="E1025">
        <v>40.149918390000003</v>
      </c>
      <c r="F1025">
        <v>2.358466757</v>
      </c>
      <c r="G1025">
        <v>0.93691368500000005</v>
      </c>
      <c r="H1025">
        <v>0.98815805000000001</v>
      </c>
      <c r="I1025">
        <v>39.937473699999998</v>
      </c>
      <c r="J1025">
        <v>1.555837183</v>
      </c>
      <c r="K1025">
        <v>1.4558698649999999</v>
      </c>
      <c r="L1025">
        <v>1.48427613</v>
      </c>
      <c r="M1025">
        <v>-6.3851698590000003</v>
      </c>
      <c r="N1025">
        <v>0</v>
      </c>
      <c r="O1025">
        <v>18.047625920000002</v>
      </c>
      <c r="P1025">
        <v>1.789567755</v>
      </c>
      <c r="Q1025">
        <v>2.3540240130000001</v>
      </c>
      <c r="R1025">
        <v>2.667973398</v>
      </c>
      <c r="S1025">
        <v>15.071281819999999</v>
      </c>
      <c r="T1025">
        <v>7.0007890000000003E-3</v>
      </c>
      <c r="U1025">
        <v>110001</v>
      </c>
      <c r="V1025">
        <v>2684665</v>
      </c>
      <c r="W1025">
        <v>16469.88927</v>
      </c>
    </row>
    <row r="1026" spans="1:23" x14ac:dyDescent="0.3">
      <c r="A1026" t="s">
        <v>45</v>
      </c>
      <c r="B1026">
        <v>2009</v>
      </c>
      <c r="C1026">
        <v>17.156278919999998</v>
      </c>
      <c r="D1026">
        <v>7.8167367399999996</v>
      </c>
      <c r="E1026">
        <v>17.295544759999999</v>
      </c>
      <c r="F1026">
        <v>-0.95157209799999998</v>
      </c>
      <c r="G1026">
        <v>0.32191247099999998</v>
      </c>
      <c r="H1026">
        <v>0.490393786</v>
      </c>
      <c r="I1026">
        <v>17.429140180000001</v>
      </c>
      <c r="J1026">
        <v>0.49952276000000001</v>
      </c>
      <c r="K1026">
        <v>0.193038183</v>
      </c>
      <c r="L1026">
        <v>-0.96542220899999998</v>
      </c>
      <c r="M1026">
        <v>-9.3395421750000001</v>
      </c>
      <c r="N1026">
        <v>0</v>
      </c>
      <c r="O1026">
        <v>5.3124238640000003</v>
      </c>
      <c r="P1026">
        <v>1.385114467</v>
      </c>
      <c r="Q1026">
        <v>2.608102084</v>
      </c>
      <c r="R1026">
        <v>0.75959543399999996</v>
      </c>
      <c r="S1026">
        <v>7.3639043329999998</v>
      </c>
      <c r="T1026">
        <v>0</v>
      </c>
      <c r="U1026">
        <v>53475</v>
      </c>
      <c r="V1026">
        <v>1316102</v>
      </c>
      <c r="W1026">
        <v>7534.9255789999997</v>
      </c>
    </row>
    <row r="1027" spans="1:23" x14ac:dyDescent="0.3">
      <c r="A1027" t="s">
        <v>46</v>
      </c>
      <c r="B1027">
        <v>2009</v>
      </c>
      <c r="C1027">
        <v>122.2240204</v>
      </c>
      <c r="D1027">
        <v>117.875079</v>
      </c>
      <c r="E1027">
        <v>114.8206098</v>
      </c>
      <c r="F1027">
        <v>2.554086893</v>
      </c>
      <c r="G1027">
        <v>1.642746153</v>
      </c>
      <c r="H1027">
        <v>3.2065775259999998</v>
      </c>
      <c r="I1027">
        <v>114.3309058</v>
      </c>
      <c r="J1027">
        <v>3.5399832779999998</v>
      </c>
      <c r="K1027">
        <v>0.47871680799999999</v>
      </c>
      <c r="L1027">
        <v>3.8744144970000001</v>
      </c>
      <c r="M1027">
        <v>-4.3489413409999997</v>
      </c>
      <c r="N1027">
        <v>0</v>
      </c>
      <c r="O1027">
        <v>14.57689809</v>
      </c>
      <c r="P1027">
        <v>11.158309709999999</v>
      </c>
      <c r="Q1027">
        <v>15.69028078</v>
      </c>
      <c r="R1027">
        <v>9.6705400620000006</v>
      </c>
      <c r="S1027">
        <v>63.234877140000002</v>
      </c>
      <c r="T1027">
        <v>0</v>
      </c>
      <c r="U1027">
        <v>424871</v>
      </c>
      <c r="V1027">
        <v>8755602</v>
      </c>
      <c r="W1027">
        <v>60285.95652</v>
      </c>
    </row>
    <row r="1028" spans="1:23" x14ac:dyDescent="0.3">
      <c r="A1028" t="s">
        <v>47</v>
      </c>
      <c r="B1028">
        <v>2009</v>
      </c>
      <c r="C1028">
        <v>79.506568759999993</v>
      </c>
      <c r="D1028">
        <v>78.031360300000003</v>
      </c>
      <c r="E1028">
        <v>58.274157170000002</v>
      </c>
      <c r="F1028">
        <v>18.545589880000001</v>
      </c>
      <c r="G1028">
        <v>1.9456389569999999</v>
      </c>
      <c r="H1028">
        <v>0.741182754</v>
      </c>
      <c r="I1028">
        <v>71.148173560000004</v>
      </c>
      <c r="J1028">
        <v>1.0791716570000001</v>
      </c>
      <c r="K1028">
        <v>6.1319051590000004</v>
      </c>
      <c r="L1028">
        <v>1.147318386</v>
      </c>
      <c r="M1028">
        <v>-1.4752084569999999</v>
      </c>
      <c r="N1028">
        <v>0</v>
      </c>
      <c r="O1028">
        <v>32.493720979999999</v>
      </c>
      <c r="P1028">
        <v>1.5616417490000001</v>
      </c>
      <c r="Q1028">
        <v>2.2528852129999999</v>
      </c>
      <c r="R1028">
        <v>7.8302918469999998</v>
      </c>
      <c r="S1028">
        <v>14.305907530000001</v>
      </c>
      <c r="T1028">
        <v>12.70372624</v>
      </c>
      <c r="U1028">
        <v>70239</v>
      </c>
      <c r="V1028">
        <v>2036802</v>
      </c>
      <c r="W1028">
        <v>16673.779050000001</v>
      </c>
    </row>
    <row r="1029" spans="1:23" x14ac:dyDescent="0.3">
      <c r="A1029" t="s">
        <v>48</v>
      </c>
      <c r="B1029">
        <v>2009</v>
      </c>
      <c r="C1029">
        <v>205.12671399999999</v>
      </c>
      <c r="D1029">
        <v>184.630482</v>
      </c>
      <c r="E1029">
        <v>179.12342000000001</v>
      </c>
      <c r="F1029">
        <v>14.45274373</v>
      </c>
      <c r="G1029">
        <v>4.0838024260000001</v>
      </c>
      <c r="H1029">
        <v>7.3717304500000003</v>
      </c>
      <c r="I1029">
        <v>178.24482570000001</v>
      </c>
      <c r="J1029">
        <v>8.7460885200000007</v>
      </c>
      <c r="K1029">
        <v>5.2540479290000004</v>
      </c>
      <c r="L1029">
        <v>12.78673444</v>
      </c>
      <c r="M1029">
        <v>-20.49623201</v>
      </c>
      <c r="N1029">
        <v>9.5017386999999995E-2</v>
      </c>
      <c r="O1029">
        <v>34.235016080000001</v>
      </c>
      <c r="P1029">
        <v>25.152669339999999</v>
      </c>
      <c r="Q1029">
        <v>32.917994110000002</v>
      </c>
      <c r="R1029">
        <v>11.38747568</v>
      </c>
      <c r="S1029">
        <v>73.975783719999995</v>
      </c>
      <c r="T1029">
        <v>0.57588677200000005</v>
      </c>
      <c r="U1029">
        <v>974078</v>
      </c>
      <c r="V1029">
        <v>19307066</v>
      </c>
      <c r="W1029">
        <v>93463.41747</v>
      </c>
    </row>
    <row r="1030" spans="1:23" x14ac:dyDescent="0.3">
      <c r="A1030" t="s">
        <v>49</v>
      </c>
      <c r="B1030">
        <v>2009</v>
      </c>
      <c r="C1030">
        <v>154.95233709999999</v>
      </c>
      <c r="D1030">
        <v>129.30920760000001</v>
      </c>
      <c r="E1030">
        <v>133.0718881</v>
      </c>
      <c r="F1030">
        <v>12.19635386</v>
      </c>
      <c r="G1030">
        <v>6.057774931</v>
      </c>
      <c r="H1030">
        <v>3.6251260350000001</v>
      </c>
      <c r="I1030">
        <v>134.1968229</v>
      </c>
      <c r="J1030">
        <v>4.2812939739999996</v>
      </c>
      <c r="K1030">
        <v>10.345456929999999</v>
      </c>
      <c r="L1030">
        <v>6.1275690520000001</v>
      </c>
      <c r="M1030">
        <v>-25.643129550000001</v>
      </c>
      <c r="N1030">
        <v>1.194199E-3</v>
      </c>
      <c r="O1030">
        <v>62.722720809999998</v>
      </c>
      <c r="P1030">
        <v>5.2853851560000003</v>
      </c>
      <c r="Q1030">
        <v>5.8485914069999998</v>
      </c>
      <c r="R1030">
        <v>10.18638567</v>
      </c>
      <c r="S1030">
        <v>50.153739899999998</v>
      </c>
      <c r="T1030">
        <v>0</v>
      </c>
      <c r="U1030">
        <v>372219</v>
      </c>
      <c r="V1030">
        <v>9449566</v>
      </c>
      <c r="W1030">
        <v>64900.830690000003</v>
      </c>
    </row>
    <row r="1031" spans="1:23" x14ac:dyDescent="0.3">
      <c r="A1031" t="s">
        <v>50</v>
      </c>
      <c r="B1031">
        <v>2009</v>
      </c>
      <c r="C1031">
        <v>64.72364125</v>
      </c>
      <c r="D1031">
        <v>63.968713540000003</v>
      </c>
      <c r="E1031">
        <v>49.497728479999999</v>
      </c>
      <c r="F1031">
        <v>6.1071886270000002</v>
      </c>
      <c r="G1031">
        <v>8.8683342110000005</v>
      </c>
      <c r="H1031">
        <v>0.25038993700000001</v>
      </c>
      <c r="I1031">
        <v>52.158004210000001</v>
      </c>
      <c r="J1031">
        <v>0.62651114600000002</v>
      </c>
      <c r="K1031">
        <v>11.646693709999999</v>
      </c>
      <c r="L1031">
        <v>0.29243219399999998</v>
      </c>
      <c r="M1031">
        <v>-0.75492771599999997</v>
      </c>
      <c r="N1031">
        <v>0</v>
      </c>
      <c r="O1031">
        <v>32.388673959999998</v>
      </c>
      <c r="P1031">
        <v>0.97300821800000004</v>
      </c>
      <c r="Q1031">
        <v>1.1654354440000001</v>
      </c>
      <c r="R1031">
        <v>7.4955804710000002</v>
      </c>
      <c r="S1031">
        <v>6.117556692</v>
      </c>
      <c r="T1031">
        <v>4.017749427</v>
      </c>
      <c r="U1031">
        <v>29497</v>
      </c>
      <c r="V1031">
        <v>664968</v>
      </c>
      <c r="W1031">
        <v>10986.58727</v>
      </c>
    </row>
    <row r="1032" spans="1:23" x14ac:dyDescent="0.3">
      <c r="A1032" t="s">
        <v>51</v>
      </c>
      <c r="B1032">
        <v>2009</v>
      </c>
      <c r="C1032">
        <v>274.31244429999998</v>
      </c>
      <c r="D1032">
        <v>250.85470720000001</v>
      </c>
      <c r="E1032">
        <v>243.66023580000001</v>
      </c>
      <c r="F1032">
        <v>15.2574928</v>
      </c>
      <c r="G1032">
        <v>10.873238629999999</v>
      </c>
      <c r="H1032">
        <v>4.5214770399999997</v>
      </c>
      <c r="I1032">
        <v>245.18414989999999</v>
      </c>
      <c r="J1032">
        <v>10.41066305</v>
      </c>
      <c r="K1032">
        <v>11.860255860000001</v>
      </c>
      <c r="L1032">
        <v>6.8573754630000003</v>
      </c>
      <c r="M1032">
        <v>-23.457737059999999</v>
      </c>
      <c r="N1032">
        <v>0</v>
      </c>
      <c r="O1032">
        <v>111.61024860000001</v>
      </c>
      <c r="P1032">
        <v>10.90111316</v>
      </c>
      <c r="Q1032">
        <v>18.610717619999999</v>
      </c>
      <c r="R1032">
        <v>33.023011889999999</v>
      </c>
      <c r="S1032">
        <v>65.865802540000004</v>
      </c>
      <c r="T1032">
        <v>5.1732560359999997</v>
      </c>
      <c r="U1032">
        <v>405483</v>
      </c>
      <c r="V1032">
        <v>11528896</v>
      </c>
      <c r="W1032">
        <v>93392.102660000004</v>
      </c>
    </row>
    <row r="1033" spans="1:23" x14ac:dyDescent="0.3">
      <c r="A1033" t="s">
        <v>52</v>
      </c>
      <c r="B1033">
        <v>2009</v>
      </c>
      <c r="C1033">
        <v>138.93735530000001</v>
      </c>
      <c r="D1033">
        <v>129.85117579999999</v>
      </c>
      <c r="E1033">
        <v>109.41900819999999</v>
      </c>
      <c r="F1033">
        <v>21.51938268</v>
      </c>
      <c r="G1033">
        <v>6.608290212</v>
      </c>
      <c r="H1033">
        <v>1.3906741659999999</v>
      </c>
      <c r="I1033">
        <v>117.1687271</v>
      </c>
      <c r="J1033">
        <v>4.2214873940000004</v>
      </c>
      <c r="K1033">
        <v>14.87865671</v>
      </c>
      <c r="L1033">
        <v>2.6684840419999998</v>
      </c>
      <c r="M1033">
        <v>-9.0861795010000002</v>
      </c>
      <c r="N1033">
        <v>0</v>
      </c>
      <c r="O1033">
        <v>49.48579101</v>
      </c>
      <c r="P1033">
        <v>2.7346956649999998</v>
      </c>
      <c r="Q1033">
        <v>3.9363347580000001</v>
      </c>
      <c r="R1033">
        <v>19.42910075</v>
      </c>
      <c r="S1033">
        <v>31.666219999999999</v>
      </c>
      <c r="T1033">
        <v>9.9165849230000003</v>
      </c>
      <c r="U1033">
        <v>132059</v>
      </c>
      <c r="V1033">
        <v>3717572</v>
      </c>
      <c r="W1033">
        <v>37780.919710000002</v>
      </c>
    </row>
    <row r="1034" spans="1:23" x14ac:dyDescent="0.3">
      <c r="A1034" t="s">
        <v>53</v>
      </c>
      <c r="B1034">
        <v>2009</v>
      </c>
      <c r="C1034">
        <v>51.452434119999999</v>
      </c>
      <c r="D1034">
        <v>53.29676413</v>
      </c>
      <c r="E1034">
        <v>42.022703190000001</v>
      </c>
      <c r="F1034">
        <v>4.2576062500000003</v>
      </c>
      <c r="G1034">
        <v>2.9470380139999999</v>
      </c>
      <c r="H1034">
        <v>2.2186575689999999</v>
      </c>
      <c r="I1034">
        <v>41.865597659999999</v>
      </c>
      <c r="J1034">
        <v>2.912083424</v>
      </c>
      <c r="K1034">
        <v>4.9048449139999999</v>
      </c>
      <c r="L1034">
        <v>1.763479024</v>
      </c>
      <c r="M1034">
        <v>1.84433001</v>
      </c>
      <c r="N1034">
        <v>6.4291019999999999E-3</v>
      </c>
      <c r="O1034">
        <v>8.7801659779999994</v>
      </c>
      <c r="P1034">
        <v>2.0701769259999998</v>
      </c>
      <c r="Q1034">
        <v>3.0019757469999999</v>
      </c>
      <c r="R1034">
        <v>4.6782021690000004</v>
      </c>
      <c r="S1034">
        <v>23.3288726</v>
      </c>
      <c r="T1034">
        <v>6.2042399999999998E-3</v>
      </c>
      <c r="U1034">
        <v>164711</v>
      </c>
      <c r="V1034">
        <v>3808600</v>
      </c>
      <c r="W1034">
        <v>25780.503049999999</v>
      </c>
    </row>
    <row r="1035" spans="1:23" x14ac:dyDescent="0.3">
      <c r="A1035" t="s">
        <v>54</v>
      </c>
      <c r="B1035">
        <v>2009</v>
      </c>
      <c r="C1035">
        <v>279.25119910000001</v>
      </c>
      <c r="D1035">
        <v>244.93930019999999</v>
      </c>
      <c r="E1035">
        <v>251.86651190000001</v>
      </c>
      <c r="F1035">
        <v>17.641454240000002</v>
      </c>
      <c r="G1035">
        <v>4.999851993</v>
      </c>
      <c r="H1035">
        <v>4.7210282660000003</v>
      </c>
      <c r="I1035">
        <v>259.99061610000001</v>
      </c>
      <c r="J1035">
        <v>11.51498559</v>
      </c>
      <c r="K1035">
        <v>6.448186185</v>
      </c>
      <c r="L1035">
        <v>1.2750585619999999</v>
      </c>
      <c r="M1035">
        <v>-34.311898939999999</v>
      </c>
      <c r="N1035">
        <v>2.2352706999999999E-2</v>
      </c>
      <c r="O1035">
        <v>110.96363409999999</v>
      </c>
      <c r="P1035">
        <v>10.903235949999999</v>
      </c>
      <c r="Q1035">
        <v>20.13506194</v>
      </c>
      <c r="R1035">
        <v>35.514850000000003</v>
      </c>
      <c r="S1035">
        <v>67.646879249999998</v>
      </c>
      <c r="T1035">
        <v>14.826954819999999</v>
      </c>
      <c r="U1035">
        <v>482665</v>
      </c>
      <c r="V1035">
        <v>12666858</v>
      </c>
      <c r="W1035">
        <v>91670.719540000006</v>
      </c>
    </row>
    <row r="1036" spans="1:23" x14ac:dyDescent="0.3">
      <c r="A1036" t="s">
        <v>55</v>
      </c>
      <c r="B1036">
        <v>2009</v>
      </c>
      <c r="C1036">
        <v>12.692230199999999</v>
      </c>
      <c r="D1036">
        <v>11.35883115</v>
      </c>
      <c r="E1036">
        <v>11.637314569999999</v>
      </c>
      <c r="F1036">
        <v>0.496383032</v>
      </c>
      <c r="G1036">
        <v>0.17786069400000001</v>
      </c>
      <c r="H1036">
        <v>0.380671906</v>
      </c>
      <c r="I1036">
        <v>11.479834049999999</v>
      </c>
      <c r="J1036">
        <v>0.66185093900000003</v>
      </c>
      <c r="K1036">
        <v>6.5109581999999999E-2</v>
      </c>
      <c r="L1036">
        <v>0.48543562899999998</v>
      </c>
      <c r="M1036">
        <v>-1.3333990440000001</v>
      </c>
      <c r="N1036">
        <v>0</v>
      </c>
      <c r="O1036">
        <v>3.0135021219999998</v>
      </c>
      <c r="P1036">
        <v>1.0502639460000001</v>
      </c>
      <c r="Q1036">
        <v>2.3646654790000001</v>
      </c>
      <c r="R1036">
        <v>0.67629989899999998</v>
      </c>
      <c r="S1036">
        <v>4.3751026</v>
      </c>
      <c r="T1036">
        <v>0</v>
      </c>
      <c r="U1036">
        <v>42741</v>
      </c>
      <c r="V1036">
        <v>1053646</v>
      </c>
      <c r="W1036">
        <v>4845.0723090000001</v>
      </c>
    </row>
    <row r="1037" spans="1:23" x14ac:dyDescent="0.3">
      <c r="A1037" t="s">
        <v>56</v>
      </c>
      <c r="B1037">
        <v>2009</v>
      </c>
      <c r="C1037">
        <v>90.691874580000004</v>
      </c>
      <c r="D1037">
        <v>54.740602080000002</v>
      </c>
      <c r="E1037">
        <v>83.808970419999994</v>
      </c>
      <c r="F1037">
        <v>2.8641791790000002</v>
      </c>
      <c r="G1037">
        <v>2.0984802729999998</v>
      </c>
      <c r="H1037">
        <v>1.917862373</v>
      </c>
      <c r="I1037">
        <v>83.077160890000002</v>
      </c>
      <c r="J1037">
        <v>3.4388396029999999</v>
      </c>
      <c r="K1037">
        <v>2.0515990519999998</v>
      </c>
      <c r="L1037">
        <v>2.121892699</v>
      </c>
      <c r="M1037">
        <v>-35.951272510000003</v>
      </c>
      <c r="N1037">
        <v>2.3823360000000001E-3</v>
      </c>
      <c r="O1037">
        <v>36.756303170000002</v>
      </c>
      <c r="P1037">
        <v>1.5823508070000001</v>
      </c>
      <c r="Q1037">
        <v>1.957019442</v>
      </c>
      <c r="R1037">
        <v>10.938597140000001</v>
      </c>
      <c r="S1037">
        <v>31.84289034</v>
      </c>
      <c r="T1037">
        <v>0</v>
      </c>
      <c r="U1037">
        <v>139913</v>
      </c>
      <c r="V1037">
        <v>4589872</v>
      </c>
      <c r="W1037">
        <v>39867.772299999997</v>
      </c>
    </row>
    <row r="1038" spans="1:23" x14ac:dyDescent="0.3">
      <c r="A1038" t="s">
        <v>57</v>
      </c>
      <c r="B1038">
        <v>2009</v>
      </c>
      <c r="C1038">
        <v>33.027492270000003</v>
      </c>
      <c r="D1038">
        <v>26.431315510000001</v>
      </c>
      <c r="E1038">
        <v>15.483116040000001</v>
      </c>
      <c r="F1038">
        <v>7.2383193710000002</v>
      </c>
      <c r="G1038">
        <v>10.00173889</v>
      </c>
      <c r="H1038">
        <v>0.30431797999999999</v>
      </c>
      <c r="I1038">
        <v>15.19208244</v>
      </c>
      <c r="J1038">
        <v>0.90979447300000005</v>
      </c>
      <c r="K1038">
        <v>16.575162989999999</v>
      </c>
      <c r="L1038">
        <v>0.35045237200000001</v>
      </c>
      <c r="M1038">
        <v>-6.5961767690000004</v>
      </c>
      <c r="N1038">
        <v>0</v>
      </c>
      <c r="O1038">
        <v>3.3694575090000001</v>
      </c>
      <c r="P1038">
        <v>0.816278693</v>
      </c>
      <c r="Q1038">
        <v>1.164564181</v>
      </c>
      <c r="R1038">
        <v>3.1855065749999998</v>
      </c>
      <c r="S1038">
        <v>6.4027415249999997</v>
      </c>
      <c r="T1038">
        <v>0.25353396</v>
      </c>
      <c r="U1038">
        <v>34354</v>
      </c>
      <c r="V1038">
        <v>807067</v>
      </c>
      <c r="W1038">
        <v>9211.4282500000008</v>
      </c>
    </row>
    <row r="1039" spans="1:23" x14ac:dyDescent="0.3">
      <c r="A1039" t="s">
        <v>58</v>
      </c>
      <c r="B1039">
        <v>2009</v>
      </c>
      <c r="C1039">
        <v>119.3073875</v>
      </c>
      <c r="D1039">
        <v>92.169649800000002</v>
      </c>
      <c r="E1039">
        <v>105.5369097</v>
      </c>
      <c r="F1039">
        <v>6.2650915090000003</v>
      </c>
      <c r="G1039">
        <v>4.9595194400000002</v>
      </c>
      <c r="H1039">
        <v>2.5458668539999998</v>
      </c>
      <c r="I1039">
        <v>103.79112809999999</v>
      </c>
      <c r="J1039">
        <v>5.6694814249999999</v>
      </c>
      <c r="K1039">
        <v>6.7871250810000001</v>
      </c>
      <c r="L1039">
        <v>3.0596528850000002</v>
      </c>
      <c r="M1039">
        <v>-27.137737680000001</v>
      </c>
      <c r="N1039">
        <v>0</v>
      </c>
      <c r="O1039">
        <v>38.1452916</v>
      </c>
      <c r="P1039">
        <v>3.6987545110000002</v>
      </c>
      <c r="Q1039">
        <v>4.3871475850000001</v>
      </c>
      <c r="R1039">
        <v>14.998316790000001</v>
      </c>
      <c r="S1039">
        <v>42.428968189999999</v>
      </c>
      <c r="T1039">
        <v>0.13264941699999999</v>
      </c>
      <c r="U1039">
        <v>221902</v>
      </c>
      <c r="V1039">
        <v>6306019</v>
      </c>
      <c r="W1039">
        <v>52991.938900000001</v>
      </c>
    </row>
    <row r="1040" spans="1:23" x14ac:dyDescent="0.3">
      <c r="A1040" t="s">
        <v>59</v>
      </c>
      <c r="B1040">
        <v>2009</v>
      </c>
      <c r="C1040">
        <v>734.63762129999998</v>
      </c>
      <c r="D1040">
        <v>717.0243183</v>
      </c>
      <c r="E1040">
        <v>635.20726609999997</v>
      </c>
      <c r="F1040">
        <v>69.081402080000004</v>
      </c>
      <c r="G1040">
        <v>19.94770917</v>
      </c>
      <c r="H1040">
        <v>10.304486819999999</v>
      </c>
      <c r="I1040">
        <v>661.59706010000002</v>
      </c>
      <c r="J1040">
        <v>17.914184209999998</v>
      </c>
      <c r="K1040">
        <v>41.72837577</v>
      </c>
      <c r="L1040">
        <v>13.301244049999999</v>
      </c>
      <c r="M1040">
        <v>-17.613302999999998</v>
      </c>
      <c r="N1040">
        <v>9.6757112000000006E-2</v>
      </c>
      <c r="O1040">
        <v>217.37035779999999</v>
      </c>
      <c r="P1040">
        <v>11.15645889</v>
      </c>
      <c r="Q1040">
        <v>11.828469119999999</v>
      </c>
      <c r="R1040">
        <v>196.37489099999999</v>
      </c>
      <c r="S1040">
        <v>193.14956530000001</v>
      </c>
      <c r="T1040">
        <v>31.71731801</v>
      </c>
      <c r="U1040">
        <v>1071959</v>
      </c>
      <c r="V1040">
        <v>24801761</v>
      </c>
      <c r="W1040">
        <v>282382.45539999998</v>
      </c>
    </row>
    <row r="1041" spans="1:23" x14ac:dyDescent="0.3">
      <c r="A1041" t="s">
        <v>60</v>
      </c>
      <c r="B1041">
        <v>2009</v>
      </c>
      <c r="C1041">
        <v>74.803873850000002</v>
      </c>
      <c r="D1041">
        <v>49.182275879999999</v>
      </c>
      <c r="E1041">
        <v>65.054078500000003</v>
      </c>
      <c r="F1041">
        <v>7.0901622230000001</v>
      </c>
      <c r="G1041">
        <v>1.6376728780000001</v>
      </c>
      <c r="H1041">
        <v>1.0219602510000001</v>
      </c>
      <c r="I1041">
        <v>68.910703069999997</v>
      </c>
      <c r="J1041">
        <v>1.8296037650000001</v>
      </c>
      <c r="K1041">
        <v>3.1005010089999998</v>
      </c>
      <c r="L1041">
        <v>0.96306600899999995</v>
      </c>
      <c r="M1041">
        <v>-25.62159797</v>
      </c>
      <c r="N1041">
        <v>0</v>
      </c>
      <c r="O1041">
        <v>34.943189969999999</v>
      </c>
      <c r="P1041">
        <v>2.3733874579999998</v>
      </c>
      <c r="Q1041">
        <v>3.795648855</v>
      </c>
      <c r="R1041">
        <v>6.7791357359999997</v>
      </c>
      <c r="S1041">
        <v>16.753122080000001</v>
      </c>
      <c r="T1041">
        <v>4.2662189709999998</v>
      </c>
      <c r="U1041">
        <v>102863</v>
      </c>
      <c r="V1041">
        <v>2723421</v>
      </c>
      <c r="W1041">
        <v>18802.311730000001</v>
      </c>
    </row>
    <row r="1042" spans="1:23" x14ac:dyDescent="0.3">
      <c r="A1042" t="s">
        <v>61</v>
      </c>
      <c r="B1042">
        <v>2009</v>
      </c>
      <c r="C1042">
        <v>7.3417312450000001</v>
      </c>
      <c r="D1042">
        <v>0.20387751700000001</v>
      </c>
      <c r="E1042">
        <v>6.3248223000000001</v>
      </c>
      <c r="F1042">
        <v>0.41399702700000002</v>
      </c>
      <c r="G1042">
        <v>0.37610197299999998</v>
      </c>
      <c r="H1042">
        <v>0.22680994500000001</v>
      </c>
      <c r="I1042">
        <v>6.4511334969999998</v>
      </c>
      <c r="J1042">
        <v>0.24753629699999999</v>
      </c>
      <c r="K1042">
        <v>0.91751311499999999</v>
      </c>
      <c r="L1042">
        <v>-0.27445166399999998</v>
      </c>
      <c r="M1042">
        <v>-7.1378537270000004</v>
      </c>
      <c r="N1042">
        <v>0</v>
      </c>
      <c r="O1042">
        <v>1.4576387E-2</v>
      </c>
      <c r="P1042">
        <v>0.67738135200000005</v>
      </c>
      <c r="Q1042">
        <v>1.548361893</v>
      </c>
      <c r="R1042">
        <v>0.488294583</v>
      </c>
      <c r="S1042">
        <v>3.7225192809999998</v>
      </c>
      <c r="T1042">
        <v>0</v>
      </c>
      <c r="U1042">
        <v>22108</v>
      </c>
      <c r="V1042">
        <v>624817</v>
      </c>
      <c r="W1042">
        <v>3899.4581750000002</v>
      </c>
    </row>
    <row r="1043" spans="1:23" x14ac:dyDescent="0.3">
      <c r="A1043" t="s">
        <v>62</v>
      </c>
      <c r="B1043">
        <v>2009</v>
      </c>
      <c r="C1043">
        <v>126.0096005</v>
      </c>
      <c r="D1043">
        <v>93.643006619999994</v>
      </c>
      <c r="E1043">
        <v>108.9604279</v>
      </c>
      <c r="F1043">
        <v>10.28075845</v>
      </c>
      <c r="G1043">
        <v>3.8106478340000001</v>
      </c>
      <c r="H1043">
        <v>2.9562069580000001</v>
      </c>
      <c r="I1043">
        <v>111.9373312</v>
      </c>
      <c r="J1043">
        <v>4.653798053</v>
      </c>
      <c r="K1043">
        <v>4.9425375489999999</v>
      </c>
      <c r="L1043">
        <v>4.4743744029999997</v>
      </c>
      <c r="M1043">
        <v>-32.366593850000001</v>
      </c>
      <c r="N1043">
        <v>1.5592959999999999E-3</v>
      </c>
      <c r="O1043">
        <v>30.917108750000001</v>
      </c>
      <c r="P1043">
        <v>4.9164546920000003</v>
      </c>
      <c r="Q1043">
        <v>7.0277479019999998</v>
      </c>
      <c r="R1043">
        <v>12.766419300000001</v>
      </c>
      <c r="S1043">
        <v>51.839993360000001</v>
      </c>
      <c r="T1043">
        <v>4.469607163</v>
      </c>
      <c r="U1043">
        <v>363730</v>
      </c>
      <c r="V1043">
        <v>7925937</v>
      </c>
      <c r="W1043">
        <v>61509.068399999996</v>
      </c>
    </row>
    <row r="1044" spans="1:23" x14ac:dyDescent="0.3">
      <c r="A1044" t="s">
        <v>63</v>
      </c>
      <c r="B1044">
        <v>2009</v>
      </c>
      <c r="C1044">
        <v>91.205665879999998</v>
      </c>
      <c r="D1044">
        <v>52.967967989999998</v>
      </c>
      <c r="E1044">
        <v>78.934499560000006</v>
      </c>
      <c r="F1044">
        <v>5.2405429530000003</v>
      </c>
      <c r="G1044">
        <v>3.9412758299999999</v>
      </c>
      <c r="H1044">
        <v>3.0575592490000001</v>
      </c>
      <c r="I1044">
        <v>79.065734860000006</v>
      </c>
      <c r="J1044">
        <v>3.8370796139999999</v>
      </c>
      <c r="K1044">
        <v>5.8928942989999999</v>
      </c>
      <c r="L1044">
        <v>2.3781688170000002</v>
      </c>
      <c r="M1044">
        <v>-38.23769789</v>
      </c>
      <c r="N1044">
        <v>3.1788288999999997E-2</v>
      </c>
      <c r="O1044">
        <v>12.596627720000001</v>
      </c>
      <c r="P1044">
        <v>3.7190601399999998</v>
      </c>
      <c r="Q1044">
        <v>5.7524856460000002</v>
      </c>
      <c r="R1044">
        <v>14.09215959</v>
      </c>
      <c r="S1044">
        <v>42.905401759999997</v>
      </c>
      <c r="T1044">
        <v>0</v>
      </c>
      <c r="U1044">
        <v>300785</v>
      </c>
      <c r="V1044">
        <v>6667426</v>
      </c>
      <c r="W1044">
        <v>51555.563000000002</v>
      </c>
    </row>
    <row r="1045" spans="1:23" x14ac:dyDescent="0.3">
      <c r="A1045" t="s">
        <v>64</v>
      </c>
      <c r="B1045">
        <v>2009</v>
      </c>
      <c r="C1045">
        <v>117.3905647</v>
      </c>
      <c r="D1045">
        <v>84.560969540000002</v>
      </c>
      <c r="E1045">
        <v>90.363957569999997</v>
      </c>
      <c r="F1045">
        <v>25.120299020000001</v>
      </c>
      <c r="G1045">
        <v>1.0801907180000001</v>
      </c>
      <c r="H1045">
        <v>0.82611740099999997</v>
      </c>
      <c r="I1045">
        <v>112.20963070000001</v>
      </c>
      <c r="J1045">
        <v>2.559412198</v>
      </c>
      <c r="K1045">
        <v>1.194275972</v>
      </c>
      <c r="L1045">
        <v>1.427245836</v>
      </c>
      <c r="M1045">
        <v>-32.829595159999997</v>
      </c>
      <c r="N1045">
        <v>0</v>
      </c>
      <c r="O1045">
        <v>65.183566529999993</v>
      </c>
      <c r="P1045">
        <v>1.5629213099999999</v>
      </c>
      <c r="Q1045">
        <v>1.9563213580000001</v>
      </c>
      <c r="R1045">
        <v>9.0824139739999996</v>
      </c>
      <c r="S1045">
        <v>11.58014247</v>
      </c>
      <c r="T1045">
        <v>22.844265050000001</v>
      </c>
      <c r="U1045">
        <v>51881</v>
      </c>
      <c r="V1045">
        <v>1847775</v>
      </c>
      <c r="W1045">
        <v>17791.682690000001</v>
      </c>
    </row>
    <row r="1046" spans="1:23" x14ac:dyDescent="0.3">
      <c r="A1046" t="s">
        <v>65</v>
      </c>
      <c r="B1046">
        <v>2009</v>
      </c>
      <c r="C1046">
        <v>116.09802139999999</v>
      </c>
      <c r="D1046">
        <v>57.213717219999999</v>
      </c>
      <c r="E1046">
        <v>97.526746200000005</v>
      </c>
      <c r="F1046">
        <v>8.9881083749999995</v>
      </c>
      <c r="G1046">
        <v>7.4805057079999999</v>
      </c>
      <c r="H1046">
        <v>2.1026611559999999</v>
      </c>
      <c r="I1046">
        <v>97.610869289999997</v>
      </c>
      <c r="J1046">
        <v>3.1224755150000001</v>
      </c>
      <c r="K1046">
        <v>13.918140859999999</v>
      </c>
      <c r="L1046">
        <v>1.4465357720000001</v>
      </c>
      <c r="M1046">
        <v>-58.884304229999998</v>
      </c>
      <c r="N1046">
        <v>0</v>
      </c>
      <c r="O1046">
        <v>39.276641949999998</v>
      </c>
      <c r="P1046">
        <v>5.8473948179999997</v>
      </c>
      <c r="Q1046">
        <v>9.4174828870000002</v>
      </c>
      <c r="R1046">
        <v>12.90464789</v>
      </c>
      <c r="S1046">
        <v>30.164701740000002</v>
      </c>
      <c r="T1046">
        <v>0</v>
      </c>
      <c r="U1046">
        <v>212592</v>
      </c>
      <c r="V1046">
        <v>5669264</v>
      </c>
      <c r="W1046">
        <v>44744.69687</v>
      </c>
    </row>
    <row r="1047" spans="1:23" x14ac:dyDescent="0.3">
      <c r="A1047" t="s">
        <v>66</v>
      </c>
      <c r="B1047">
        <v>2009</v>
      </c>
      <c r="C1047">
        <v>86.069873729999998</v>
      </c>
      <c r="D1047">
        <v>93.428153679999994</v>
      </c>
      <c r="E1047">
        <v>66.479279329999997</v>
      </c>
      <c r="F1047">
        <v>16.979761409999998</v>
      </c>
      <c r="G1047">
        <v>2.3878246600000002</v>
      </c>
      <c r="H1047">
        <v>0.22300832700000001</v>
      </c>
      <c r="I1047">
        <v>82.484910540000001</v>
      </c>
      <c r="J1047">
        <v>1.201064044</v>
      </c>
      <c r="K1047">
        <v>2.0291843979999999</v>
      </c>
      <c r="L1047">
        <v>0.35471475099999999</v>
      </c>
      <c r="M1047">
        <v>7.35827995</v>
      </c>
      <c r="N1047">
        <v>0</v>
      </c>
      <c r="O1047">
        <v>41.682397209999998</v>
      </c>
      <c r="P1047">
        <v>0.89073532399999999</v>
      </c>
      <c r="Q1047">
        <v>0.95639148699999998</v>
      </c>
      <c r="R1047">
        <v>11.858071750000001</v>
      </c>
      <c r="S1047">
        <v>8.4499409070000002</v>
      </c>
      <c r="T1047">
        <v>18.647373859999998</v>
      </c>
      <c r="U1047">
        <v>32439</v>
      </c>
      <c r="V1047">
        <v>559851</v>
      </c>
      <c r="W1047">
        <v>13157.58124</v>
      </c>
    </row>
    <row r="1048" spans="1:23" x14ac:dyDescent="0.3">
      <c r="A1048" t="s">
        <v>67</v>
      </c>
      <c r="B1048">
        <v>2009</v>
      </c>
      <c r="C1048">
        <v>6499.7055810000002</v>
      </c>
      <c r="D1048">
        <v>5482.5536709999997</v>
      </c>
      <c r="E1048">
        <v>5551.1509230000001</v>
      </c>
      <c r="F1048">
        <v>530.75397410000005</v>
      </c>
      <c r="G1048">
        <v>295.97659659999999</v>
      </c>
      <c r="H1048">
        <v>121.350326</v>
      </c>
      <c r="I1048">
        <v>5671.5982530000001</v>
      </c>
      <c r="J1048">
        <v>221.801737</v>
      </c>
      <c r="K1048">
        <v>457.7431302</v>
      </c>
      <c r="L1048">
        <v>148.0886989</v>
      </c>
      <c r="M1048">
        <v>-1017.15191</v>
      </c>
      <c r="N1048">
        <v>0.47376121100000002</v>
      </c>
      <c r="O1048">
        <v>2106.2520460000001</v>
      </c>
      <c r="P1048">
        <v>224.9895353</v>
      </c>
      <c r="Q1048">
        <v>343.52205079999999</v>
      </c>
      <c r="R1048">
        <v>900.52274290000003</v>
      </c>
      <c r="S1048">
        <v>1902.8654320000001</v>
      </c>
      <c r="T1048">
        <v>193.4464466</v>
      </c>
      <c r="U1048">
        <v>12592668</v>
      </c>
      <c r="V1048">
        <v>306771529</v>
      </c>
      <c r="W1048">
        <v>2383220.5049999999</v>
      </c>
    </row>
    <row r="1049" spans="1:23" x14ac:dyDescent="0.3">
      <c r="A1049" t="s">
        <v>16</v>
      </c>
      <c r="B1049">
        <v>2010</v>
      </c>
      <c r="C1049">
        <v>159.4092177</v>
      </c>
      <c r="D1049">
        <v>107.0881883</v>
      </c>
      <c r="E1049">
        <v>138.9209931</v>
      </c>
      <c r="F1049">
        <v>14.77549769</v>
      </c>
      <c r="G1049">
        <v>3.75491924</v>
      </c>
      <c r="H1049">
        <v>1.9454372440000001</v>
      </c>
      <c r="I1049">
        <v>144.3837948</v>
      </c>
      <c r="J1049">
        <v>8.1195436409999999</v>
      </c>
      <c r="K1049">
        <v>4.7261277670000004</v>
      </c>
      <c r="L1049">
        <v>2.1673809799999999</v>
      </c>
      <c r="M1049">
        <v>-52.321029459999998</v>
      </c>
      <c r="N1049">
        <v>1.2370486E-2</v>
      </c>
      <c r="O1049">
        <v>75.509138410000006</v>
      </c>
      <c r="P1049">
        <v>2.1327834590000001</v>
      </c>
      <c r="Q1049">
        <v>2.9072278680000001</v>
      </c>
      <c r="R1049">
        <v>18.92656114</v>
      </c>
      <c r="S1049">
        <v>34.357633569999997</v>
      </c>
      <c r="T1049">
        <v>10.55045039</v>
      </c>
      <c r="U1049">
        <v>153839</v>
      </c>
      <c r="V1049">
        <v>4784762</v>
      </c>
      <c r="W1049">
        <v>49342.23373</v>
      </c>
    </row>
    <row r="1050" spans="1:23" x14ac:dyDescent="0.3">
      <c r="A1050" t="s">
        <v>17</v>
      </c>
      <c r="B1050">
        <v>2010</v>
      </c>
      <c r="C1050">
        <v>43.970373719999998</v>
      </c>
      <c r="D1050">
        <v>12.843787409999999</v>
      </c>
      <c r="E1050">
        <v>38.962896860000001</v>
      </c>
      <c r="F1050">
        <v>4.4890644169999998</v>
      </c>
      <c r="G1050">
        <v>0.242018551</v>
      </c>
      <c r="H1050">
        <v>0.276393891</v>
      </c>
      <c r="I1050">
        <v>43.073554389999998</v>
      </c>
      <c r="J1050">
        <v>0.28191623100000002</v>
      </c>
      <c r="K1050">
        <v>8.6885301999999998E-2</v>
      </c>
      <c r="L1050">
        <v>0.52801779699999996</v>
      </c>
      <c r="M1050">
        <v>-31.12658631</v>
      </c>
      <c r="N1050">
        <v>0</v>
      </c>
      <c r="O1050">
        <v>3.036140938</v>
      </c>
      <c r="P1050">
        <v>2.616204625</v>
      </c>
      <c r="Q1050">
        <v>1.706546433</v>
      </c>
      <c r="R1050">
        <v>16.141946440000002</v>
      </c>
      <c r="S1050">
        <v>15.16293218</v>
      </c>
      <c r="T1050">
        <v>4.4097837750000002</v>
      </c>
      <c r="U1050">
        <v>43472</v>
      </c>
      <c r="V1050">
        <v>714046</v>
      </c>
      <c r="W1050">
        <v>16198.36382</v>
      </c>
    </row>
    <row r="1051" spans="1:23" x14ac:dyDescent="0.3">
      <c r="A1051" t="s">
        <v>18</v>
      </c>
      <c r="B1051">
        <v>2010</v>
      </c>
      <c r="C1051">
        <v>105.5466036</v>
      </c>
      <c r="D1051">
        <v>107.414834</v>
      </c>
      <c r="E1051">
        <v>96.214416959999994</v>
      </c>
      <c r="F1051">
        <v>3.5225286379999998</v>
      </c>
      <c r="G1051">
        <v>2.4027551840000001</v>
      </c>
      <c r="H1051">
        <v>3.4069028530000001</v>
      </c>
      <c r="I1051">
        <v>96.198105819999995</v>
      </c>
      <c r="J1051">
        <v>4.3854334570000004</v>
      </c>
      <c r="K1051">
        <v>4.5552134420000003</v>
      </c>
      <c r="L1051">
        <v>0.40785092000000001</v>
      </c>
      <c r="M1051">
        <v>1.8682303579999999</v>
      </c>
      <c r="N1051">
        <v>0</v>
      </c>
      <c r="O1051">
        <v>54.105617989999999</v>
      </c>
      <c r="P1051">
        <v>2.3722484420000001</v>
      </c>
      <c r="Q1051">
        <v>2.3460358270000001</v>
      </c>
      <c r="R1051">
        <v>4.651560409</v>
      </c>
      <c r="S1051">
        <v>32.667786450000001</v>
      </c>
      <c r="T1051">
        <v>5.4856693999999998E-2</v>
      </c>
      <c r="U1051">
        <v>221016</v>
      </c>
      <c r="V1051">
        <v>6410810</v>
      </c>
      <c r="W1051">
        <v>35045.15281</v>
      </c>
    </row>
    <row r="1052" spans="1:23" x14ac:dyDescent="0.3">
      <c r="A1052" t="s">
        <v>19</v>
      </c>
      <c r="B1052">
        <v>2010</v>
      </c>
      <c r="C1052">
        <v>87.520053079999997</v>
      </c>
      <c r="D1052">
        <v>55.558584930000002</v>
      </c>
      <c r="E1052">
        <v>69.510901570000001</v>
      </c>
      <c r="F1052">
        <v>9.7229559020000007</v>
      </c>
      <c r="G1052">
        <v>7.1117568310000001</v>
      </c>
      <c r="H1052">
        <v>1.1744387759999999</v>
      </c>
      <c r="I1052">
        <v>68.66081964</v>
      </c>
      <c r="J1052">
        <v>4.3142122489999997</v>
      </c>
      <c r="K1052">
        <v>12.63113311</v>
      </c>
      <c r="L1052">
        <v>1.9138880840000001</v>
      </c>
      <c r="M1052">
        <v>-31.961468159999999</v>
      </c>
      <c r="N1052">
        <v>0</v>
      </c>
      <c r="O1052">
        <v>32.176710300000003</v>
      </c>
      <c r="P1052">
        <v>2.5757379970000001</v>
      </c>
      <c r="Q1052">
        <v>2.3818814110000002</v>
      </c>
      <c r="R1052">
        <v>9.1239587069999999</v>
      </c>
      <c r="S1052">
        <v>20.768992950000001</v>
      </c>
      <c r="T1052">
        <v>1.6335382730000001</v>
      </c>
      <c r="U1052">
        <v>92075</v>
      </c>
      <c r="V1052">
        <v>2922750</v>
      </c>
      <c r="W1052">
        <v>28233.001509999998</v>
      </c>
    </row>
    <row r="1053" spans="1:23" x14ac:dyDescent="0.3">
      <c r="A1053" t="s">
        <v>20</v>
      </c>
      <c r="B1053">
        <v>2010</v>
      </c>
      <c r="C1053">
        <v>442.21043559999998</v>
      </c>
      <c r="D1053">
        <v>415.69168569999999</v>
      </c>
      <c r="E1053">
        <v>376.5760568</v>
      </c>
      <c r="F1053">
        <v>35.971296520000003</v>
      </c>
      <c r="G1053">
        <v>14.17024988</v>
      </c>
      <c r="H1053">
        <v>15.364697230000001</v>
      </c>
      <c r="I1053">
        <v>379.57776469999999</v>
      </c>
      <c r="J1053">
        <v>19.601465869999998</v>
      </c>
      <c r="K1053">
        <v>28.845552680000001</v>
      </c>
      <c r="L1053">
        <v>14.05751716</v>
      </c>
      <c r="M1053">
        <v>-26.518749849999999</v>
      </c>
      <c r="N1053">
        <v>0.12813516699999999</v>
      </c>
      <c r="O1053">
        <v>43.561920229999998</v>
      </c>
      <c r="P1053">
        <v>15.96647686</v>
      </c>
      <c r="Q1053">
        <v>29.19413072</v>
      </c>
      <c r="R1053">
        <v>68.5046581</v>
      </c>
      <c r="S1053">
        <v>218.62082090000001</v>
      </c>
      <c r="T1053">
        <v>3.7297578769999999</v>
      </c>
      <c r="U1053">
        <v>1672473</v>
      </c>
      <c r="V1053">
        <v>37334410</v>
      </c>
      <c r="W1053">
        <v>197707.3401</v>
      </c>
    </row>
    <row r="1054" spans="1:23" x14ac:dyDescent="0.3">
      <c r="A1054" t="s">
        <v>21</v>
      </c>
      <c r="B1054">
        <v>2010</v>
      </c>
      <c r="C1054">
        <v>125.5450408</v>
      </c>
      <c r="D1054">
        <v>116.5818352</v>
      </c>
      <c r="E1054">
        <v>96.691706289999999</v>
      </c>
      <c r="F1054">
        <v>22.343380939999999</v>
      </c>
      <c r="G1054">
        <v>4.4350344980000003</v>
      </c>
      <c r="H1054">
        <v>2.0749190980000001</v>
      </c>
      <c r="I1054">
        <v>110.2093503</v>
      </c>
      <c r="J1054">
        <v>3.2593522500000001</v>
      </c>
      <c r="K1054">
        <v>9.4283038789999996</v>
      </c>
      <c r="L1054">
        <v>2.6480344140000001</v>
      </c>
      <c r="M1054">
        <v>-8.9632055980000001</v>
      </c>
      <c r="N1054">
        <v>0</v>
      </c>
      <c r="O1054">
        <v>39.535726599999997</v>
      </c>
      <c r="P1054">
        <v>4.2669674469999999</v>
      </c>
      <c r="Q1054">
        <v>7.9247989370000003</v>
      </c>
      <c r="R1054">
        <v>14.190900259999999</v>
      </c>
      <c r="S1054">
        <v>30.361695300000001</v>
      </c>
      <c r="T1054">
        <v>13.929261739999999</v>
      </c>
      <c r="U1054">
        <v>230976</v>
      </c>
      <c r="V1054">
        <v>5048472</v>
      </c>
      <c r="W1054">
        <v>38150.496709999999</v>
      </c>
    </row>
    <row r="1055" spans="1:23" x14ac:dyDescent="0.3">
      <c r="A1055" t="s">
        <v>22</v>
      </c>
      <c r="B1055">
        <v>2010</v>
      </c>
      <c r="C1055">
        <v>41.087300669999998</v>
      </c>
      <c r="D1055">
        <v>35.568047139999997</v>
      </c>
      <c r="E1055">
        <v>38.491114000000003</v>
      </c>
      <c r="F1055">
        <v>0.53762375200000001</v>
      </c>
      <c r="G1055">
        <v>0.66760810500000001</v>
      </c>
      <c r="H1055">
        <v>1.3909548060000001</v>
      </c>
      <c r="I1055">
        <v>37.154201219999997</v>
      </c>
      <c r="J1055">
        <v>1.6711348189999999</v>
      </c>
      <c r="K1055">
        <v>0.32549233799999999</v>
      </c>
      <c r="L1055">
        <v>1.9364722889999999</v>
      </c>
      <c r="M1055">
        <v>-5.5192535210000004</v>
      </c>
      <c r="N1055">
        <v>0</v>
      </c>
      <c r="O1055">
        <v>7.6347674850000002</v>
      </c>
      <c r="P1055">
        <v>3.3725249740000001</v>
      </c>
      <c r="Q1055">
        <v>7.6782425869999997</v>
      </c>
      <c r="R1055">
        <v>2.005153054</v>
      </c>
      <c r="S1055">
        <v>16.463513120000002</v>
      </c>
      <c r="T1055">
        <v>0</v>
      </c>
      <c r="U1055">
        <v>197613</v>
      </c>
      <c r="V1055">
        <v>3576616</v>
      </c>
      <c r="W1055">
        <v>19296.475439999998</v>
      </c>
    </row>
    <row r="1056" spans="1:23" x14ac:dyDescent="0.3">
      <c r="A1056" t="s">
        <v>23</v>
      </c>
      <c r="B1056">
        <v>2010</v>
      </c>
      <c r="C1056">
        <v>13.111558540000001</v>
      </c>
      <c r="D1056">
        <v>11.956702460000001</v>
      </c>
      <c r="E1056">
        <v>12.071088830000001</v>
      </c>
      <c r="F1056">
        <v>0.149111204</v>
      </c>
      <c r="G1056">
        <v>0.64463632500000001</v>
      </c>
      <c r="H1056">
        <v>0.24672218100000001</v>
      </c>
      <c r="I1056">
        <v>12.19275324</v>
      </c>
      <c r="J1056">
        <v>0.25100616799999997</v>
      </c>
      <c r="K1056">
        <v>0.58448762399999998</v>
      </c>
      <c r="L1056">
        <v>8.3311504999999994E-2</v>
      </c>
      <c r="M1056">
        <v>-1.1548560809999999</v>
      </c>
      <c r="N1056">
        <v>0</v>
      </c>
      <c r="O1056">
        <v>4.1897404490000003</v>
      </c>
      <c r="P1056">
        <v>0.83293114000000001</v>
      </c>
      <c r="Q1056">
        <v>1.0637595909999999</v>
      </c>
      <c r="R1056">
        <v>1.51842381</v>
      </c>
      <c r="S1056">
        <v>4.5878982490000002</v>
      </c>
      <c r="T1056">
        <v>0</v>
      </c>
      <c r="U1056">
        <v>55496</v>
      </c>
      <c r="V1056">
        <v>899824</v>
      </c>
      <c r="W1056">
        <v>6372.7966770000003</v>
      </c>
    </row>
    <row r="1057" spans="1:23" x14ac:dyDescent="0.3">
      <c r="A1057" t="s">
        <v>24</v>
      </c>
      <c r="B1057">
        <v>2010</v>
      </c>
      <c r="C1057">
        <v>3.9975519080000002</v>
      </c>
      <c r="D1057">
        <v>3.9441833530000001</v>
      </c>
      <c r="E1057">
        <v>3.5370837260000001</v>
      </c>
      <c r="F1057">
        <v>4.9412180999999999E-2</v>
      </c>
      <c r="G1057">
        <v>5.5638725999999999E-2</v>
      </c>
      <c r="H1057">
        <v>0.355417276</v>
      </c>
      <c r="I1057">
        <v>3.3361836309999999</v>
      </c>
      <c r="J1057">
        <v>0.60250994000000002</v>
      </c>
      <c r="K1057">
        <v>0</v>
      </c>
      <c r="L1057">
        <v>5.8858336999999997E-2</v>
      </c>
      <c r="M1057">
        <v>-5.3368554999999998E-2</v>
      </c>
      <c r="N1057">
        <v>0</v>
      </c>
      <c r="O1057">
        <v>0.18758319900000001</v>
      </c>
      <c r="P1057">
        <v>1.165174124</v>
      </c>
      <c r="Q1057">
        <v>0.82489325700000005</v>
      </c>
      <c r="R1057">
        <v>1.8042397000000002E-2</v>
      </c>
      <c r="S1057">
        <v>1.1404906530000001</v>
      </c>
      <c r="T1057">
        <v>0</v>
      </c>
      <c r="U1057">
        <v>89968</v>
      </c>
      <c r="V1057">
        <v>604989</v>
      </c>
      <c r="W1057">
        <v>4704.0050760000004</v>
      </c>
    </row>
    <row r="1058" spans="1:23" x14ac:dyDescent="0.3">
      <c r="A1058" t="s">
        <v>25</v>
      </c>
      <c r="B1058">
        <v>2010</v>
      </c>
      <c r="C1058">
        <v>274.11739990000001</v>
      </c>
      <c r="D1058">
        <v>239.4357243</v>
      </c>
      <c r="E1058">
        <v>249.49085529999999</v>
      </c>
      <c r="F1058">
        <v>11.475758709999999</v>
      </c>
      <c r="G1058">
        <v>5.6110932760000001</v>
      </c>
      <c r="H1058">
        <v>7.502263396</v>
      </c>
      <c r="I1058">
        <v>245.1909751</v>
      </c>
      <c r="J1058">
        <v>10.7738414</v>
      </c>
      <c r="K1058">
        <v>5.999299122</v>
      </c>
      <c r="L1058">
        <v>12.11585498</v>
      </c>
      <c r="M1058">
        <v>-34.681675669999997</v>
      </c>
      <c r="N1058">
        <v>3.7429285E-2</v>
      </c>
      <c r="O1058">
        <v>118.31799909999999</v>
      </c>
      <c r="P1058">
        <v>5.330654827</v>
      </c>
      <c r="Q1058">
        <v>1.7050212259999999</v>
      </c>
      <c r="R1058">
        <v>11.868199479999999</v>
      </c>
      <c r="S1058">
        <v>107.9421663</v>
      </c>
      <c r="T1058">
        <v>2.6934230999999999E-2</v>
      </c>
      <c r="U1058">
        <v>650291</v>
      </c>
      <c r="V1058">
        <v>18845967</v>
      </c>
      <c r="W1058">
        <v>108919.4017</v>
      </c>
    </row>
    <row r="1059" spans="1:23" x14ac:dyDescent="0.3">
      <c r="A1059" t="s">
        <v>26</v>
      </c>
      <c r="B1059">
        <v>2010</v>
      </c>
      <c r="C1059">
        <v>188.8479261</v>
      </c>
      <c r="D1059">
        <v>142.9160578</v>
      </c>
      <c r="E1059">
        <v>173.73197769999999</v>
      </c>
      <c r="F1059">
        <v>6.0050197470000004</v>
      </c>
      <c r="G1059">
        <v>5.2329100520000003</v>
      </c>
      <c r="H1059">
        <v>3.8664631329999999</v>
      </c>
      <c r="I1059">
        <v>173.49721869999999</v>
      </c>
      <c r="J1059">
        <v>5.989865655</v>
      </c>
      <c r="K1059">
        <v>5.6493621640000002</v>
      </c>
      <c r="L1059">
        <v>3.699924062</v>
      </c>
      <c r="M1059">
        <v>-45.931868280000003</v>
      </c>
      <c r="N1059">
        <v>1.1555496E-2</v>
      </c>
      <c r="O1059">
        <v>77.787034219999995</v>
      </c>
      <c r="P1059">
        <v>4.0368292219999997</v>
      </c>
      <c r="Q1059">
        <v>8.4145913910000001</v>
      </c>
      <c r="R1059">
        <v>15.304106969999999</v>
      </c>
      <c r="S1059">
        <v>67.954656940000007</v>
      </c>
      <c r="T1059">
        <v>0</v>
      </c>
      <c r="U1059">
        <v>358843</v>
      </c>
      <c r="V1059">
        <v>9714748</v>
      </c>
      <c r="W1059">
        <v>78625.175619999995</v>
      </c>
    </row>
    <row r="1060" spans="1:23" x14ac:dyDescent="0.3">
      <c r="A1060" t="s">
        <v>27</v>
      </c>
      <c r="B1060">
        <v>2010</v>
      </c>
      <c r="C1060">
        <v>21.789123239999999</v>
      </c>
      <c r="D1060">
        <v>21.512511360000001</v>
      </c>
      <c r="E1060">
        <v>19.77821479</v>
      </c>
      <c r="F1060">
        <v>1.058606511</v>
      </c>
      <c r="G1060">
        <v>0.42381207900000001</v>
      </c>
      <c r="H1060">
        <v>0.52442900699999995</v>
      </c>
      <c r="I1060">
        <v>18.971517609999999</v>
      </c>
      <c r="J1060">
        <v>0.83911017099999996</v>
      </c>
      <c r="K1060">
        <v>0.46845593699999999</v>
      </c>
      <c r="L1060">
        <v>1.5059786749999999</v>
      </c>
      <c r="M1060">
        <v>-0.27661188399999997</v>
      </c>
      <c r="N1060">
        <v>4.0608550000000004E-3</v>
      </c>
      <c r="O1060">
        <v>7.3405182590000004</v>
      </c>
      <c r="P1060">
        <v>0.34408106900000002</v>
      </c>
      <c r="Q1060">
        <v>8.7338529999999998E-2</v>
      </c>
      <c r="R1060">
        <v>1.395172289</v>
      </c>
      <c r="S1060">
        <v>9.8044074590000001</v>
      </c>
      <c r="T1060">
        <v>0</v>
      </c>
      <c r="U1060">
        <v>59673</v>
      </c>
      <c r="V1060">
        <v>1364274</v>
      </c>
      <c r="W1060">
        <v>6946.339054</v>
      </c>
    </row>
    <row r="1061" spans="1:23" x14ac:dyDescent="0.3">
      <c r="A1061" t="s">
        <v>28</v>
      </c>
      <c r="B1061">
        <v>2010</v>
      </c>
      <c r="C1061">
        <v>28.533884090000001</v>
      </c>
      <c r="D1061">
        <v>27.877653930000001</v>
      </c>
      <c r="E1061">
        <v>16.535605109999999</v>
      </c>
      <c r="F1061">
        <v>7.3213575689999999</v>
      </c>
      <c r="G1061">
        <v>3.6925624300000002</v>
      </c>
      <c r="H1061">
        <v>0.98435898399999999</v>
      </c>
      <c r="I1061">
        <v>16.492503920000001</v>
      </c>
      <c r="J1061">
        <v>1.2845437260000001</v>
      </c>
      <c r="K1061">
        <v>10.199183700000001</v>
      </c>
      <c r="L1061">
        <v>0.55765274300000001</v>
      </c>
      <c r="M1061">
        <v>-0.65623016300000003</v>
      </c>
      <c r="N1061">
        <v>0</v>
      </c>
      <c r="O1061">
        <v>0.67021397000000005</v>
      </c>
      <c r="P1061">
        <v>1.0768402800000001</v>
      </c>
      <c r="Q1061">
        <v>1.6377245419999999</v>
      </c>
      <c r="R1061">
        <v>3.4624717719999998</v>
      </c>
      <c r="S1061">
        <v>9.645253361</v>
      </c>
      <c r="T1061">
        <v>0</v>
      </c>
      <c r="U1061">
        <v>50734</v>
      </c>
      <c r="V1061">
        <v>1570784</v>
      </c>
      <c r="W1061">
        <v>13127.014150000001</v>
      </c>
    </row>
    <row r="1062" spans="1:23" x14ac:dyDescent="0.3">
      <c r="A1062" t="s">
        <v>29</v>
      </c>
      <c r="B1062">
        <v>2010</v>
      </c>
      <c r="C1062">
        <v>274.14714370000002</v>
      </c>
      <c r="D1062">
        <v>250.1209064</v>
      </c>
      <c r="E1062">
        <v>236.39651180000001</v>
      </c>
      <c r="F1062">
        <v>13.97135857</v>
      </c>
      <c r="G1062">
        <v>18.747208950000001</v>
      </c>
      <c r="H1062">
        <v>5.0320643670000003</v>
      </c>
      <c r="I1062">
        <v>237.77633349999999</v>
      </c>
      <c r="J1062">
        <v>9.4920915059999995</v>
      </c>
      <c r="K1062">
        <v>20.126935140000001</v>
      </c>
      <c r="L1062">
        <v>6.7517835799999997</v>
      </c>
      <c r="M1062">
        <v>-24.02623737</v>
      </c>
      <c r="N1062">
        <v>0</v>
      </c>
      <c r="O1062">
        <v>92.486558389999999</v>
      </c>
      <c r="P1062">
        <v>11.644589679999999</v>
      </c>
      <c r="Q1062">
        <v>24.033906730000002</v>
      </c>
      <c r="R1062">
        <v>36.85526308</v>
      </c>
      <c r="S1062">
        <v>68.859038130000002</v>
      </c>
      <c r="T1062">
        <v>3.8969774749999999</v>
      </c>
      <c r="U1062">
        <v>571228</v>
      </c>
      <c r="V1062">
        <v>12840459</v>
      </c>
      <c r="W1062">
        <v>100215.6946</v>
      </c>
    </row>
    <row r="1063" spans="1:23" x14ac:dyDescent="0.3">
      <c r="A1063" t="s">
        <v>30</v>
      </c>
      <c r="B1063">
        <v>2010</v>
      </c>
      <c r="C1063">
        <v>255.85851460000001</v>
      </c>
      <c r="D1063">
        <v>243.57014430000001</v>
      </c>
      <c r="E1063">
        <v>232.76555389999999</v>
      </c>
      <c r="F1063">
        <v>8.3234472119999996</v>
      </c>
      <c r="G1063">
        <v>11.90214984</v>
      </c>
      <c r="H1063">
        <v>2.8673636330000001</v>
      </c>
      <c r="I1063">
        <v>220.16823980000001</v>
      </c>
      <c r="J1063">
        <v>19.372621179999999</v>
      </c>
      <c r="K1063">
        <v>13.10455692</v>
      </c>
      <c r="L1063">
        <v>3.2130967290000001</v>
      </c>
      <c r="M1063">
        <v>-12.288370280000001</v>
      </c>
      <c r="N1063">
        <v>0</v>
      </c>
      <c r="O1063">
        <v>111.7107721</v>
      </c>
      <c r="P1063">
        <v>5.497335391</v>
      </c>
      <c r="Q1063">
        <v>8.7532818799999994</v>
      </c>
      <c r="R1063">
        <v>47.835108409999997</v>
      </c>
      <c r="S1063">
        <v>43.765872420000001</v>
      </c>
      <c r="T1063">
        <v>2.6058695030000001</v>
      </c>
      <c r="U1063">
        <v>241927</v>
      </c>
      <c r="V1063">
        <v>6489856</v>
      </c>
      <c r="W1063">
        <v>72786.105989999996</v>
      </c>
    </row>
    <row r="1064" spans="1:23" x14ac:dyDescent="0.3">
      <c r="A1064" t="s">
        <v>31</v>
      </c>
      <c r="B1064">
        <v>2010</v>
      </c>
      <c r="C1064">
        <v>131.03614949999999</v>
      </c>
      <c r="D1064">
        <v>126.58247849999999</v>
      </c>
      <c r="E1064">
        <v>91.897076010000006</v>
      </c>
      <c r="F1064">
        <v>15.78155726</v>
      </c>
      <c r="G1064">
        <v>22.141059819999999</v>
      </c>
      <c r="H1064">
        <v>1.2164563589999999</v>
      </c>
      <c r="I1064">
        <v>90.839862330000003</v>
      </c>
      <c r="J1064">
        <v>2.9278583309999999</v>
      </c>
      <c r="K1064">
        <v>35.695728920000001</v>
      </c>
      <c r="L1064">
        <v>1.5726998750000001</v>
      </c>
      <c r="M1064">
        <v>-4.4536710020000001</v>
      </c>
      <c r="N1064">
        <v>0</v>
      </c>
      <c r="O1064">
        <v>40.303861339999997</v>
      </c>
      <c r="P1064">
        <v>4.5160919450000003</v>
      </c>
      <c r="Q1064">
        <v>4.8750589089999998</v>
      </c>
      <c r="R1064">
        <v>19.242725969999999</v>
      </c>
      <c r="S1064">
        <v>21.90212416</v>
      </c>
      <c r="T1064">
        <v>0</v>
      </c>
      <c r="U1064">
        <v>124011</v>
      </c>
      <c r="V1064">
        <v>3050321</v>
      </c>
      <c r="W1064">
        <v>37893.763420000003</v>
      </c>
    </row>
    <row r="1065" spans="1:23" x14ac:dyDescent="0.3">
      <c r="A1065" t="s">
        <v>32</v>
      </c>
      <c r="B1065">
        <v>2010</v>
      </c>
      <c r="C1065">
        <v>109.0809426</v>
      </c>
      <c r="D1065">
        <v>96.793750860000003</v>
      </c>
      <c r="E1065">
        <v>76.838566880000002</v>
      </c>
      <c r="F1065">
        <v>17.749244640000001</v>
      </c>
      <c r="G1065">
        <v>13.35717492</v>
      </c>
      <c r="H1065">
        <v>1.1359562030000001</v>
      </c>
      <c r="I1065">
        <v>79.739458409999997</v>
      </c>
      <c r="J1065">
        <v>3.8062497710000001</v>
      </c>
      <c r="K1065">
        <v>23.957110920000002</v>
      </c>
      <c r="L1065">
        <v>1.578123545</v>
      </c>
      <c r="M1065">
        <v>-12.287191780000001</v>
      </c>
      <c r="N1065">
        <v>0</v>
      </c>
      <c r="O1065">
        <v>34.948397010000001</v>
      </c>
      <c r="P1065">
        <v>1.975707576</v>
      </c>
      <c r="Q1065">
        <v>4.2209348990000004</v>
      </c>
      <c r="R1065">
        <v>13.641041319999999</v>
      </c>
      <c r="S1065">
        <v>19.951788799999999</v>
      </c>
      <c r="T1065">
        <v>5.0015888049999999</v>
      </c>
      <c r="U1065">
        <v>113324</v>
      </c>
      <c r="V1065">
        <v>2858837</v>
      </c>
      <c r="W1065">
        <v>29439.910059999998</v>
      </c>
    </row>
    <row r="1066" spans="1:23" x14ac:dyDescent="0.3">
      <c r="A1066" t="s">
        <v>33</v>
      </c>
      <c r="B1066">
        <v>2010</v>
      </c>
      <c r="C1066">
        <v>175.7023619</v>
      </c>
      <c r="D1066">
        <v>153.16653160000001</v>
      </c>
      <c r="E1066">
        <v>154.65238299999999</v>
      </c>
      <c r="F1066">
        <v>13.644804580000001</v>
      </c>
      <c r="G1066">
        <v>5.24669381</v>
      </c>
      <c r="H1066">
        <v>2.158480516</v>
      </c>
      <c r="I1066">
        <v>159.17674249999999</v>
      </c>
      <c r="J1066">
        <v>6.1694987269999997</v>
      </c>
      <c r="K1066">
        <v>7.8376602020000004</v>
      </c>
      <c r="L1066">
        <v>2.5184604739999998</v>
      </c>
      <c r="M1066">
        <v>-22.535830300000001</v>
      </c>
      <c r="N1066">
        <v>0</v>
      </c>
      <c r="O1066">
        <v>92.373384939999994</v>
      </c>
      <c r="P1066">
        <v>2.3809684180000001</v>
      </c>
      <c r="Q1066">
        <v>3.7938367679999998</v>
      </c>
      <c r="R1066">
        <v>19.485951889999999</v>
      </c>
      <c r="S1066">
        <v>33.786361980000002</v>
      </c>
      <c r="T1066">
        <v>7.3562384830000003</v>
      </c>
      <c r="U1066">
        <v>141977</v>
      </c>
      <c r="V1066">
        <v>4346655</v>
      </c>
      <c r="W1066">
        <v>50089.1492</v>
      </c>
    </row>
    <row r="1067" spans="1:23" x14ac:dyDescent="0.3">
      <c r="A1067" t="s">
        <v>34</v>
      </c>
      <c r="B1067">
        <v>2010</v>
      </c>
      <c r="C1067">
        <v>234.8748497</v>
      </c>
      <c r="D1067">
        <v>210.7343305</v>
      </c>
      <c r="E1067">
        <v>217.33184349999999</v>
      </c>
      <c r="F1067">
        <v>11.641137929999999</v>
      </c>
      <c r="G1067">
        <v>4.0268966390000003</v>
      </c>
      <c r="H1067">
        <v>1.8452854320000001</v>
      </c>
      <c r="I1067">
        <v>219.87117689999999</v>
      </c>
      <c r="J1067">
        <v>6.2712668369999998</v>
      </c>
      <c r="K1067">
        <v>6.8340877229999997</v>
      </c>
      <c r="L1067">
        <v>1.8686320430000001</v>
      </c>
      <c r="M1067">
        <v>-24.14051916</v>
      </c>
      <c r="N1067">
        <v>2.9686190000000001E-2</v>
      </c>
      <c r="O1067">
        <v>42.59267767</v>
      </c>
      <c r="P1067">
        <v>1.9622469849999999</v>
      </c>
      <c r="Q1067">
        <v>2.667783478</v>
      </c>
      <c r="R1067">
        <v>115.6235879</v>
      </c>
      <c r="S1067">
        <v>50.751499809999999</v>
      </c>
      <c r="T1067">
        <v>6.2733810710000002</v>
      </c>
      <c r="U1067">
        <v>200944</v>
      </c>
      <c r="V1067">
        <v>4544125</v>
      </c>
      <c r="W1067">
        <v>102948.28630000001</v>
      </c>
    </row>
    <row r="1068" spans="1:23" x14ac:dyDescent="0.3">
      <c r="A1068" t="s">
        <v>35</v>
      </c>
      <c r="B1068">
        <v>2010</v>
      </c>
      <c r="C1068">
        <v>20.511448359999999</v>
      </c>
      <c r="D1068">
        <v>3.1321158109999998</v>
      </c>
      <c r="E1068">
        <v>18.901459160000002</v>
      </c>
      <c r="F1068">
        <v>0.46759140300000002</v>
      </c>
      <c r="G1068">
        <v>0.62442645399999996</v>
      </c>
      <c r="H1068">
        <v>0.51372491899999995</v>
      </c>
      <c r="I1068">
        <v>18.655906349999999</v>
      </c>
      <c r="J1068">
        <v>1.052795618</v>
      </c>
      <c r="K1068">
        <v>0.513385062</v>
      </c>
      <c r="L1068">
        <v>0.285114906</v>
      </c>
      <c r="M1068">
        <v>-17.379332550000001</v>
      </c>
      <c r="N1068">
        <v>4.2464210000000002E-3</v>
      </c>
      <c r="O1068">
        <v>2.6278408049999999</v>
      </c>
      <c r="P1068">
        <v>1.738089371</v>
      </c>
      <c r="Q1068">
        <v>2.7720733800000001</v>
      </c>
      <c r="R1068">
        <v>2.8575660049999998</v>
      </c>
      <c r="S1068">
        <v>8.6603367900000006</v>
      </c>
      <c r="T1068">
        <v>0</v>
      </c>
      <c r="U1068">
        <v>45564</v>
      </c>
      <c r="V1068">
        <v>1327585</v>
      </c>
      <c r="W1068">
        <v>10445.854740000001</v>
      </c>
    </row>
    <row r="1069" spans="1:23" x14ac:dyDescent="0.3">
      <c r="A1069" t="s">
        <v>36</v>
      </c>
      <c r="B1069">
        <v>2010</v>
      </c>
      <c r="C1069">
        <v>78.494310940000005</v>
      </c>
      <c r="D1069">
        <v>72.339786889999999</v>
      </c>
      <c r="E1069">
        <v>72.307975839999997</v>
      </c>
      <c r="F1069">
        <v>2.0357743080000001</v>
      </c>
      <c r="G1069">
        <v>1.8807857509999999</v>
      </c>
      <c r="H1069">
        <v>2.268423893</v>
      </c>
      <c r="I1069">
        <v>71.472316539999994</v>
      </c>
      <c r="J1069">
        <v>3.22735109</v>
      </c>
      <c r="K1069">
        <v>1.468183113</v>
      </c>
      <c r="L1069">
        <v>2.3251090510000001</v>
      </c>
      <c r="M1069">
        <v>-6.1545240489999999</v>
      </c>
      <c r="N1069">
        <v>1.3511459999999999E-3</v>
      </c>
      <c r="O1069">
        <v>24.637096249999999</v>
      </c>
      <c r="P1069">
        <v>4.603929999</v>
      </c>
      <c r="Q1069">
        <v>6.6590212160000002</v>
      </c>
      <c r="R1069">
        <v>4.4958716389999998</v>
      </c>
      <c r="S1069">
        <v>30.951549979999999</v>
      </c>
      <c r="T1069">
        <v>0.124847452</v>
      </c>
      <c r="U1069">
        <v>264321</v>
      </c>
      <c r="V1069">
        <v>5787998</v>
      </c>
      <c r="W1069">
        <v>37286.856800000001</v>
      </c>
    </row>
    <row r="1070" spans="1:23" x14ac:dyDescent="0.3">
      <c r="A1070" t="s">
        <v>37</v>
      </c>
      <c r="B1070">
        <v>2010</v>
      </c>
      <c r="C1070">
        <v>79.466226019999993</v>
      </c>
      <c r="D1070">
        <v>72.687802739999995</v>
      </c>
      <c r="E1070">
        <v>75.053245669999995</v>
      </c>
      <c r="F1070">
        <v>0.47540036200000002</v>
      </c>
      <c r="G1070">
        <v>1.018584972</v>
      </c>
      <c r="H1070">
        <v>2.918863821</v>
      </c>
      <c r="I1070">
        <v>73.609181100000001</v>
      </c>
      <c r="J1070">
        <v>3.1136627109999999</v>
      </c>
      <c r="K1070">
        <v>0.27446726399999999</v>
      </c>
      <c r="L1070">
        <v>2.468783744</v>
      </c>
      <c r="M1070">
        <v>-6.7784232759999998</v>
      </c>
      <c r="N1070">
        <v>1.3119600000000001E-4</v>
      </c>
      <c r="O1070">
        <v>18.04533824</v>
      </c>
      <c r="P1070">
        <v>6.7580090579999998</v>
      </c>
      <c r="Q1070">
        <v>13.722604</v>
      </c>
      <c r="R1070">
        <v>3.6973432540000002</v>
      </c>
      <c r="S1070">
        <v>31.385886559999999</v>
      </c>
      <c r="T1070">
        <v>0</v>
      </c>
      <c r="U1070">
        <v>340159</v>
      </c>
      <c r="V1070">
        <v>6563259</v>
      </c>
      <c r="W1070">
        <v>35753.059329999996</v>
      </c>
    </row>
    <row r="1071" spans="1:23" x14ac:dyDescent="0.3">
      <c r="A1071" t="s">
        <v>38</v>
      </c>
      <c r="B1071">
        <v>2010</v>
      </c>
      <c r="C1071">
        <v>191.40581370000001</v>
      </c>
      <c r="D1071">
        <v>130.0234576</v>
      </c>
      <c r="E1071">
        <v>171.76656639999999</v>
      </c>
      <c r="F1071">
        <v>9.5802717909999995</v>
      </c>
      <c r="G1071">
        <v>6.1975123529999996</v>
      </c>
      <c r="H1071">
        <v>3.8611501260000001</v>
      </c>
      <c r="I1071">
        <v>168.27936399999999</v>
      </c>
      <c r="J1071">
        <v>9.4933569260000006</v>
      </c>
      <c r="K1071">
        <v>7.7029509279999999</v>
      </c>
      <c r="L1071">
        <v>5.929828841</v>
      </c>
      <c r="M1071">
        <v>-61.382356039999998</v>
      </c>
      <c r="N1071">
        <v>3.12975E-4</v>
      </c>
      <c r="O1071">
        <v>69.470353299999999</v>
      </c>
      <c r="P1071">
        <v>9.4032095029999994</v>
      </c>
      <c r="Q1071">
        <v>19.050151939999999</v>
      </c>
      <c r="R1071">
        <v>18.209333730000001</v>
      </c>
      <c r="S1071">
        <v>50.853794739999998</v>
      </c>
      <c r="T1071">
        <v>1.2925207830000001</v>
      </c>
      <c r="U1071">
        <v>329812</v>
      </c>
      <c r="V1071">
        <v>9877670</v>
      </c>
      <c r="W1071">
        <v>69923.660820000005</v>
      </c>
    </row>
    <row r="1072" spans="1:23" x14ac:dyDescent="0.3">
      <c r="A1072" t="s">
        <v>39</v>
      </c>
      <c r="B1072">
        <v>2010</v>
      </c>
      <c r="C1072">
        <v>119.3516688</v>
      </c>
      <c r="D1072">
        <v>70.021066219999994</v>
      </c>
      <c r="E1072">
        <v>95.067708100000004</v>
      </c>
      <c r="F1072">
        <v>7.1501516340000002</v>
      </c>
      <c r="G1072">
        <v>15.007442940000001</v>
      </c>
      <c r="H1072">
        <v>2.1260217369999999</v>
      </c>
      <c r="I1072">
        <v>94.105592229999999</v>
      </c>
      <c r="J1072">
        <v>2.7066363870000001</v>
      </c>
      <c r="K1072">
        <v>20.204224499999999</v>
      </c>
      <c r="L1072">
        <v>2.3348712969999998</v>
      </c>
      <c r="M1072">
        <v>-49.330602620000001</v>
      </c>
      <c r="N1072">
        <v>3.4443000000000001E-4</v>
      </c>
      <c r="O1072">
        <v>29.18954175</v>
      </c>
      <c r="P1072">
        <v>5.7523471549999998</v>
      </c>
      <c r="Q1072">
        <v>8.4095546530000007</v>
      </c>
      <c r="R1072">
        <v>17.337179089999999</v>
      </c>
      <c r="S1072">
        <v>33.41696958</v>
      </c>
      <c r="T1072">
        <v>0</v>
      </c>
      <c r="U1072">
        <v>240418</v>
      </c>
      <c r="V1072">
        <v>5310737</v>
      </c>
      <c r="W1072">
        <v>47092.33988</v>
      </c>
    </row>
    <row r="1073" spans="1:23" x14ac:dyDescent="0.3">
      <c r="A1073" t="s">
        <v>40</v>
      </c>
      <c r="B1073">
        <v>2010</v>
      </c>
      <c r="C1073">
        <v>79.936843589999995</v>
      </c>
      <c r="D1073">
        <v>27.118484070000001</v>
      </c>
      <c r="E1073">
        <v>69.565222910000003</v>
      </c>
      <c r="F1073">
        <v>4.9106278919999999</v>
      </c>
      <c r="G1073">
        <v>4.2665277069999998</v>
      </c>
      <c r="H1073">
        <v>1.1944650779999999</v>
      </c>
      <c r="I1073">
        <v>68.396594539999995</v>
      </c>
      <c r="J1073">
        <v>4.3071828910000001</v>
      </c>
      <c r="K1073">
        <v>6.126714378</v>
      </c>
      <c r="L1073">
        <v>1.1063517759999999</v>
      </c>
      <c r="M1073">
        <v>-52.818359520000001</v>
      </c>
      <c r="N1073">
        <v>0</v>
      </c>
      <c r="O1073">
        <v>26.132151480000001</v>
      </c>
      <c r="P1073">
        <v>1.5520124259999999</v>
      </c>
      <c r="Q1073">
        <v>1.99139975</v>
      </c>
      <c r="R1073">
        <v>11.31833297</v>
      </c>
      <c r="S1073">
        <v>25.700827019999998</v>
      </c>
      <c r="T1073">
        <v>1.7018708929999999</v>
      </c>
      <c r="U1073">
        <v>85363</v>
      </c>
      <c r="V1073">
        <v>2969137</v>
      </c>
      <c r="W1073">
        <v>29922.759150000002</v>
      </c>
    </row>
    <row r="1074" spans="1:23" x14ac:dyDescent="0.3">
      <c r="A1074" t="s">
        <v>41</v>
      </c>
      <c r="B1074">
        <v>2010</v>
      </c>
      <c r="C1074">
        <v>164.709937</v>
      </c>
      <c r="D1074">
        <v>140.02450060000001</v>
      </c>
      <c r="E1074">
        <v>141.49797720000001</v>
      </c>
      <c r="F1074">
        <v>9.3981412300000002</v>
      </c>
      <c r="G1074">
        <v>11.20745715</v>
      </c>
      <c r="H1074">
        <v>2.6063615000000002</v>
      </c>
      <c r="I1074">
        <v>137.22855329999999</v>
      </c>
      <c r="J1074">
        <v>8.2180810940000004</v>
      </c>
      <c r="K1074">
        <v>17.39313769</v>
      </c>
      <c r="L1074">
        <v>1.870164918</v>
      </c>
      <c r="M1074">
        <v>-24.685436459999998</v>
      </c>
      <c r="N1074">
        <v>0</v>
      </c>
      <c r="O1074">
        <v>75.129745889999995</v>
      </c>
      <c r="P1074">
        <v>4.1072695550000002</v>
      </c>
      <c r="Q1074">
        <v>7.1006852470000004</v>
      </c>
      <c r="R1074">
        <v>10.0076605</v>
      </c>
      <c r="S1074">
        <v>40.880979199999999</v>
      </c>
      <c r="T1074">
        <v>2.2129419999999999E-3</v>
      </c>
      <c r="U1074">
        <v>216681</v>
      </c>
      <c r="V1074">
        <v>5996092</v>
      </c>
      <c r="W1074">
        <v>48857.368670000003</v>
      </c>
    </row>
    <row r="1075" spans="1:23" x14ac:dyDescent="0.3">
      <c r="A1075" t="s">
        <v>42</v>
      </c>
      <c r="B1075">
        <v>2010</v>
      </c>
      <c r="C1075">
        <v>48.288842150000001</v>
      </c>
      <c r="D1075">
        <v>4.6236037999999997</v>
      </c>
      <c r="E1075">
        <v>35.538753040000003</v>
      </c>
      <c r="F1075">
        <v>7.756041024</v>
      </c>
      <c r="G1075">
        <v>4.4601571870000001</v>
      </c>
      <c r="H1075">
        <v>0.533890898</v>
      </c>
      <c r="I1075">
        <v>38.037492899999997</v>
      </c>
      <c r="J1075">
        <v>1.0877598150000001</v>
      </c>
      <c r="K1075">
        <v>8.8089894179999995</v>
      </c>
      <c r="L1075">
        <v>0.35460001499999999</v>
      </c>
      <c r="M1075">
        <v>-43.665238350000003</v>
      </c>
      <c r="N1075">
        <v>0</v>
      </c>
      <c r="O1075">
        <v>19.752908909999999</v>
      </c>
      <c r="P1075">
        <v>1.2412658430000001</v>
      </c>
      <c r="Q1075">
        <v>1.659030928</v>
      </c>
      <c r="R1075">
        <v>4.0133663559999997</v>
      </c>
      <c r="S1075">
        <v>8.3187889550000005</v>
      </c>
      <c r="T1075">
        <v>3.0521319099999999</v>
      </c>
      <c r="U1075">
        <v>31918</v>
      </c>
      <c r="V1075">
        <v>990735</v>
      </c>
      <c r="W1075">
        <v>9963.2072370000005</v>
      </c>
    </row>
    <row r="1076" spans="1:23" x14ac:dyDescent="0.3">
      <c r="A1076" t="s">
        <v>43</v>
      </c>
      <c r="B1076">
        <v>2010</v>
      </c>
      <c r="C1076">
        <v>82.992198079999994</v>
      </c>
      <c r="D1076">
        <v>73.361710860000002</v>
      </c>
      <c r="E1076">
        <v>50.892625529999997</v>
      </c>
      <c r="F1076">
        <v>14.346694169999999</v>
      </c>
      <c r="G1076">
        <v>17.018269409999998</v>
      </c>
      <c r="H1076">
        <v>0.73460897300000005</v>
      </c>
      <c r="I1076">
        <v>50.329684950000001</v>
      </c>
      <c r="J1076">
        <v>1.797905045</v>
      </c>
      <c r="K1076">
        <v>29.676646720000001</v>
      </c>
      <c r="L1076">
        <v>1.1879613710000001</v>
      </c>
      <c r="M1076">
        <v>-9.6304872190000008</v>
      </c>
      <c r="N1076">
        <v>0</v>
      </c>
      <c r="O1076">
        <v>22.945457709999999</v>
      </c>
      <c r="P1076">
        <v>1.866833534</v>
      </c>
      <c r="Q1076">
        <v>2.690577029</v>
      </c>
      <c r="R1076">
        <v>7.8285095189999998</v>
      </c>
      <c r="S1076">
        <v>14.908291739999999</v>
      </c>
      <c r="T1076">
        <v>9.0015411000000004E-2</v>
      </c>
      <c r="U1076">
        <v>80638</v>
      </c>
      <c r="V1076">
        <v>1829696</v>
      </c>
      <c r="W1076">
        <v>21787.90724</v>
      </c>
    </row>
    <row r="1077" spans="1:23" x14ac:dyDescent="0.3">
      <c r="A1077" t="s">
        <v>44</v>
      </c>
      <c r="B1077">
        <v>2010</v>
      </c>
      <c r="C1077">
        <v>42.464456830000003</v>
      </c>
      <c r="D1077">
        <v>36.069625610000003</v>
      </c>
      <c r="E1077">
        <v>38.096699260000001</v>
      </c>
      <c r="F1077">
        <v>2.407739603</v>
      </c>
      <c r="G1077">
        <v>0.89289445499999998</v>
      </c>
      <c r="H1077">
        <v>1.0671235160000001</v>
      </c>
      <c r="I1077">
        <v>37.871575180000001</v>
      </c>
      <c r="J1077">
        <v>1.618317526</v>
      </c>
      <c r="K1077">
        <v>1.4403086679999999</v>
      </c>
      <c r="L1077">
        <v>1.534255463</v>
      </c>
      <c r="M1077">
        <v>-6.3948312290000002</v>
      </c>
      <c r="N1077">
        <v>0</v>
      </c>
      <c r="O1077">
        <v>16.741185389999998</v>
      </c>
      <c r="P1077">
        <v>1.831473055</v>
      </c>
      <c r="Q1077">
        <v>2.380438131</v>
      </c>
      <c r="R1077">
        <v>2.672459022</v>
      </c>
      <c r="S1077">
        <v>14.239350440000001</v>
      </c>
      <c r="T1077">
        <v>6.6691399999999996E-3</v>
      </c>
      <c r="U1077">
        <v>109610</v>
      </c>
      <c r="V1077">
        <v>2703758</v>
      </c>
      <c r="W1077">
        <v>16283.185600000001</v>
      </c>
    </row>
    <row r="1078" spans="1:23" x14ac:dyDescent="0.3">
      <c r="A1078" t="s">
        <v>45</v>
      </c>
      <c r="B1078">
        <v>2010</v>
      </c>
      <c r="C1078">
        <v>16.781315370000002</v>
      </c>
      <c r="D1078">
        <v>7.4250703869999999</v>
      </c>
      <c r="E1078">
        <v>16.918918900000001</v>
      </c>
      <c r="F1078">
        <v>-0.95959129700000001</v>
      </c>
      <c r="G1078">
        <v>0.30405847899999999</v>
      </c>
      <c r="H1078">
        <v>0.51792929499999996</v>
      </c>
      <c r="I1078">
        <v>17.028173420000002</v>
      </c>
      <c r="J1078">
        <v>0.52761527500000005</v>
      </c>
      <c r="K1078">
        <v>0.18753447600000001</v>
      </c>
      <c r="L1078">
        <v>-0.96200780100000005</v>
      </c>
      <c r="M1078">
        <v>-9.3562449860000001</v>
      </c>
      <c r="N1078">
        <v>0</v>
      </c>
      <c r="O1078">
        <v>5.3712256160000003</v>
      </c>
      <c r="P1078">
        <v>1.2441054920000001</v>
      </c>
      <c r="Q1078">
        <v>2.3203375679999998</v>
      </c>
      <c r="R1078">
        <v>0.73662809299999998</v>
      </c>
      <c r="S1078">
        <v>7.3558766550000003</v>
      </c>
      <c r="T1078">
        <v>0</v>
      </c>
      <c r="U1078">
        <v>55242</v>
      </c>
      <c r="V1078">
        <v>1316843</v>
      </c>
      <c r="W1078">
        <v>7448.0626359999997</v>
      </c>
    </row>
    <row r="1079" spans="1:23" x14ac:dyDescent="0.3">
      <c r="A1079" t="s">
        <v>46</v>
      </c>
      <c r="B1079">
        <v>2010</v>
      </c>
      <c r="C1079">
        <v>125.3872635</v>
      </c>
      <c r="D1079">
        <v>120.9851542</v>
      </c>
      <c r="E1079">
        <v>117.7852125</v>
      </c>
      <c r="F1079">
        <v>2.6371338880000001</v>
      </c>
      <c r="G1079">
        <v>1.520240966</v>
      </c>
      <c r="H1079">
        <v>3.4446760830000001</v>
      </c>
      <c r="I1079">
        <v>117.24782159999999</v>
      </c>
      <c r="J1079">
        <v>3.74794246</v>
      </c>
      <c r="K1079">
        <v>0.41339331200000001</v>
      </c>
      <c r="L1079">
        <v>3.9781060699999999</v>
      </c>
      <c r="M1079">
        <v>-4.4021092230000001</v>
      </c>
      <c r="N1079">
        <v>0</v>
      </c>
      <c r="O1079">
        <v>17.663365599999999</v>
      </c>
      <c r="P1079">
        <v>10.95291512</v>
      </c>
      <c r="Q1079">
        <v>14.74383892</v>
      </c>
      <c r="R1079">
        <v>9.2397937799999994</v>
      </c>
      <c r="S1079">
        <v>64.647908200000003</v>
      </c>
      <c r="T1079">
        <v>0</v>
      </c>
      <c r="U1079">
        <v>431409</v>
      </c>
      <c r="V1079">
        <v>8803388</v>
      </c>
      <c r="W1079">
        <v>60951.20016</v>
      </c>
    </row>
    <row r="1080" spans="1:23" x14ac:dyDescent="0.3">
      <c r="A1080" t="s">
        <v>47</v>
      </c>
      <c r="B1080">
        <v>2010</v>
      </c>
      <c r="C1080">
        <v>76.196894990000004</v>
      </c>
      <c r="D1080">
        <v>74.70878716</v>
      </c>
      <c r="E1080">
        <v>54.895657870000001</v>
      </c>
      <c r="F1080">
        <v>18.644909760000001</v>
      </c>
      <c r="G1080">
        <v>1.8487811780000001</v>
      </c>
      <c r="H1080">
        <v>0.807546184</v>
      </c>
      <c r="I1080">
        <v>67.544566180000004</v>
      </c>
      <c r="J1080">
        <v>1.443820307</v>
      </c>
      <c r="K1080">
        <v>6.0327638380000002</v>
      </c>
      <c r="L1080">
        <v>1.175744664</v>
      </c>
      <c r="M1080">
        <v>-1.488107829</v>
      </c>
      <c r="N1080">
        <v>0</v>
      </c>
      <c r="O1080">
        <v>28.906334730000001</v>
      </c>
      <c r="P1080">
        <v>1.572037854</v>
      </c>
      <c r="Q1080">
        <v>2.345699239</v>
      </c>
      <c r="R1080">
        <v>7.905070652</v>
      </c>
      <c r="S1080">
        <v>13.919456589999999</v>
      </c>
      <c r="T1080">
        <v>12.895967110000001</v>
      </c>
      <c r="U1080">
        <v>70785</v>
      </c>
      <c r="V1080">
        <v>2064767</v>
      </c>
      <c r="W1080">
        <v>16857.206770000001</v>
      </c>
    </row>
    <row r="1081" spans="1:23" x14ac:dyDescent="0.3">
      <c r="A1081" t="s">
        <v>48</v>
      </c>
      <c r="B1081">
        <v>2010</v>
      </c>
      <c r="C1081">
        <v>205.54349199999999</v>
      </c>
      <c r="D1081">
        <v>185.0193597</v>
      </c>
      <c r="E1081">
        <v>179.55242699999999</v>
      </c>
      <c r="F1081">
        <v>14.048917729999999</v>
      </c>
      <c r="G1081">
        <v>4.0644208519999996</v>
      </c>
      <c r="H1081">
        <v>7.7891948590000002</v>
      </c>
      <c r="I1081">
        <v>178.5045355</v>
      </c>
      <c r="J1081">
        <v>9.1244252790000004</v>
      </c>
      <c r="K1081">
        <v>5.4601622760000001</v>
      </c>
      <c r="L1081">
        <v>12.3658374</v>
      </c>
      <c r="M1081">
        <v>-20.524132300000002</v>
      </c>
      <c r="N1081">
        <v>8.8531606999999998E-2</v>
      </c>
      <c r="O1081">
        <v>37.862689080000003</v>
      </c>
      <c r="P1081">
        <v>24.258404380000002</v>
      </c>
      <c r="Q1081">
        <v>31.716407820000001</v>
      </c>
      <c r="R1081">
        <v>10.31206049</v>
      </c>
      <c r="S1081">
        <v>73.769274719999999</v>
      </c>
      <c r="T1081">
        <v>0.58569899700000005</v>
      </c>
      <c r="U1081">
        <v>1013251</v>
      </c>
      <c r="V1081">
        <v>19399242</v>
      </c>
      <c r="W1081">
        <v>94108.55184</v>
      </c>
    </row>
    <row r="1082" spans="1:23" x14ac:dyDescent="0.3">
      <c r="A1082" t="s">
        <v>49</v>
      </c>
      <c r="B1082">
        <v>2010</v>
      </c>
      <c r="C1082">
        <v>164.43641099999999</v>
      </c>
      <c r="D1082">
        <v>138.68893510000001</v>
      </c>
      <c r="E1082">
        <v>142.97093029999999</v>
      </c>
      <c r="F1082">
        <v>11.99721572</v>
      </c>
      <c r="G1082">
        <v>5.60348939</v>
      </c>
      <c r="H1082">
        <v>3.8644365000000001</v>
      </c>
      <c r="I1082">
        <v>143.69352950000001</v>
      </c>
      <c r="J1082">
        <v>4.8004492919999997</v>
      </c>
      <c r="K1082">
        <v>9.9378514889999998</v>
      </c>
      <c r="L1082">
        <v>6.0042416430000003</v>
      </c>
      <c r="M1082">
        <v>-25.747475909999999</v>
      </c>
      <c r="N1082">
        <v>3.391E-4</v>
      </c>
      <c r="O1082">
        <v>71.064583769999999</v>
      </c>
      <c r="P1082">
        <v>5.1126442089999999</v>
      </c>
      <c r="Q1082">
        <v>6.5025185719999996</v>
      </c>
      <c r="R1082">
        <v>10.762622110000001</v>
      </c>
      <c r="S1082">
        <v>50.251160830000003</v>
      </c>
      <c r="T1082">
        <v>0</v>
      </c>
      <c r="U1082">
        <v>380693</v>
      </c>
      <c r="V1082">
        <v>9559048</v>
      </c>
      <c r="W1082">
        <v>67995.212769999998</v>
      </c>
    </row>
    <row r="1083" spans="1:23" x14ac:dyDescent="0.3">
      <c r="A1083" t="s">
        <v>50</v>
      </c>
      <c r="B1083">
        <v>2010</v>
      </c>
      <c r="C1083">
        <v>67.255044620000007</v>
      </c>
      <c r="D1083">
        <v>66.774111840000003</v>
      </c>
      <c r="E1083">
        <v>50.163151259999999</v>
      </c>
      <c r="F1083">
        <v>6.4008552349999999</v>
      </c>
      <c r="G1083">
        <v>10.416562799999999</v>
      </c>
      <c r="H1083">
        <v>0.274475319</v>
      </c>
      <c r="I1083">
        <v>53.14441137</v>
      </c>
      <c r="J1083">
        <v>0.68970953199999996</v>
      </c>
      <c r="K1083">
        <v>13.11652791</v>
      </c>
      <c r="L1083">
        <v>0.30439580399999999</v>
      </c>
      <c r="M1083">
        <v>-0.48093277800000001</v>
      </c>
      <c r="N1083">
        <v>0</v>
      </c>
      <c r="O1083">
        <v>30.862396279999999</v>
      </c>
      <c r="P1083">
        <v>0.98987377600000004</v>
      </c>
      <c r="Q1083">
        <v>1.065197766</v>
      </c>
      <c r="R1083">
        <v>8.902667632</v>
      </c>
      <c r="S1083">
        <v>7.0477398840000003</v>
      </c>
      <c r="T1083">
        <v>4.2765360389999998</v>
      </c>
      <c r="U1083">
        <v>31618</v>
      </c>
      <c r="V1083">
        <v>674363</v>
      </c>
      <c r="W1083">
        <v>12020.70232</v>
      </c>
    </row>
    <row r="1084" spans="1:23" x14ac:dyDescent="0.3">
      <c r="A1084" t="s">
        <v>51</v>
      </c>
      <c r="B1084">
        <v>2010</v>
      </c>
      <c r="C1084">
        <v>285.9496742</v>
      </c>
      <c r="D1084">
        <v>262.45115659999999</v>
      </c>
      <c r="E1084">
        <v>256.41038800000001</v>
      </c>
      <c r="F1084">
        <v>14.29932661</v>
      </c>
      <c r="G1084">
        <v>10.43752302</v>
      </c>
      <c r="H1084">
        <v>4.8024365470000001</v>
      </c>
      <c r="I1084">
        <v>255.08273689999999</v>
      </c>
      <c r="J1084">
        <v>13.05557464</v>
      </c>
      <c r="K1084">
        <v>11.490634549999999</v>
      </c>
      <c r="L1084">
        <v>6.3207281330000002</v>
      </c>
      <c r="M1084">
        <v>-23.49851761</v>
      </c>
      <c r="N1084">
        <v>0</v>
      </c>
      <c r="O1084">
        <v>118.4195842</v>
      </c>
      <c r="P1084">
        <v>10.58427659</v>
      </c>
      <c r="Q1084">
        <v>17.767662399999999</v>
      </c>
      <c r="R1084">
        <v>36.387158280000001</v>
      </c>
      <c r="S1084">
        <v>67.116910099999998</v>
      </c>
      <c r="T1084">
        <v>4.8071453379999998</v>
      </c>
      <c r="U1084">
        <v>413991</v>
      </c>
      <c r="V1084">
        <v>11538290</v>
      </c>
      <c r="W1084">
        <v>97374.618640000001</v>
      </c>
    </row>
    <row r="1085" spans="1:23" x14ac:dyDescent="0.3">
      <c r="A1085" t="s">
        <v>52</v>
      </c>
      <c r="B1085">
        <v>2010</v>
      </c>
      <c r="C1085">
        <v>139.51494389999999</v>
      </c>
      <c r="D1085">
        <v>130.41742049999999</v>
      </c>
      <c r="E1085">
        <v>109.7553587</v>
      </c>
      <c r="F1085">
        <v>21.643760669999999</v>
      </c>
      <c r="G1085">
        <v>6.6130614049999998</v>
      </c>
      <c r="H1085">
        <v>1.502763106</v>
      </c>
      <c r="I1085">
        <v>117.1060312</v>
      </c>
      <c r="J1085">
        <v>4.6815200780000001</v>
      </c>
      <c r="K1085">
        <v>14.974047949999999</v>
      </c>
      <c r="L1085">
        <v>2.753344663</v>
      </c>
      <c r="M1085">
        <v>-9.0975233509999995</v>
      </c>
      <c r="N1085">
        <v>0</v>
      </c>
      <c r="O1085">
        <v>47.141853519999998</v>
      </c>
      <c r="P1085">
        <v>2.747285228</v>
      </c>
      <c r="Q1085">
        <v>4.1311347280000001</v>
      </c>
      <c r="R1085">
        <v>20.413659580000001</v>
      </c>
      <c r="S1085">
        <v>32.756992680000003</v>
      </c>
      <c r="T1085">
        <v>9.9151054579999993</v>
      </c>
      <c r="U1085">
        <v>132917</v>
      </c>
      <c r="V1085">
        <v>3759482</v>
      </c>
      <c r="W1085">
        <v>39996.743730000002</v>
      </c>
    </row>
    <row r="1086" spans="1:23" x14ac:dyDescent="0.3">
      <c r="A1086" t="s">
        <v>53</v>
      </c>
      <c r="B1086">
        <v>2010</v>
      </c>
      <c r="C1086">
        <v>51.077439640000001</v>
      </c>
      <c r="D1086">
        <v>52.944727299999997</v>
      </c>
      <c r="E1086">
        <v>41.532757940000003</v>
      </c>
      <c r="F1086">
        <v>4.1547214849999996</v>
      </c>
      <c r="G1086">
        <v>3.0702283659999998</v>
      </c>
      <c r="H1086">
        <v>2.3119247719999998</v>
      </c>
      <c r="I1086">
        <v>41.264147610000002</v>
      </c>
      <c r="J1086">
        <v>3.0524369849999999</v>
      </c>
      <c r="K1086">
        <v>5.1191274010000001</v>
      </c>
      <c r="L1086">
        <v>1.6339205699999999</v>
      </c>
      <c r="M1086">
        <v>1.867287658</v>
      </c>
      <c r="N1086">
        <v>7.8070780000000003E-3</v>
      </c>
      <c r="O1086">
        <v>9.6679726509999995</v>
      </c>
      <c r="P1086">
        <v>1.905409852</v>
      </c>
      <c r="Q1086">
        <v>2.64479262</v>
      </c>
      <c r="R1086">
        <v>4.498020092</v>
      </c>
      <c r="S1086">
        <v>22.54123113</v>
      </c>
      <c r="T1086">
        <v>6.7212599999999997E-3</v>
      </c>
      <c r="U1086">
        <v>174165</v>
      </c>
      <c r="V1086">
        <v>3838212</v>
      </c>
      <c r="W1086">
        <v>24851.319039999998</v>
      </c>
    </row>
    <row r="1087" spans="1:23" x14ac:dyDescent="0.3">
      <c r="A1087" t="s">
        <v>54</v>
      </c>
      <c r="B1087">
        <v>2010</v>
      </c>
      <c r="C1087">
        <v>289.6922975</v>
      </c>
      <c r="D1087">
        <v>255.2784249</v>
      </c>
      <c r="E1087">
        <v>263.31465530000003</v>
      </c>
      <c r="F1087">
        <v>16.572648359999999</v>
      </c>
      <c r="G1087">
        <v>4.737292783</v>
      </c>
      <c r="H1087">
        <v>5.0484782819999996</v>
      </c>
      <c r="I1087">
        <v>269.89548180000003</v>
      </c>
      <c r="J1087">
        <v>12.31421411</v>
      </c>
      <c r="K1087">
        <v>6.3459756949999999</v>
      </c>
      <c r="L1087">
        <v>1.1174031550000001</v>
      </c>
      <c r="M1087">
        <v>-34.413872580000003</v>
      </c>
      <c r="N1087">
        <v>1.922271E-2</v>
      </c>
      <c r="O1087">
        <v>117.140806</v>
      </c>
      <c r="P1087">
        <v>10.63425303</v>
      </c>
      <c r="Q1087">
        <v>20.47681262</v>
      </c>
      <c r="R1087">
        <v>40.619934170000001</v>
      </c>
      <c r="S1087">
        <v>67.124391509999995</v>
      </c>
      <c r="T1087">
        <v>13.899284440000001</v>
      </c>
      <c r="U1087">
        <v>493530</v>
      </c>
      <c r="V1087">
        <v>12711308</v>
      </c>
      <c r="W1087">
        <v>94811.872040000002</v>
      </c>
    </row>
    <row r="1088" spans="1:23" x14ac:dyDescent="0.3">
      <c r="A1088" t="s">
        <v>55</v>
      </c>
      <c r="B1088">
        <v>2010</v>
      </c>
      <c r="C1088">
        <v>12.393318949999999</v>
      </c>
      <c r="D1088">
        <v>11.05683103</v>
      </c>
      <c r="E1088">
        <v>11.324804049999999</v>
      </c>
      <c r="F1088">
        <v>0.50104075100000001</v>
      </c>
      <c r="G1088">
        <v>0.162655197</v>
      </c>
      <c r="H1088">
        <v>0.40481895499999998</v>
      </c>
      <c r="I1088">
        <v>11.186270560000001</v>
      </c>
      <c r="J1088">
        <v>0.65289858000000001</v>
      </c>
      <c r="K1088">
        <v>6.1183947000000002E-2</v>
      </c>
      <c r="L1088">
        <v>0.49296586799999997</v>
      </c>
      <c r="M1088">
        <v>-1.336487921</v>
      </c>
      <c r="N1088">
        <v>0</v>
      </c>
      <c r="O1088">
        <v>3.0800093249999998</v>
      </c>
      <c r="P1088">
        <v>0.92316236399999996</v>
      </c>
      <c r="Q1088">
        <v>2.250683006</v>
      </c>
      <c r="R1088">
        <v>0.60500173099999999</v>
      </c>
      <c r="S1088">
        <v>4.3274141310000003</v>
      </c>
      <c r="T1088">
        <v>0</v>
      </c>
      <c r="U1088">
        <v>43153</v>
      </c>
      <c r="V1088">
        <v>1052769</v>
      </c>
      <c r="W1088">
        <v>4839.1756079999996</v>
      </c>
    </row>
    <row r="1089" spans="1:23" x14ac:dyDescent="0.3">
      <c r="A1089" t="s">
        <v>56</v>
      </c>
      <c r="B1089">
        <v>2010</v>
      </c>
      <c r="C1089">
        <v>93.483501000000004</v>
      </c>
      <c r="D1089">
        <v>57.502428219999999</v>
      </c>
      <c r="E1089">
        <v>86.63726466</v>
      </c>
      <c r="F1089">
        <v>2.6417588919999999</v>
      </c>
      <c r="G1089">
        <v>2.127874415</v>
      </c>
      <c r="H1089">
        <v>2.0669586099999999</v>
      </c>
      <c r="I1089">
        <v>85.504815059999999</v>
      </c>
      <c r="J1089">
        <v>3.9331706080000002</v>
      </c>
      <c r="K1089">
        <v>2.1256855290000001</v>
      </c>
      <c r="L1089">
        <v>1.9101853790000001</v>
      </c>
      <c r="M1089">
        <v>-35.981072789999999</v>
      </c>
      <c r="N1089">
        <v>9.6444270000000006E-3</v>
      </c>
      <c r="O1089">
        <v>40.045340719999999</v>
      </c>
      <c r="P1089">
        <v>1.769177088</v>
      </c>
      <c r="Q1089">
        <v>2.2881762220000001</v>
      </c>
      <c r="R1089">
        <v>9.6726528809999994</v>
      </c>
      <c r="S1089">
        <v>31.729468149999999</v>
      </c>
      <c r="T1089">
        <v>0</v>
      </c>
      <c r="U1089">
        <v>143407</v>
      </c>
      <c r="V1089">
        <v>4635835</v>
      </c>
      <c r="W1089">
        <v>41640.335760000002</v>
      </c>
    </row>
    <row r="1090" spans="1:23" x14ac:dyDescent="0.3">
      <c r="A1090" t="s">
        <v>57</v>
      </c>
      <c r="B1090">
        <v>2010</v>
      </c>
      <c r="C1090">
        <v>33.167510970000002</v>
      </c>
      <c r="D1090">
        <v>26.6029649</v>
      </c>
      <c r="E1090">
        <v>15.89170099</v>
      </c>
      <c r="F1090">
        <v>7.2968268060000003</v>
      </c>
      <c r="G1090">
        <v>9.6550088279999997</v>
      </c>
      <c r="H1090">
        <v>0.32397435000000002</v>
      </c>
      <c r="I1090">
        <v>15.598566849999999</v>
      </c>
      <c r="J1090">
        <v>0.91101192200000003</v>
      </c>
      <c r="K1090">
        <v>16.299111929999999</v>
      </c>
      <c r="L1090">
        <v>0.35882027</v>
      </c>
      <c r="M1090">
        <v>-6.5645460770000001</v>
      </c>
      <c r="N1090">
        <v>0</v>
      </c>
      <c r="O1090">
        <v>3.4956712589999999</v>
      </c>
      <c r="P1090">
        <v>0.78374157600000005</v>
      </c>
      <c r="Q1090">
        <v>1.0640957609999999</v>
      </c>
      <c r="R1090">
        <v>3.3208374159999998</v>
      </c>
      <c r="S1090">
        <v>6.6812688739999997</v>
      </c>
      <c r="T1090">
        <v>0.252951963</v>
      </c>
      <c r="U1090">
        <v>34371</v>
      </c>
      <c r="V1090">
        <v>816223</v>
      </c>
      <c r="W1090">
        <v>9572.3365950000007</v>
      </c>
    </row>
    <row r="1091" spans="1:23" x14ac:dyDescent="0.3">
      <c r="A1091" t="s">
        <v>58</v>
      </c>
      <c r="B1091">
        <v>2010</v>
      </c>
      <c r="C1091">
        <v>126.95739450000001</v>
      </c>
      <c r="D1091">
        <v>99.741572899999994</v>
      </c>
      <c r="E1091">
        <v>113.6886178</v>
      </c>
      <c r="F1091">
        <v>6.2934805950000001</v>
      </c>
      <c r="G1091">
        <v>4.2426064209999996</v>
      </c>
      <c r="H1091">
        <v>2.732689642</v>
      </c>
      <c r="I1091">
        <v>110.804571</v>
      </c>
      <c r="J1091">
        <v>6.9161653809999999</v>
      </c>
      <c r="K1091">
        <v>6.2165678230000001</v>
      </c>
      <c r="L1091">
        <v>3.0200902420000002</v>
      </c>
      <c r="M1091">
        <v>-27.215821590000001</v>
      </c>
      <c r="N1091">
        <v>0</v>
      </c>
      <c r="O1091">
        <v>42.343910340000001</v>
      </c>
      <c r="P1091">
        <v>3.9133789389999998</v>
      </c>
      <c r="Q1091">
        <v>4.8805863409999999</v>
      </c>
      <c r="R1091">
        <v>15.693087970000001</v>
      </c>
      <c r="S1091">
        <v>43.849651180000002</v>
      </c>
      <c r="T1091">
        <v>0.123956276</v>
      </c>
      <c r="U1091">
        <v>227360</v>
      </c>
      <c r="V1091">
        <v>6356673</v>
      </c>
      <c r="W1091">
        <v>57102.065540000003</v>
      </c>
    </row>
    <row r="1092" spans="1:23" x14ac:dyDescent="0.3">
      <c r="A1092" t="s">
        <v>59</v>
      </c>
      <c r="B1092">
        <v>2010</v>
      </c>
      <c r="C1092">
        <v>770.71827580000001</v>
      </c>
      <c r="D1092">
        <v>753.00922419999995</v>
      </c>
      <c r="E1092">
        <v>670.4484023</v>
      </c>
      <c r="F1092">
        <v>69.5462323</v>
      </c>
      <c r="G1092">
        <v>19.54372562</v>
      </c>
      <c r="H1092">
        <v>11.05869208</v>
      </c>
      <c r="I1092">
        <v>696.0362652</v>
      </c>
      <c r="J1092">
        <v>19.941787510000001</v>
      </c>
      <c r="K1092">
        <v>41.337889230000002</v>
      </c>
      <c r="L1092">
        <v>13.281110399999999</v>
      </c>
      <c r="M1092">
        <v>-17.709051639999998</v>
      </c>
      <c r="N1092">
        <v>0.121223447</v>
      </c>
      <c r="O1092">
        <v>221.2409016</v>
      </c>
      <c r="P1092">
        <v>12.171840550000001</v>
      </c>
      <c r="Q1092">
        <v>13.781911300000001</v>
      </c>
      <c r="R1092">
        <v>219.42788490000001</v>
      </c>
      <c r="S1092">
        <v>197.16168189999999</v>
      </c>
      <c r="T1092">
        <v>32.252045000000003</v>
      </c>
      <c r="U1092">
        <v>1116268</v>
      </c>
      <c r="V1092">
        <v>25242683</v>
      </c>
      <c r="W1092">
        <v>301499.913</v>
      </c>
    </row>
    <row r="1093" spans="1:23" x14ac:dyDescent="0.3">
      <c r="A1093" t="s">
        <v>60</v>
      </c>
      <c r="B1093">
        <v>2010</v>
      </c>
      <c r="C1093">
        <v>74.738612040000007</v>
      </c>
      <c r="D1093">
        <v>49.109346240000001</v>
      </c>
      <c r="E1093">
        <v>64.473640099999997</v>
      </c>
      <c r="F1093">
        <v>7.5835758919999998</v>
      </c>
      <c r="G1093">
        <v>1.6000366539999999</v>
      </c>
      <c r="H1093">
        <v>1.0813593909999999</v>
      </c>
      <c r="I1093">
        <v>68.688623129999996</v>
      </c>
      <c r="J1093">
        <v>1.962160374</v>
      </c>
      <c r="K1093">
        <v>3.094336647</v>
      </c>
      <c r="L1093">
        <v>0.99349188700000002</v>
      </c>
      <c r="M1093">
        <v>-25.629265799999999</v>
      </c>
      <c r="N1093">
        <v>0</v>
      </c>
      <c r="O1093">
        <v>34.015170040000001</v>
      </c>
      <c r="P1093">
        <v>2.4284226019999999</v>
      </c>
      <c r="Q1093">
        <v>3.797143047</v>
      </c>
      <c r="R1093">
        <v>6.9942210999999999</v>
      </c>
      <c r="S1093">
        <v>16.685084159999999</v>
      </c>
      <c r="T1093">
        <v>4.7685821910000001</v>
      </c>
      <c r="U1093">
        <v>105199</v>
      </c>
      <c r="V1093">
        <v>2775093</v>
      </c>
      <c r="W1093">
        <v>19143.690409999999</v>
      </c>
    </row>
    <row r="1094" spans="1:23" x14ac:dyDescent="0.3">
      <c r="A1094" t="s">
        <v>61</v>
      </c>
      <c r="B1094">
        <v>2010</v>
      </c>
      <c r="C1094">
        <v>7.0189157959999999</v>
      </c>
      <c r="D1094">
        <v>-0.121313873</v>
      </c>
      <c r="E1094">
        <v>6.0209594370000001</v>
      </c>
      <c r="F1094">
        <v>0.39082920599999998</v>
      </c>
      <c r="G1094">
        <v>0.36462038600000002</v>
      </c>
      <c r="H1094">
        <v>0.24250676700000001</v>
      </c>
      <c r="I1094">
        <v>6.1172251949999996</v>
      </c>
      <c r="J1094">
        <v>0.27164627299999999</v>
      </c>
      <c r="K1094">
        <v>0.90111870800000005</v>
      </c>
      <c r="L1094">
        <v>-0.27107438</v>
      </c>
      <c r="M1094">
        <v>-7.1402296700000001</v>
      </c>
      <c r="N1094">
        <v>0</v>
      </c>
      <c r="O1094">
        <v>1.6286933E-2</v>
      </c>
      <c r="P1094">
        <v>0.63444332199999998</v>
      </c>
      <c r="Q1094">
        <v>1.3736870450000001</v>
      </c>
      <c r="R1094">
        <v>0.505218006</v>
      </c>
      <c r="S1094">
        <v>3.5875898890000002</v>
      </c>
      <c r="T1094">
        <v>0</v>
      </c>
      <c r="U1094">
        <v>23341</v>
      </c>
      <c r="V1094">
        <v>625916</v>
      </c>
      <c r="W1094">
        <v>3799.8442460000001</v>
      </c>
    </row>
    <row r="1095" spans="1:23" x14ac:dyDescent="0.3">
      <c r="A1095" t="s">
        <v>62</v>
      </c>
      <c r="B1095">
        <v>2010</v>
      </c>
      <c r="C1095">
        <v>129.580668</v>
      </c>
      <c r="D1095">
        <v>97.167955430000006</v>
      </c>
      <c r="E1095">
        <v>112.48791</v>
      </c>
      <c r="F1095">
        <v>10.29808053</v>
      </c>
      <c r="G1095">
        <v>3.6025432620000002</v>
      </c>
      <c r="H1095">
        <v>3.1894163099999999</v>
      </c>
      <c r="I1095">
        <v>115.3039326</v>
      </c>
      <c r="J1095">
        <v>5.3150557090000001</v>
      </c>
      <c r="K1095">
        <v>4.9141701099999997</v>
      </c>
      <c r="L1095">
        <v>4.044791655</v>
      </c>
      <c r="M1095">
        <v>-32.412712579999997</v>
      </c>
      <c r="N1095">
        <v>2.7179389999999999E-3</v>
      </c>
      <c r="O1095">
        <v>33.849420170000002</v>
      </c>
      <c r="P1095">
        <v>5.039188459</v>
      </c>
      <c r="Q1095">
        <v>7.2588350239999997</v>
      </c>
      <c r="R1095">
        <v>12.96011105</v>
      </c>
      <c r="S1095">
        <v>51.32467655</v>
      </c>
      <c r="T1095">
        <v>4.8717013470000001</v>
      </c>
      <c r="U1095">
        <v>377466</v>
      </c>
      <c r="V1095">
        <v>8025105</v>
      </c>
      <c r="W1095">
        <v>62811.558940000003</v>
      </c>
    </row>
    <row r="1096" spans="1:23" x14ac:dyDescent="0.3">
      <c r="A1096" t="s">
        <v>63</v>
      </c>
      <c r="B1096">
        <v>2010</v>
      </c>
      <c r="C1096">
        <v>90.385181849999995</v>
      </c>
      <c r="D1096">
        <v>52.107185719999997</v>
      </c>
      <c r="E1096">
        <v>77.191784260000006</v>
      </c>
      <c r="F1096">
        <v>6.0736289330000002</v>
      </c>
      <c r="G1096">
        <v>3.826137782</v>
      </c>
      <c r="H1096">
        <v>3.2699732739999998</v>
      </c>
      <c r="I1096">
        <v>77.220107040000002</v>
      </c>
      <c r="J1096">
        <v>4.1074251970000004</v>
      </c>
      <c r="K1096">
        <v>5.737420921</v>
      </c>
      <c r="L1096">
        <v>3.29657109</v>
      </c>
      <c r="M1096">
        <v>-38.277996129999998</v>
      </c>
      <c r="N1096">
        <v>2.3657597999999998E-2</v>
      </c>
      <c r="O1096">
        <v>13.041030340000001</v>
      </c>
      <c r="P1096">
        <v>3.7016486319999999</v>
      </c>
      <c r="Q1096">
        <v>5.2356398630000003</v>
      </c>
      <c r="R1096">
        <v>13.291792920000001</v>
      </c>
      <c r="S1096">
        <v>41.949995289999997</v>
      </c>
      <c r="T1096">
        <v>0</v>
      </c>
      <c r="U1096">
        <v>307685</v>
      </c>
      <c r="V1096">
        <v>6743636</v>
      </c>
      <c r="W1096">
        <v>51542.686009999998</v>
      </c>
    </row>
    <row r="1097" spans="1:23" x14ac:dyDescent="0.3">
      <c r="A1097" t="s">
        <v>64</v>
      </c>
      <c r="B1097">
        <v>2010</v>
      </c>
      <c r="C1097">
        <v>128.07862220000001</v>
      </c>
      <c r="D1097">
        <v>95.238826230000001</v>
      </c>
      <c r="E1097">
        <v>100.8159211</v>
      </c>
      <c r="F1097">
        <v>25.276772340000001</v>
      </c>
      <c r="G1097">
        <v>1.095133226</v>
      </c>
      <c r="H1097">
        <v>0.89079551499999998</v>
      </c>
      <c r="I1097">
        <v>122.42561310000001</v>
      </c>
      <c r="J1097">
        <v>3.0799479750000001</v>
      </c>
      <c r="K1097">
        <v>1.1561106750000001</v>
      </c>
      <c r="L1097">
        <v>1.416950463</v>
      </c>
      <c r="M1097">
        <v>-32.839795959999996</v>
      </c>
      <c r="N1097">
        <v>0</v>
      </c>
      <c r="O1097">
        <v>73.486380780000005</v>
      </c>
      <c r="P1097">
        <v>1.6025370750000001</v>
      </c>
      <c r="Q1097">
        <v>2.0065179020000001</v>
      </c>
      <c r="R1097">
        <v>10.38284657</v>
      </c>
      <c r="S1097">
        <v>11.883572429999999</v>
      </c>
      <c r="T1097">
        <v>23.063758320000002</v>
      </c>
      <c r="U1097">
        <v>53575</v>
      </c>
      <c r="V1097">
        <v>1854019</v>
      </c>
      <c r="W1097">
        <v>18611.298940000001</v>
      </c>
    </row>
    <row r="1098" spans="1:23" x14ac:dyDescent="0.3">
      <c r="A1098" t="s">
        <v>65</v>
      </c>
      <c r="B1098">
        <v>2010</v>
      </c>
      <c r="C1098">
        <v>119.1976435</v>
      </c>
      <c r="D1098">
        <v>60.364678259999998</v>
      </c>
      <c r="E1098">
        <v>100.37812719999999</v>
      </c>
      <c r="F1098">
        <v>8.8948808600000007</v>
      </c>
      <c r="G1098">
        <v>7.6801524680000002</v>
      </c>
      <c r="H1098">
        <v>2.2444829999999998</v>
      </c>
      <c r="I1098">
        <v>100.19112459999999</v>
      </c>
      <c r="J1098">
        <v>3.4796498470000001</v>
      </c>
      <c r="K1098">
        <v>14.26809269</v>
      </c>
      <c r="L1098">
        <v>1.2587764450000001</v>
      </c>
      <c r="M1098">
        <v>-58.832965289999997</v>
      </c>
      <c r="N1098">
        <v>0</v>
      </c>
      <c r="O1098">
        <v>42.3184617</v>
      </c>
      <c r="P1098">
        <v>5.2340464459999998</v>
      </c>
      <c r="Q1098">
        <v>8.7348820919999994</v>
      </c>
      <c r="R1098">
        <v>12.97796286</v>
      </c>
      <c r="S1098">
        <v>30.925771470000001</v>
      </c>
      <c r="T1098">
        <v>0</v>
      </c>
      <c r="U1098">
        <v>219080</v>
      </c>
      <c r="V1098">
        <v>5689591</v>
      </c>
      <c r="W1098">
        <v>45350.444309999999</v>
      </c>
    </row>
    <row r="1099" spans="1:23" x14ac:dyDescent="0.3">
      <c r="A1099" t="s">
        <v>66</v>
      </c>
      <c r="B1099">
        <v>2010</v>
      </c>
      <c r="C1099">
        <v>88.225783089999993</v>
      </c>
      <c r="D1099">
        <v>96.00808361</v>
      </c>
      <c r="E1099">
        <v>68.044361600000002</v>
      </c>
      <c r="F1099">
        <v>17.288636</v>
      </c>
      <c r="G1099">
        <v>2.6511352189999999</v>
      </c>
      <c r="H1099">
        <v>0.241650275</v>
      </c>
      <c r="I1099">
        <v>84.308543940000007</v>
      </c>
      <c r="J1099">
        <v>1.246294319</v>
      </c>
      <c r="K1099">
        <v>2.3016640850000001</v>
      </c>
      <c r="L1099">
        <v>0.36928074</v>
      </c>
      <c r="M1099">
        <v>7.7823005189999996</v>
      </c>
      <c r="N1099">
        <v>0</v>
      </c>
      <c r="O1099">
        <v>42.578809870000001</v>
      </c>
      <c r="P1099">
        <v>0.95946820200000005</v>
      </c>
      <c r="Q1099">
        <v>0.93326441900000001</v>
      </c>
      <c r="R1099">
        <v>12.339683839999999</v>
      </c>
      <c r="S1099">
        <v>8.5733529920000002</v>
      </c>
      <c r="T1099">
        <v>18.92396462</v>
      </c>
      <c r="U1099">
        <v>32004</v>
      </c>
      <c r="V1099">
        <v>564367</v>
      </c>
      <c r="W1099">
        <v>13555.759760000001</v>
      </c>
    </row>
    <row r="1100" spans="1:23" x14ac:dyDescent="0.3">
      <c r="A1100" t="s">
        <v>67</v>
      </c>
      <c r="B1100">
        <v>2010</v>
      </c>
      <c r="C1100">
        <v>6719.7883810000003</v>
      </c>
      <c r="D1100">
        <v>5701.2410229999996</v>
      </c>
      <c r="E1100">
        <v>5769.7860309999996</v>
      </c>
      <c r="F1100">
        <v>528.58723859999998</v>
      </c>
      <c r="G1100">
        <v>291.6075262</v>
      </c>
      <c r="H1100">
        <v>129.30481800000001</v>
      </c>
      <c r="I1100">
        <v>5868.3939110000001</v>
      </c>
      <c r="J1100">
        <v>251.29149269999999</v>
      </c>
      <c r="K1100">
        <v>456.15595580000002</v>
      </c>
      <c r="L1100">
        <v>143.44425390000001</v>
      </c>
      <c r="M1100">
        <v>-1018.547358</v>
      </c>
      <c r="N1100">
        <v>0.50276755299999998</v>
      </c>
      <c r="O1100">
        <v>2216.7525869999999</v>
      </c>
      <c r="P1100">
        <v>222.0830947</v>
      </c>
      <c r="Q1100">
        <v>339.97235549999999</v>
      </c>
      <c r="R1100">
        <v>970.18137160000003</v>
      </c>
      <c r="S1100">
        <v>1923.0221770000001</v>
      </c>
      <c r="T1100">
        <v>196.3823252</v>
      </c>
      <c r="U1100">
        <v>12897088</v>
      </c>
      <c r="V1100">
        <v>309326225</v>
      </c>
      <c r="W1100">
        <v>2469085.8470000001</v>
      </c>
    </row>
    <row r="1101" spans="1:23" x14ac:dyDescent="0.3">
      <c r="A1101" t="s">
        <v>16</v>
      </c>
      <c r="B1101">
        <v>2011</v>
      </c>
      <c r="C1101">
        <v>154.94405459999999</v>
      </c>
      <c r="D1101">
        <v>102.56808820000001</v>
      </c>
      <c r="E1101">
        <v>135.0958554</v>
      </c>
      <c r="F1101">
        <v>14.12800732</v>
      </c>
      <c r="G1101">
        <v>3.6702942420000002</v>
      </c>
      <c r="H1101">
        <v>2.040336452</v>
      </c>
      <c r="I1101">
        <v>140.6995866</v>
      </c>
      <c r="J1101">
        <v>7.243968143</v>
      </c>
      <c r="K1101">
        <v>4.6931556829999996</v>
      </c>
      <c r="L1101">
        <v>2.2977830479999999</v>
      </c>
      <c r="M1101">
        <v>-52.375966320000003</v>
      </c>
      <c r="N1101">
        <v>9.5611159999999997E-3</v>
      </c>
      <c r="O1101">
        <v>72.879546590000004</v>
      </c>
      <c r="P1101">
        <v>2.071416626</v>
      </c>
      <c r="Q1101">
        <v>2.4020236700000002</v>
      </c>
      <c r="R1101">
        <v>19.353780700000002</v>
      </c>
      <c r="S1101">
        <v>34.158618689999997</v>
      </c>
      <c r="T1101">
        <v>9.8342002999999991</v>
      </c>
      <c r="U1101">
        <v>155390</v>
      </c>
      <c r="V1101">
        <v>4803689</v>
      </c>
      <c r="W1101">
        <v>48666.960659999997</v>
      </c>
    </row>
    <row r="1102" spans="1:23" x14ac:dyDescent="0.3">
      <c r="A1102" t="s">
        <v>17</v>
      </c>
      <c r="B1102">
        <v>2011</v>
      </c>
      <c r="C1102">
        <v>45.6646395</v>
      </c>
      <c r="D1102">
        <v>14.529455649999999</v>
      </c>
      <c r="E1102">
        <v>38.817833749999998</v>
      </c>
      <c r="F1102">
        <v>6.3428345589999999</v>
      </c>
      <c r="G1102">
        <v>0.20959739999999999</v>
      </c>
      <c r="H1102">
        <v>0.29436732799999998</v>
      </c>
      <c r="I1102">
        <v>42.585518479999998</v>
      </c>
      <c r="J1102">
        <v>0.41349523399999999</v>
      </c>
      <c r="K1102">
        <v>2.1248066479999999</v>
      </c>
      <c r="L1102">
        <v>0.54081267799999999</v>
      </c>
      <c r="M1102">
        <v>-31.13518384</v>
      </c>
      <c r="N1102" s="1">
        <v>6.46E-6</v>
      </c>
      <c r="O1102">
        <v>3.1633334909999999</v>
      </c>
      <c r="P1102">
        <v>2.6641801190000001</v>
      </c>
      <c r="Q1102">
        <v>1.747794818</v>
      </c>
      <c r="R1102">
        <v>16.354480580000001</v>
      </c>
      <c r="S1102">
        <v>14.42298212</v>
      </c>
      <c r="T1102">
        <v>4.2327473470000001</v>
      </c>
      <c r="U1102">
        <v>44232</v>
      </c>
      <c r="V1102">
        <v>723860</v>
      </c>
      <c r="W1102">
        <v>16075.94428</v>
      </c>
    </row>
    <row r="1103" spans="1:23" x14ac:dyDescent="0.3">
      <c r="A1103" t="s">
        <v>18</v>
      </c>
      <c r="B1103">
        <v>2011</v>
      </c>
      <c r="C1103">
        <v>103.689763</v>
      </c>
      <c r="D1103">
        <v>105.53142800000001</v>
      </c>
      <c r="E1103">
        <v>94.326551530000003</v>
      </c>
      <c r="F1103">
        <v>3.5962117880000002</v>
      </c>
      <c r="G1103">
        <v>2.2093710930000001</v>
      </c>
      <c r="H1103">
        <v>3.5576285350000001</v>
      </c>
      <c r="I1103">
        <v>94.179438039999994</v>
      </c>
      <c r="J1103">
        <v>4.6010393809999997</v>
      </c>
      <c r="K1103">
        <v>4.400055966</v>
      </c>
      <c r="L1103">
        <v>0.509229559</v>
      </c>
      <c r="M1103">
        <v>1.8416650530000001</v>
      </c>
      <c r="N1103">
        <v>0</v>
      </c>
      <c r="O1103">
        <v>52.018019899999999</v>
      </c>
      <c r="P1103">
        <v>2.3981751020000002</v>
      </c>
      <c r="Q1103">
        <v>2.4357384999999998</v>
      </c>
      <c r="R1103">
        <v>5.006713253</v>
      </c>
      <c r="S1103">
        <v>32.263525229999999</v>
      </c>
      <c r="T1103">
        <v>5.7266065999999997E-2</v>
      </c>
      <c r="U1103">
        <v>224787</v>
      </c>
      <c r="V1103">
        <v>6467315</v>
      </c>
      <c r="W1103">
        <v>36072.993170000002</v>
      </c>
    </row>
    <row r="1104" spans="1:23" x14ac:dyDescent="0.3">
      <c r="A1104" t="s">
        <v>19</v>
      </c>
      <c r="B1104">
        <v>2011</v>
      </c>
      <c r="C1104">
        <v>85.027185970000005</v>
      </c>
      <c r="D1104">
        <v>49.093690649999999</v>
      </c>
      <c r="E1104">
        <v>70.684850040000001</v>
      </c>
      <c r="F1104">
        <v>6.6994140619999998</v>
      </c>
      <c r="G1104">
        <v>6.4067998700000004</v>
      </c>
      <c r="H1104">
        <v>1.2361219990000001</v>
      </c>
      <c r="I1104">
        <v>70.168798100000004</v>
      </c>
      <c r="J1104">
        <v>4.2928620320000004</v>
      </c>
      <c r="K1104">
        <v>8.5446477319999996</v>
      </c>
      <c r="L1104">
        <v>2.0208780989999999</v>
      </c>
      <c r="M1104">
        <v>-35.933495309999998</v>
      </c>
      <c r="N1104">
        <v>0</v>
      </c>
      <c r="O1104">
        <v>34.078851729999997</v>
      </c>
      <c r="P1104">
        <v>2.53414187</v>
      </c>
      <c r="Q1104">
        <v>2.2090119779999999</v>
      </c>
      <c r="R1104">
        <v>9.0156440129999993</v>
      </c>
      <c r="S1104">
        <v>20.407492510000001</v>
      </c>
      <c r="T1104">
        <v>1.923656002</v>
      </c>
      <c r="U1104">
        <v>92684</v>
      </c>
      <c r="V1104">
        <v>2938582</v>
      </c>
      <c r="W1104">
        <v>28151.60687</v>
      </c>
    </row>
    <row r="1105" spans="1:23" x14ac:dyDescent="0.3">
      <c r="A1105" t="s">
        <v>20</v>
      </c>
      <c r="B1105">
        <v>2011</v>
      </c>
      <c r="C1105">
        <v>429.1202705</v>
      </c>
      <c r="D1105">
        <v>402.27659749999998</v>
      </c>
      <c r="E1105">
        <v>365.28388799999999</v>
      </c>
      <c r="F1105">
        <v>35.70134479</v>
      </c>
      <c r="G1105">
        <v>11.79212139</v>
      </c>
      <c r="H1105">
        <v>16.243888930000001</v>
      </c>
      <c r="I1105">
        <v>367.38840140000002</v>
      </c>
      <c r="J1105">
        <v>20.757186279999999</v>
      </c>
      <c r="K1105">
        <v>26.73270656</v>
      </c>
      <c r="L1105">
        <v>14.14294889</v>
      </c>
      <c r="M1105">
        <v>-26.84367301</v>
      </c>
      <c r="N1105">
        <v>9.9027396000000004E-2</v>
      </c>
      <c r="O1105">
        <v>36.517381069999999</v>
      </c>
      <c r="P1105">
        <v>17.563155399999999</v>
      </c>
      <c r="Q1105">
        <v>30.007464850000002</v>
      </c>
      <c r="R1105">
        <v>68.919600110000005</v>
      </c>
      <c r="S1105">
        <v>210.89651950000001</v>
      </c>
      <c r="T1105">
        <v>3.4842804690000002</v>
      </c>
      <c r="U1105">
        <v>1692301</v>
      </c>
      <c r="V1105">
        <v>37683933</v>
      </c>
      <c r="W1105">
        <v>198027.75270000001</v>
      </c>
    </row>
    <row r="1106" spans="1:23" x14ac:dyDescent="0.3">
      <c r="A1106" t="s">
        <v>21</v>
      </c>
      <c r="B1106">
        <v>2011</v>
      </c>
      <c r="C1106">
        <v>120.6174104</v>
      </c>
      <c r="D1106">
        <v>111.59762980000001</v>
      </c>
      <c r="E1106">
        <v>93.325096650000006</v>
      </c>
      <c r="F1106">
        <v>21.02416522</v>
      </c>
      <c r="G1106">
        <v>4.067228364</v>
      </c>
      <c r="H1106">
        <v>2.2009201460000001</v>
      </c>
      <c r="I1106">
        <v>104.942937</v>
      </c>
      <c r="J1106">
        <v>3.4818025170000002</v>
      </c>
      <c r="K1106">
        <v>9.4137550609999998</v>
      </c>
      <c r="L1106">
        <v>2.7789157520000001</v>
      </c>
      <c r="M1106">
        <v>-9.0197805409999994</v>
      </c>
      <c r="N1106">
        <v>0</v>
      </c>
      <c r="O1106">
        <v>38.533978019999999</v>
      </c>
      <c r="P1106">
        <v>4.0039986650000001</v>
      </c>
      <c r="Q1106">
        <v>7.9596757120000001</v>
      </c>
      <c r="R1106">
        <v>12.919190459999999</v>
      </c>
      <c r="S1106">
        <v>29.331707590000001</v>
      </c>
      <c r="T1106">
        <v>12.19438658</v>
      </c>
      <c r="U1106">
        <v>234929</v>
      </c>
      <c r="V1106">
        <v>5116302</v>
      </c>
      <c r="W1106">
        <v>37315.382720000001</v>
      </c>
    </row>
    <row r="1107" spans="1:23" x14ac:dyDescent="0.3">
      <c r="A1107" t="s">
        <v>22</v>
      </c>
      <c r="B1107">
        <v>2011</v>
      </c>
      <c r="C1107">
        <v>39.718527399999999</v>
      </c>
      <c r="D1107">
        <v>34.18162779</v>
      </c>
      <c r="E1107">
        <v>37.185947720000001</v>
      </c>
      <c r="F1107">
        <v>0.52170346999999995</v>
      </c>
      <c r="G1107">
        <v>0.546747384</v>
      </c>
      <c r="H1107">
        <v>1.464128825</v>
      </c>
      <c r="I1107">
        <v>35.675792450000003</v>
      </c>
      <c r="J1107">
        <v>1.743246318</v>
      </c>
      <c r="K1107">
        <v>0.245659242</v>
      </c>
      <c r="L1107">
        <v>2.0538293859999999</v>
      </c>
      <c r="M1107">
        <v>-5.5368996079999997</v>
      </c>
      <c r="N1107">
        <v>0</v>
      </c>
      <c r="O1107">
        <v>6.5653258579999996</v>
      </c>
      <c r="P1107">
        <v>3.6126523289999999</v>
      </c>
      <c r="Q1107">
        <v>7.3177767410000003</v>
      </c>
      <c r="R1107">
        <v>2.0886772680000001</v>
      </c>
      <c r="S1107">
        <v>16.091360259999998</v>
      </c>
      <c r="T1107">
        <v>0</v>
      </c>
      <c r="U1107">
        <v>197452</v>
      </c>
      <c r="V1107">
        <v>3586717</v>
      </c>
      <c r="W1107">
        <v>18687.074069999999</v>
      </c>
    </row>
    <row r="1108" spans="1:23" x14ac:dyDescent="0.3">
      <c r="A1108" t="s">
        <v>23</v>
      </c>
      <c r="B1108">
        <v>2011</v>
      </c>
      <c r="C1108">
        <v>14.11292546</v>
      </c>
      <c r="D1108">
        <v>12.9449199</v>
      </c>
      <c r="E1108">
        <v>13.11691501</v>
      </c>
      <c r="F1108">
        <v>0.15837683999999999</v>
      </c>
      <c r="G1108">
        <v>0.57453566300000003</v>
      </c>
      <c r="H1108">
        <v>0.26309795000000002</v>
      </c>
      <c r="I1108">
        <v>13.227619260000001</v>
      </c>
      <c r="J1108">
        <v>0.26733817500000001</v>
      </c>
      <c r="K1108">
        <v>0.51765686200000005</v>
      </c>
      <c r="L1108">
        <v>0.10031116900000001</v>
      </c>
      <c r="M1108">
        <v>-1.1680055620000001</v>
      </c>
      <c r="N1108">
        <v>0</v>
      </c>
      <c r="O1108">
        <v>3.8083618829999999</v>
      </c>
      <c r="P1108">
        <v>0.72240887200000004</v>
      </c>
      <c r="Q1108">
        <v>0.96980692199999996</v>
      </c>
      <c r="R1108">
        <v>3.4316782830000001</v>
      </c>
      <c r="S1108">
        <v>4.2953632979999998</v>
      </c>
      <c r="T1108">
        <v>0</v>
      </c>
      <c r="U1108">
        <v>56004</v>
      </c>
      <c r="V1108">
        <v>908137</v>
      </c>
      <c r="W1108">
        <v>6844.9107560000002</v>
      </c>
    </row>
    <row r="1109" spans="1:23" x14ac:dyDescent="0.3">
      <c r="A1109" t="s">
        <v>24</v>
      </c>
      <c r="B1109">
        <v>2011</v>
      </c>
      <c r="C1109">
        <v>3.8916317980000001</v>
      </c>
      <c r="D1109">
        <v>3.837689229</v>
      </c>
      <c r="E1109">
        <v>3.4136081570000001</v>
      </c>
      <c r="F1109">
        <v>4.9824750000000001E-2</v>
      </c>
      <c r="G1109">
        <v>5.2331624E-2</v>
      </c>
      <c r="H1109">
        <v>0.375867267</v>
      </c>
      <c r="I1109">
        <v>3.2084842089999999</v>
      </c>
      <c r="J1109">
        <v>0.62283976600000002</v>
      </c>
      <c r="K1109">
        <v>0</v>
      </c>
      <c r="L1109">
        <v>6.0307824000000003E-2</v>
      </c>
      <c r="M1109">
        <v>-5.3942569000000003E-2</v>
      </c>
      <c r="N1109">
        <v>0</v>
      </c>
      <c r="O1109">
        <v>0.17327349</v>
      </c>
      <c r="P1109">
        <v>1.0643224179999999</v>
      </c>
      <c r="Q1109">
        <v>0.68409688400000002</v>
      </c>
      <c r="R1109">
        <v>2.4751228E-2</v>
      </c>
      <c r="S1109">
        <v>1.26204019</v>
      </c>
      <c r="T1109">
        <v>0</v>
      </c>
      <c r="U1109">
        <v>91442</v>
      </c>
      <c r="V1109">
        <v>619020</v>
      </c>
      <c r="W1109">
        <v>4542.475786</v>
      </c>
    </row>
    <row r="1110" spans="1:23" x14ac:dyDescent="0.3">
      <c r="A1110" t="s">
        <v>25</v>
      </c>
      <c r="B1110">
        <v>2011</v>
      </c>
      <c r="C1110">
        <v>262.43330070000002</v>
      </c>
      <c r="D1110">
        <v>227.6500647</v>
      </c>
      <c r="E1110">
        <v>238.26573519999999</v>
      </c>
      <c r="F1110">
        <v>11.303189980000001</v>
      </c>
      <c r="G1110">
        <v>4.8776767169999999</v>
      </c>
      <c r="H1110">
        <v>7.9490063190000004</v>
      </c>
      <c r="I1110">
        <v>233.52189240000001</v>
      </c>
      <c r="J1110">
        <v>11.02119031</v>
      </c>
      <c r="K1110">
        <v>5.4797276210000003</v>
      </c>
      <c r="L1110">
        <v>12.37279786</v>
      </c>
      <c r="M1110">
        <v>-34.783235939999997</v>
      </c>
      <c r="N1110">
        <v>3.7692471999999998E-2</v>
      </c>
      <c r="O1110">
        <v>109.4532686</v>
      </c>
      <c r="P1110">
        <v>4.8324339969999999</v>
      </c>
      <c r="Q1110">
        <v>1.4471744209999999</v>
      </c>
      <c r="R1110">
        <v>10.32412594</v>
      </c>
      <c r="S1110">
        <v>107.43454850000001</v>
      </c>
      <c r="T1110">
        <v>3.0341053999999999E-2</v>
      </c>
      <c r="U1110">
        <v>656346</v>
      </c>
      <c r="V1110">
        <v>19082262</v>
      </c>
      <c r="W1110">
        <v>106268.2046</v>
      </c>
    </row>
    <row r="1111" spans="1:23" x14ac:dyDescent="0.3">
      <c r="A1111" t="s">
        <v>26</v>
      </c>
      <c r="B1111">
        <v>2011</v>
      </c>
      <c r="C1111">
        <v>173.53374679999999</v>
      </c>
      <c r="D1111">
        <v>127.40346270000001</v>
      </c>
      <c r="E1111">
        <v>158.72253649999999</v>
      </c>
      <c r="F1111">
        <v>5.8793700680000001</v>
      </c>
      <c r="G1111">
        <v>4.8386258489999996</v>
      </c>
      <c r="H1111">
        <v>4.0839521169999999</v>
      </c>
      <c r="I1111">
        <v>158.18206480000001</v>
      </c>
      <c r="J1111">
        <v>6.2885993410000003</v>
      </c>
      <c r="K1111">
        <v>5.3817816909999996</v>
      </c>
      <c r="L1111">
        <v>3.6720387319999999</v>
      </c>
      <c r="M1111">
        <v>-46.130284140000001</v>
      </c>
      <c r="N1111">
        <v>9.2622850000000003E-3</v>
      </c>
      <c r="O1111">
        <v>66.767525770000006</v>
      </c>
      <c r="P1111">
        <v>3.8017028179999999</v>
      </c>
      <c r="Q1111">
        <v>6.8388009849999998</v>
      </c>
      <c r="R1111">
        <v>14.69947013</v>
      </c>
      <c r="S1111">
        <v>66.074565050000004</v>
      </c>
      <c r="T1111">
        <v>0</v>
      </c>
      <c r="U1111">
        <v>366342</v>
      </c>
      <c r="V1111">
        <v>9812460</v>
      </c>
      <c r="W1111">
        <v>75651.600309999994</v>
      </c>
    </row>
    <row r="1112" spans="1:23" x14ac:dyDescent="0.3">
      <c r="A1112" t="s">
        <v>27</v>
      </c>
      <c r="B1112">
        <v>2011</v>
      </c>
      <c r="C1112">
        <v>22.362182870000002</v>
      </c>
      <c r="D1112">
        <v>22.078133319999999</v>
      </c>
      <c r="E1112">
        <v>20.35797097</v>
      </c>
      <c r="F1112">
        <v>1.072070868</v>
      </c>
      <c r="G1112">
        <v>0.371601927</v>
      </c>
      <c r="H1112">
        <v>0.55661426300000005</v>
      </c>
      <c r="I1112">
        <v>19.488328620000001</v>
      </c>
      <c r="J1112">
        <v>0.87134849800000003</v>
      </c>
      <c r="K1112">
        <v>0.41430051000000001</v>
      </c>
      <c r="L1112">
        <v>1.5842803999999999</v>
      </c>
      <c r="M1112">
        <v>-0.28404955500000001</v>
      </c>
      <c r="N1112">
        <v>3.9248470000000004E-3</v>
      </c>
      <c r="O1112">
        <v>7.2099780190000002</v>
      </c>
      <c r="P1112">
        <v>0.38688252099999998</v>
      </c>
      <c r="Q1112">
        <v>8.3903439999999996E-2</v>
      </c>
      <c r="R1112">
        <v>1.4371094</v>
      </c>
      <c r="S1112">
        <v>10.37045524</v>
      </c>
      <c r="T1112">
        <v>0</v>
      </c>
      <c r="U1112">
        <v>60899</v>
      </c>
      <c r="V1112">
        <v>1378129</v>
      </c>
      <c r="W1112">
        <v>7206.650686</v>
      </c>
    </row>
    <row r="1113" spans="1:23" x14ac:dyDescent="0.3">
      <c r="A1113" t="s">
        <v>28</v>
      </c>
      <c r="B1113">
        <v>2011</v>
      </c>
      <c r="C1113">
        <v>28.53414635</v>
      </c>
      <c r="D1113">
        <v>27.812107560000001</v>
      </c>
      <c r="E1113">
        <v>16.362617459999999</v>
      </c>
      <c r="F1113">
        <v>7.6239677339999998</v>
      </c>
      <c r="G1113">
        <v>3.5269898460000002</v>
      </c>
      <c r="H1113">
        <v>1.020571304</v>
      </c>
      <c r="I1113">
        <v>16.27533274</v>
      </c>
      <c r="J1113">
        <v>1.349349409</v>
      </c>
      <c r="K1113">
        <v>10.324991430000001</v>
      </c>
      <c r="L1113">
        <v>0.58447277099999995</v>
      </c>
      <c r="M1113">
        <v>-0.72203879000000004</v>
      </c>
      <c r="N1113">
        <v>0</v>
      </c>
      <c r="O1113">
        <v>0.44773487299999998</v>
      </c>
      <c r="P1113">
        <v>1.1815910409999999</v>
      </c>
      <c r="Q1113">
        <v>1.800269758</v>
      </c>
      <c r="R1113">
        <v>3.557877483</v>
      </c>
      <c r="S1113">
        <v>9.2878595819999994</v>
      </c>
      <c r="T1113">
        <v>0</v>
      </c>
      <c r="U1113">
        <v>50759</v>
      </c>
      <c r="V1113">
        <v>1583744</v>
      </c>
      <c r="W1113">
        <v>13245.40177</v>
      </c>
    </row>
    <row r="1114" spans="1:23" x14ac:dyDescent="0.3">
      <c r="A1114" t="s">
        <v>29</v>
      </c>
      <c r="B1114">
        <v>2011</v>
      </c>
      <c r="C1114">
        <v>270.05244470000002</v>
      </c>
      <c r="D1114">
        <v>245.85248870000001</v>
      </c>
      <c r="E1114">
        <v>234.9099812</v>
      </c>
      <c r="F1114">
        <v>13.507473879999999</v>
      </c>
      <c r="G1114">
        <v>16.34889386</v>
      </c>
      <c r="H1114">
        <v>5.2860957659999999</v>
      </c>
      <c r="I1114">
        <v>235.84811880000001</v>
      </c>
      <c r="J1114">
        <v>9.6115658120000003</v>
      </c>
      <c r="K1114">
        <v>17.840207710000001</v>
      </c>
      <c r="L1114">
        <v>6.7525523649999997</v>
      </c>
      <c r="M1114">
        <v>-24.19995604</v>
      </c>
      <c r="N1114">
        <v>0</v>
      </c>
      <c r="O1114">
        <v>89.698553419999996</v>
      </c>
      <c r="P1114">
        <v>12.56047534</v>
      </c>
      <c r="Q1114">
        <v>24.027554739999999</v>
      </c>
      <c r="R1114">
        <v>38.171093480000003</v>
      </c>
      <c r="S1114">
        <v>67.916280479999998</v>
      </c>
      <c r="T1114">
        <v>3.4741613400000002</v>
      </c>
      <c r="U1114">
        <v>583055</v>
      </c>
      <c r="V1114">
        <v>12859752</v>
      </c>
      <c r="W1114">
        <v>100238.2482</v>
      </c>
    </row>
    <row r="1115" spans="1:23" x14ac:dyDescent="0.3">
      <c r="A1115" t="s">
        <v>30</v>
      </c>
      <c r="B1115">
        <v>2011</v>
      </c>
      <c r="C1115">
        <v>246.26725300000001</v>
      </c>
      <c r="D1115">
        <v>233.07033770000001</v>
      </c>
      <c r="E1115">
        <v>225.02766969999999</v>
      </c>
      <c r="F1115">
        <v>8.4877409680000007</v>
      </c>
      <c r="G1115">
        <v>10.0100268</v>
      </c>
      <c r="H1115">
        <v>2.7418155510000002</v>
      </c>
      <c r="I1115">
        <v>212.48566600000001</v>
      </c>
      <c r="J1115">
        <v>19.168308230000001</v>
      </c>
      <c r="K1115">
        <v>11.385621759999999</v>
      </c>
      <c r="L1115">
        <v>3.227656987</v>
      </c>
      <c r="M1115">
        <v>-13.196915239999999</v>
      </c>
      <c r="N1115">
        <v>0</v>
      </c>
      <c r="O1115">
        <v>106.31803650000001</v>
      </c>
      <c r="P1115">
        <v>5.4019493629999999</v>
      </c>
      <c r="Q1115">
        <v>8.3898670830000004</v>
      </c>
      <c r="R1115">
        <v>45.985114039999999</v>
      </c>
      <c r="S1115">
        <v>43.649733439999999</v>
      </c>
      <c r="T1115">
        <v>2.7409656099999999</v>
      </c>
      <c r="U1115">
        <v>247222</v>
      </c>
      <c r="V1115">
        <v>6516353</v>
      </c>
      <c r="W1115">
        <v>72303.685280000005</v>
      </c>
    </row>
    <row r="1116" spans="1:23" x14ac:dyDescent="0.3">
      <c r="A1116" t="s">
        <v>31</v>
      </c>
      <c r="B1116">
        <v>2011</v>
      </c>
      <c r="C1116">
        <v>126.82412220000001</v>
      </c>
      <c r="D1116">
        <v>122.1797662</v>
      </c>
      <c r="E1116">
        <v>89.344641499999994</v>
      </c>
      <c r="F1116">
        <v>15.7718683</v>
      </c>
      <c r="G1116">
        <v>20.426665570000001</v>
      </c>
      <c r="H1116">
        <v>1.2809468020000001</v>
      </c>
      <c r="I1116">
        <v>88.055118160000006</v>
      </c>
      <c r="J1116">
        <v>3.1689562429999998</v>
      </c>
      <c r="K1116">
        <v>33.988070999999998</v>
      </c>
      <c r="L1116">
        <v>1.6119767629999999</v>
      </c>
      <c r="M1116">
        <v>-4.6443560020000003</v>
      </c>
      <c r="N1116">
        <v>0</v>
      </c>
      <c r="O1116">
        <v>36.920317179999998</v>
      </c>
      <c r="P1116">
        <v>4.5715914399999997</v>
      </c>
      <c r="Q1116">
        <v>4.8852009450000002</v>
      </c>
      <c r="R1116">
        <v>19.588710979999998</v>
      </c>
      <c r="S1116">
        <v>22.089297630000001</v>
      </c>
      <c r="T1116">
        <v>0</v>
      </c>
      <c r="U1116">
        <v>126792</v>
      </c>
      <c r="V1116">
        <v>3064097</v>
      </c>
      <c r="W1116">
        <v>38116.351280000003</v>
      </c>
    </row>
    <row r="1117" spans="1:23" x14ac:dyDescent="0.3">
      <c r="A1117" t="s">
        <v>32</v>
      </c>
      <c r="B1117">
        <v>2011</v>
      </c>
      <c r="C1117">
        <v>105.416571</v>
      </c>
      <c r="D1117">
        <v>92.804812670000004</v>
      </c>
      <c r="E1117">
        <v>75.106268630000002</v>
      </c>
      <c r="F1117">
        <v>18.760563439999999</v>
      </c>
      <c r="G1117">
        <v>10.35347951</v>
      </c>
      <c r="H1117">
        <v>1.196259408</v>
      </c>
      <c r="I1117">
        <v>78.614250220000002</v>
      </c>
      <c r="J1117">
        <v>3.9287804359999998</v>
      </c>
      <c r="K1117">
        <v>21.265055969999999</v>
      </c>
      <c r="L1117">
        <v>1.608484357</v>
      </c>
      <c r="M1117">
        <v>-12.611758310000001</v>
      </c>
      <c r="N1117">
        <v>0</v>
      </c>
      <c r="O1117">
        <v>33.770166240000002</v>
      </c>
      <c r="P1117">
        <v>1.962597508</v>
      </c>
      <c r="Q1117">
        <v>4.1096840400000003</v>
      </c>
      <c r="R1117">
        <v>13.673926489999999</v>
      </c>
      <c r="S1117">
        <v>19.381627640000001</v>
      </c>
      <c r="T1117">
        <v>5.7162483010000003</v>
      </c>
      <c r="U1117">
        <v>116907</v>
      </c>
      <c r="V1117">
        <v>2870386</v>
      </c>
      <c r="W1117">
        <v>29294.4581</v>
      </c>
    </row>
    <row r="1118" spans="1:23" x14ac:dyDescent="0.3">
      <c r="A1118" t="s">
        <v>33</v>
      </c>
      <c r="B1118">
        <v>2011</v>
      </c>
      <c r="C1118">
        <v>172.14385350000001</v>
      </c>
      <c r="D1118">
        <v>149.3247724</v>
      </c>
      <c r="E1118">
        <v>152.68545889999999</v>
      </c>
      <c r="F1118">
        <v>12.603981109999999</v>
      </c>
      <c r="G1118">
        <v>4.9836964430000004</v>
      </c>
      <c r="H1118">
        <v>1.870717011</v>
      </c>
      <c r="I1118">
        <v>155.8987095</v>
      </c>
      <c r="J1118">
        <v>6.1877838460000003</v>
      </c>
      <c r="K1118">
        <v>7.5089395909999999</v>
      </c>
      <c r="L1118">
        <v>2.5484205320000002</v>
      </c>
      <c r="M1118">
        <v>-22.819081130000001</v>
      </c>
      <c r="N1118">
        <v>0</v>
      </c>
      <c r="O1118">
        <v>91.788303549999995</v>
      </c>
      <c r="P1118">
        <v>2.321968714</v>
      </c>
      <c r="Q1118">
        <v>3.589306176</v>
      </c>
      <c r="R1118">
        <v>18.695999749999999</v>
      </c>
      <c r="S1118">
        <v>33.100600409999998</v>
      </c>
      <c r="T1118">
        <v>6.402530907</v>
      </c>
      <c r="U1118">
        <v>144779</v>
      </c>
      <c r="V1118">
        <v>4366814</v>
      </c>
      <c r="W1118">
        <v>48165.86707</v>
      </c>
    </row>
    <row r="1119" spans="1:23" x14ac:dyDescent="0.3">
      <c r="A1119" t="s">
        <v>34</v>
      </c>
      <c r="B1119">
        <v>2011</v>
      </c>
      <c r="C1119">
        <v>237.87862290000001</v>
      </c>
      <c r="D1119">
        <v>213.5408132</v>
      </c>
      <c r="E1119">
        <v>220.84300930000001</v>
      </c>
      <c r="F1119">
        <v>11.676504169999999</v>
      </c>
      <c r="G1119">
        <v>3.3879430670000001</v>
      </c>
      <c r="H1119">
        <v>1.946083314</v>
      </c>
      <c r="I1119">
        <v>223.46868409999999</v>
      </c>
      <c r="J1119">
        <v>6.9135284329999998</v>
      </c>
      <c r="K1119">
        <v>5.4747600040000002</v>
      </c>
      <c r="L1119">
        <v>1.9965672990000001</v>
      </c>
      <c r="M1119">
        <v>-24.33780969</v>
      </c>
      <c r="N1119">
        <v>2.5083095E-2</v>
      </c>
      <c r="O1119">
        <v>46.43511994</v>
      </c>
      <c r="P1119">
        <v>1.909806578</v>
      </c>
      <c r="Q1119">
        <v>2.3188639379999998</v>
      </c>
      <c r="R1119">
        <v>115.04999979999999</v>
      </c>
      <c r="S1119">
        <v>50.733503329999998</v>
      </c>
      <c r="T1119">
        <v>7.0213904889999998</v>
      </c>
      <c r="U1119">
        <v>195640</v>
      </c>
      <c r="V1119">
        <v>4574766</v>
      </c>
      <c r="W1119">
        <v>102192.2234</v>
      </c>
    </row>
    <row r="1120" spans="1:23" x14ac:dyDescent="0.3">
      <c r="A1120" t="s">
        <v>35</v>
      </c>
      <c r="B1120">
        <v>2011</v>
      </c>
      <c r="C1120">
        <v>19.844621320000002</v>
      </c>
      <c r="D1120">
        <v>2.452077724</v>
      </c>
      <c r="E1120">
        <v>18.316065479999999</v>
      </c>
      <c r="F1120">
        <v>0.456302502</v>
      </c>
      <c r="G1120">
        <v>0.52872576199999999</v>
      </c>
      <c r="H1120">
        <v>0.53993185600000004</v>
      </c>
      <c r="I1120">
        <v>18.055840270000001</v>
      </c>
      <c r="J1120">
        <v>1.0604718529999999</v>
      </c>
      <c r="K1120">
        <v>0.43972465999999999</v>
      </c>
      <c r="L1120">
        <v>0.28498881500000001</v>
      </c>
      <c r="M1120">
        <v>-17.392543589999999</v>
      </c>
      <c r="N1120">
        <v>3.5957200000000002E-3</v>
      </c>
      <c r="O1120">
        <v>2.124951689</v>
      </c>
      <c r="P1120">
        <v>1.884414609</v>
      </c>
      <c r="Q1120">
        <v>2.8452226899999999</v>
      </c>
      <c r="R1120">
        <v>2.6860347679999999</v>
      </c>
      <c r="S1120">
        <v>8.5152165140000005</v>
      </c>
      <c r="T1120">
        <v>0</v>
      </c>
      <c r="U1120">
        <v>45763</v>
      </c>
      <c r="V1120">
        <v>1328544</v>
      </c>
      <c r="W1120">
        <v>10395.153190000001</v>
      </c>
    </row>
    <row r="1121" spans="1:23" x14ac:dyDescent="0.3">
      <c r="A1121" t="s">
        <v>36</v>
      </c>
      <c r="B1121">
        <v>2011</v>
      </c>
      <c r="C1121">
        <v>73.981617729999996</v>
      </c>
      <c r="D1121">
        <v>67.792762159999995</v>
      </c>
      <c r="E1121">
        <v>67.724031089999997</v>
      </c>
      <c r="F1121">
        <v>2.0362334930000001</v>
      </c>
      <c r="G1121">
        <v>1.8229467530000001</v>
      </c>
      <c r="H1121">
        <v>2.3980289450000001</v>
      </c>
      <c r="I1121">
        <v>66.698188400000006</v>
      </c>
      <c r="J1121">
        <v>3.4121986089999998</v>
      </c>
      <c r="K1121">
        <v>1.4807720419999999</v>
      </c>
      <c r="L1121">
        <v>2.3900812259999999</v>
      </c>
      <c r="M1121">
        <v>-6.1888555629999997</v>
      </c>
      <c r="N1121">
        <v>3.7744699999999999E-4</v>
      </c>
      <c r="O1121">
        <v>21.77387594</v>
      </c>
      <c r="P1121">
        <v>4.609848897</v>
      </c>
      <c r="Q1121">
        <v>6.0103261129999996</v>
      </c>
      <c r="R1121">
        <v>4.4066674089999998</v>
      </c>
      <c r="S1121">
        <v>29.76038771</v>
      </c>
      <c r="T1121">
        <v>0.137082342</v>
      </c>
      <c r="U1121">
        <v>268418</v>
      </c>
      <c r="V1121">
        <v>5839572</v>
      </c>
      <c r="W1121">
        <v>35943.744530000004</v>
      </c>
    </row>
    <row r="1122" spans="1:23" x14ac:dyDescent="0.3">
      <c r="A1122" t="s">
        <v>37</v>
      </c>
      <c r="B1122">
        <v>2011</v>
      </c>
      <c r="C1122">
        <v>75.708043759999995</v>
      </c>
      <c r="D1122">
        <v>68.901329070000003</v>
      </c>
      <c r="E1122">
        <v>71.264964390000003</v>
      </c>
      <c r="F1122">
        <v>0.48199043499999999</v>
      </c>
      <c r="G1122">
        <v>0.898862096</v>
      </c>
      <c r="H1122">
        <v>3.061843637</v>
      </c>
      <c r="I1122">
        <v>69.593913139999998</v>
      </c>
      <c r="J1122">
        <v>3.2331487600000002</v>
      </c>
      <c r="K1122">
        <v>0.22207271200000001</v>
      </c>
      <c r="L1122">
        <v>2.6585259489999999</v>
      </c>
      <c r="M1122">
        <v>-6.8067146889999997</v>
      </c>
      <c r="N1122">
        <v>3.8319800000000001E-4</v>
      </c>
      <c r="O1122">
        <v>14.22968185</v>
      </c>
      <c r="P1122">
        <v>6.3642945720000004</v>
      </c>
      <c r="Q1122">
        <v>13.773299870000001</v>
      </c>
      <c r="R1122">
        <v>3.779616871</v>
      </c>
      <c r="S1122">
        <v>31.44701998</v>
      </c>
      <c r="T1122">
        <v>0</v>
      </c>
      <c r="U1122">
        <v>345961</v>
      </c>
      <c r="V1122">
        <v>6607003</v>
      </c>
      <c r="W1122">
        <v>35154.997770000002</v>
      </c>
    </row>
    <row r="1123" spans="1:23" x14ac:dyDescent="0.3">
      <c r="A1123" t="s">
        <v>38</v>
      </c>
      <c r="B1123">
        <v>2011</v>
      </c>
      <c r="C1123">
        <v>186.15200759999999</v>
      </c>
      <c r="D1123">
        <v>124.5929347</v>
      </c>
      <c r="E1123">
        <v>166.90415569999999</v>
      </c>
      <c r="F1123">
        <v>9.5953287150000008</v>
      </c>
      <c r="G1123">
        <v>5.5963572199999998</v>
      </c>
      <c r="H1123">
        <v>4.0561421769999999</v>
      </c>
      <c r="I1123">
        <v>163.12691380000001</v>
      </c>
      <c r="J1123">
        <v>9.8511509709999991</v>
      </c>
      <c r="K1123">
        <v>7.305541839</v>
      </c>
      <c r="L1123">
        <v>5.8683771260000004</v>
      </c>
      <c r="M1123">
        <v>-61.559072970000003</v>
      </c>
      <c r="N1123" s="1">
        <v>2.3900000000000002E-5</v>
      </c>
      <c r="O1123">
        <v>64.092810099999994</v>
      </c>
      <c r="P1123">
        <v>9.9860304079999995</v>
      </c>
      <c r="Q1123">
        <v>19.683361489999999</v>
      </c>
      <c r="R1123">
        <v>18.467673640000001</v>
      </c>
      <c r="S1123">
        <v>49.515834269999999</v>
      </c>
      <c r="T1123">
        <v>1.3812039270000001</v>
      </c>
      <c r="U1123">
        <v>341194</v>
      </c>
      <c r="V1123">
        <v>9876801</v>
      </c>
      <c r="W1123">
        <v>70628.014200000005</v>
      </c>
    </row>
    <row r="1124" spans="1:23" x14ac:dyDescent="0.3">
      <c r="A1124" t="s">
        <v>39</v>
      </c>
      <c r="B1124">
        <v>2011</v>
      </c>
      <c r="C1124">
        <v>116.6604372</v>
      </c>
      <c r="D1124">
        <v>66.740875759999994</v>
      </c>
      <c r="E1124">
        <v>94.761493200000004</v>
      </c>
      <c r="F1124">
        <v>7.3345017239999999</v>
      </c>
      <c r="G1124">
        <v>12.319682220000001</v>
      </c>
      <c r="H1124">
        <v>2.2445648610000002</v>
      </c>
      <c r="I1124">
        <v>93.6411643</v>
      </c>
      <c r="J1124">
        <v>2.7956107829999999</v>
      </c>
      <c r="K1124">
        <v>17.66082389</v>
      </c>
      <c r="L1124">
        <v>2.5626430309999999</v>
      </c>
      <c r="M1124">
        <v>-49.919561420000001</v>
      </c>
      <c r="N1124">
        <v>1.9518000000000001E-4</v>
      </c>
      <c r="O1124">
        <v>28.80012743</v>
      </c>
      <c r="P1124">
        <v>6.066758053</v>
      </c>
      <c r="Q1124">
        <v>8.4825269359999993</v>
      </c>
      <c r="R1124">
        <v>17.42651635</v>
      </c>
      <c r="S1124">
        <v>32.86523554</v>
      </c>
      <c r="T1124">
        <v>0</v>
      </c>
      <c r="U1124">
        <v>244305</v>
      </c>
      <c r="V1124">
        <v>5347299</v>
      </c>
      <c r="W1124">
        <v>47037.10241</v>
      </c>
    </row>
    <row r="1125" spans="1:23" x14ac:dyDescent="0.3">
      <c r="A1125" t="s">
        <v>40</v>
      </c>
      <c r="B1125">
        <v>2011</v>
      </c>
      <c r="C1125">
        <v>76.031082319999996</v>
      </c>
      <c r="D1125">
        <v>23.152272910000001</v>
      </c>
      <c r="E1125">
        <v>65.110099480000002</v>
      </c>
      <c r="F1125">
        <v>5.7948563200000001</v>
      </c>
      <c r="G1125">
        <v>3.8722200039999999</v>
      </c>
      <c r="H1125">
        <v>1.253906513</v>
      </c>
      <c r="I1125">
        <v>64.601445400000003</v>
      </c>
      <c r="J1125">
        <v>4.6890463840000001</v>
      </c>
      <c r="K1125">
        <v>5.4337966460000002</v>
      </c>
      <c r="L1125">
        <v>1.3067938910000001</v>
      </c>
      <c r="M1125">
        <v>-52.878809410000002</v>
      </c>
      <c r="N1125">
        <v>0</v>
      </c>
      <c r="O1125">
        <v>22.748973639999999</v>
      </c>
      <c r="P1125">
        <v>1.5290250139999999</v>
      </c>
      <c r="Q1125">
        <v>1.776456496</v>
      </c>
      <c r="R1125">
        <v>10.734465719999999</v>
      </c>
      <c r="S1125">
        <v>25.016888309999999</v>
      </c>
      <c r="T1125">
        <v>2.795636225</v>
      </c>
      <c r="U1125">
        <v>84402</v>
      </c>
      <c r="V1125">
        <v>2977457</v>
      </c>
      <c r="W1125">
        <v>29317.7929</v>
      </c>
    </row>
    <row r="1126" spans="1:23" x14ac:dyDescent="0.3">
      <c r="A1126" t="s">
        <v>41</v>
      </c>
      <c r="B1126">
        <v>2011</v>
      </c>
      <c r="C1126">
        <v>162.3125087</v>
      </c>
      <c r="D1126">
        <v>137.08392910000001</v>
      </c>
      <c r="E1126">
        <v>141.35996660000001</v>
      </c>
      <c r="F1126">
        <v>8.6765750179999994</v>
      </c>
      <c r="G1126">
        <v>9.7736518659999998</v>
      </c>
      <c r="H1126">
        <v>2.502315157</v>
      </c>
      <c r="I1126">
        <v>136.83160369999999</v>
      </c>
      <c r="J1126">
        <v>8.3072264679999996</v>
      </c>
      <c r="K1126">
        <v>15.36319067</v>
      </c>
      <c r="L1126">
        <v>1.8104878550000001</v>
      </c>
      <c r="M1126">
        <v>-25.228579530000001</v>
      </c>
      <c r="N1126">
        <v>0</v>
      </c>
      <c r="O1126">
        <v>77.72812236</v>
      </c>
      <c r="P1126">
        <v>4.0516894619999997</v>
      </c>
      <c r="Q1126">
        <v>6.7435784019999998</v>
      </c>
      <c r="R1126">
        <v>8.2729816700000001</v>
      </c>
      <c r="S1126">
        <v>40.008101549999999</v>
      </c>
      <c r="T1126">
        <v>2.7130242999999998E-2</v>
      </c>
      <c r="U1126">
        <v>217401</v>
      </c>
      <c r="V1126">
        <v>6008984</v>
      </c>
      <c r="W1126">
        <v>47326.26756</v>
      </c>
    </row>
    <row r="1127" spans="1:23" x14ac:dyDescent="0.3">
      <c r="A1127" t="s">
        <v>42</v>
      </c>
      <c r="B1127">
        <v>2011</v>
      </c>
      <c r="C1127">
        <v>45.036349039999998</v>
      </c>
      <c r="D1127">
        <v>1.1765766280000001</v>
      </c>
      <c r="E1127">
        <v>32.790894430000002</v>
      </c>
      <c r="F1127">
        <v>7.7154398190000002</v>
      </c>
      <c r="G1127">
        <v>4.1149277270000004</v>
      </c>
      <c r="H1127">
        <v>0.41508706699999998</v>
      </c>
      <c r="I1127">
        <v>35.1643562</v>
      </c>
      <c r="J1127">
        <v>1.0606392039999999</v>
      </c>
      <c r="K1127">
        <v>8.4367328849999996</v>
      </c>
      <c r="L1127">
        <v>0.37462075500000003</v>
      </c>
      <c r="M1127">
        <v>-43.859772409999998</v>
      </c>
      <c r="N1127">
        <v>0</v>
      </c>
      <c r="O1127">
        <v>16.527888820000001</v>
      </c>
      <c r="P1127">
        <v>1.366088135</v>
      </c>
      <c r="Q1127">
        <v>1.7480064129999999</v>
      </c>
      <c r="R1127">
        <v>4.154576466</v>
      </c>
      <c r="S1127">
        <v>8.3514919089999999</v>
      </c>
      <c r="T1127">
        <v>3.0163044530000001</v>
      </c>
      <c r="U1127">
        <v>32683</v>
      </c>
      <c r="V1127">
        <v>997667</v>
      </c>
      <c r="W1127">
        <v>10016.88234</v>
      </c>
    </row>
    <row r="1128" spans="1:23" x14ac:dyDescent="0.3">
      <c r="A1128" t="s">
        <v>43</v>
      </c>
      <c r="B1128">
        <v>2011</v>
      </c>
      <c r="C1128">
        <v>83.08822189</v>
      </c>
      <c r="D1128">
        <v>72.892540089999997</v>
      </c>
      <c r="E1128">
        <v>53.446469319999999</v>
      </c>
      <c r="F1128">
        <v>13.92688149</v>
      </c>
      <c r="G1128">
        <v>14.94061443</v>
      </c>
      <c r="H1128">
        <v>0.77425665200000005</v>
      </c>
      <c r="I1128">
        <v>52.758378839999999</v>
      </c>
      <c r="J1128">
        <v>1.959970862</v>
      </c>
      <c r="K1128">
        <v>27.49946353</v>
      </c>
      <c r="L1128">
        <v>0.870408658</v>
      </c>
      <c r="M1128">
        <v>-10.195681799999999</v>
      </c>
      <c r="N1128">
        <v>0</v>
      </c>
      <c r="O1128">
        <v>25.270493479999999</v>
      </c>
      <c r="P1128">
        <v>1.875992353</v>
      </c>
      <c r="Q1128">
        <v>2.6601237499999999</v>
      </c>
      <c r="R1128">
        <v>8.4755358590000007</v>
      </c>
      <c r="S1128">
        <v>14.37279212</v>
      </c>
      <c r="T1128">
        <v>0.103441282</v>
      </c>
      <c r="U1128">
        <v>82172</v>
      </c>
      <c r="V1128">
        <v>1842234</v>
      </c>
      <c r="W1128">
        <v>21958.583979999999</v>
      </c>
    </row>
    <row r="1129" spans="1:23" x14ac:dyDescent="0.3">
      <c r="A1129" t="s">
        <v>44</v>
      </c>
      <c r="B1129">
        <v>2011</v>
      </c>
      <c r="C1129">
        <v>38.91540955</v>
      </c>
      <c r="D1129">
        <v>32.513609629999998</v>
      </c>
      <c r="E1129">
        <v>34.488721990000002</v>
      </c>
      <c r="F1129">
        <v>2.4604011840000002</v>
      </c>
      <c r="G1129">
        <v>0.84010572500000003</v>
      </c>
      <c r="H1129">
        <v>1.126180653</v>
      </c>
      <c r="I1129">
        <v>34.145963049999999</v>
      </c>
      <c r="J1129">
        <v>1.768966236</v>
      </c>
      <c r="K1129">
        <v>1.421420498</v>
      </c>
      <c r="L1129">
        <v>1.5790597639999999</v>
      </c>
      <c r="M1129">
        <v>-6.4017999210000003</v>
      </c>
      <c r="N1129">
        <v>0</v>
      </c>
      <c r="O1129">
        <v>14.485650939999999</v>
      </c>
      <c r="P1129">
        <v>1.879510419</v>
      </c>
      <c r="Q1129">
        <v>2.4115149699999998</v>
      </c>
      <c r="R1129">
        <v>1.748599035</v>
      </c>
      <c r="S1129">
        <v>13.614568480000001</v>
      </c>
      <c r="T1129">
        <v>6.1192039999999996E-3</v>
      </c>
      <c r="U1129">
        <v>111574</v>
      </c>
      <c r="V1129">
        <v>2720028</v>
      </c>
      <c r="W1129">
        <v>15939.186170000001</v>
      </c>
    </row>
    <row r="1130" spans="1:23" x14ac:dyDescent="0.3">
      <c r="A1130" t="s">
        <v>45</v>
      </c>
      <c r="B1130">
        <v>2011</v>
      </c>
      <c r="C1130">
        <v>16.411037690000001</v>
      </c>
      <c r="D1130">
        <v>7.0343693089999997</v>
      </c>
      <c r="E1130">
        <v>16.57078924</v>
      </c>
      <c r="F1130">
        <v>-0.95975640299999998</v>
      </c>
      <c r="G1130">
        <v>0.25587004499999999</v>
      </c>
      <c r="H1130">
        <v>0.54413480999999997</v>
      </c>
      <c r="I1130">
        <v>16.647088979999999</v>
      </c>
      <c r="J1130">
        <v>0.55341385399999998</v>
      </c>
      <c r="K1130">
        <v>0.15670962999999999</v>
      </c>
      <c r="L1130">
        <v>-0.94617477000000005</v>
      </c>
      <c r="M1130">
        <v>-9.3766683840000002</v>
      </c>
      <c r="N1130">
        <v>0</v>
      </c>
      <c r="O1130">
        <v>4.9455243940000004</v>
      </c>
      <c r="P1130">
        <v>1.3738288299999999</v>
      </c>
      <c r="Q1130">
        <v>2.4463792780000002</v>
      </c>
      <c r="R1130">
        <v>0.68253424699999998</v>
      </c>
      <c r="S1130">
        <v>7.1988222290000001</v>
      </c>
      <c r="T1130">
        <v>0</v>
      </c>
      <c r="U1130">
        <v>56443</v>
      </c>
      <c r="V1130">
        <v>1317807</v>
      </c>
      <c r="W1130">
        <v>7360.5697039999995</v>
      </c>
    </row>
    <row r="1131" spans="1:23" x14ac:dyDescent="0.3">
      <c r="A1131" t="s">
        <v>46</v>
      </c>
      <c r="B1131">
        <v>2011</v>
      </c>
      <c r="C1131">
        <v>127.0931416</v>
      </c>
      <c r="D1131">
        <v>122.6470662</v>
      </c>
      <c r="E1131">
        <v>119.3391426</v>
      </c>
      <c r="F1131">
        <v>2.7415304219999999</v>
      </c>
      <c r="G1131">
        <v>1.3872567309999999</v>
      </c>
      <c r="H1131">
        <v>3.6252118449999999</v>
      </c>
      <c r="I1131">
        <v>118.6160836</v>
      </c>
      <c r="J1131">
        <v>3.9283069180000001</v>
      </c>
      <c r="K1131">
        <v>0.34145740800000002</v>
      </c>
      <c r="L1131">
        <v>4.2072937259999996</v>
      </c>
      <c r="M1131">
        <v>-4.4460753869999996</v>
      </c>
      <c r="N1131">
        <v>0</v>
      </c>
      <c r="O1131">
        <v>15.550540829999999</v>
      </c>
      <c r="P1131">
        <v>11.7261658</v>
      </c>
      <c r="Q1131">
        <v>14.075549629999999</v>
      </c>
      <c r="R1131">
        <v>10.479082699999999</v>
      </c>
      <c r="S1131">
        <v>66.784744610000004</v>
      </c>
      <c r="T1131">
        <v>0</v>
      </c>
      <c r="U1131">
        <v>432415</v>
      </c>
      <c r="V1131">
        <v>8834773</v>
      </c>
      <c r="W1131">
        <v>61448.841410000001</v>
      </c>
    </row>
    <row r="1132" spans="1:23" x14ac:dyDescent="0.3">
      <c r="A1132" t="s">
        <v>47</v>
      </c>
      <c r="B1132">
        <v>2011</v>
      </c>
      <c r="C1132">
        <v>75.872802469999996</v>
      </c>
      <c r="D1132">
        <v>74.373096559999993</v>
      </c>
      <c r="E1132">
        <v>57.17562908</v>
      </c>
      <c r="F1132">
        <v>16.103489209999999</v>
      </c>
      <c r="G1132">
        <v>1.7393307330000001</v>
      </c>
      <c r="H1132">
        <v>0.85435344400000002</v>
      </c>
      <c r="I1132">
        <v>67.56387058</v>
      </c>
      <c r="J1132">
        <v>1.222823609</v>
      </c>
      <c r="K1132">
        <v>5.8863864379999997</v>
      </c>
      <c r="L1132">
        <v>1.1997218350000001</v>
      </c>
      <c r="M1132">
        <v>-1.4997059049999999</v>
      </c>
      <c r="N1132">
        <v>0</v>
      </c>
      <c r="O1132">
        <v>30.713563539999999</v>
      </c>
      <c r="P1132">
        <v>1.5577142909999999</v>
      </c>
      <c r="Q1132">
        <v>2.2703868100000002</v>
      </c>
      <c r="R1132">
        <v>8.1513565900000007</v>
      </c>
      <c r="S1132">
        <v>14.35172253</v>
      </c>
      <c r="T1132">
        <v>10.519126829999999</v>
      </c>
      <c r="U1132">
        <v>70529</v>
      </c>
      <c r="V1132">
        <v>2078674</v>
      </c>
      <c r="W1132">
        <v>17337.762709999999</v>
      </c>
    </row>
    <row r="1133" spans="1:23" x14ac:dyDescent="0.3">
      <c r="A1133" t="s">
        <v>48</v>
      </c>
      <c r="B1133">
        <v>2011</v>
      </c>
      <c r="C1133">
        <v>195.4116726</v>
      </c>
      <c r="D1133">
        <v>174.766177</v>
      </c>
      <c r="E1133">
        <v>169.95012679999999</v>
      </c>
      <c r="F1133">
        <v>13.84876188</v>
      </c>
      <c r="G1133">
        <v>3.5449551939999999</v>
      </c>
      <c r="H1133">
        <v>7.9956066840000002</v>
      </c>
      <c r="I1133">
        <v>168.47440789999999</v>
      </c>
      <c r="J1133">
        <v>9.2732817710000006</v>
      </c>
      <c r="K1133">
        <v>5.1692500050000003</v>
      </c>
      <c r="L1133">
        <v>12.42251091</v>
      </c>
      <c r="M1133">
        <v>-20.645495570000001</v>
      </c>
      <c r="N1133">
        <v>7.2221963E-2</v>
      </c>
      <c r="O1133">
        <v>33.677124050000003</v>
      </c>
      <c r="P1133">
        <v>24.2956267</v>
      </c>
      <c r="Q1133">
        <v>31.13469684</v>
      </c>
      <c r="R1133">
        <v>10.69274942</v>
      </c>
      <c r="S1133">
        <v>68.138543909999996</v>
      </c>
      <c r="T1133">
        <v>0.53566697799999996</v>
      </c>
      <c r="U1133">
        <v>1024985</v>
      </c>
      <c r="V1133">
        <v>19501616</v>
      </c>
      <c r="W1133">
        <v>91091.431660000002</v>
      </c>
    </row>
    <row r="1134" spans="1:23" x14ac:dyDescent="0.3">
      <c r="A1134" t="s">
        <v>49</v>
      </c>
      <c r="B1134">
        <v>2011</v>
      </c>
      <c r="C1134">
        <v>150.0917742</v>
      </c>
      <c r="D1134">
        <v>124.2164135</v>
      </c>
      <c r="E1134">
        <v>128.9120163</v>
      </c>
      <c r="F1134">
        <v>12.14034303</v>
      </c>
      <c r="G1134">
        <v>4.9642377809999996</v>
      </c>
      <c r="H1134">
        <v>4.0749332269999998</v>
      </c>
      <c r="I1134">
        <v>129.45748</v>
      </c>
      <c r="J1134">
        <v>5.0113510999999997</v>
      </c>
      <c r="K1134">
        <v>9.0311981400000008</v>
      </c>
      <c r="L1134">
        <v>6.5915011120000004</v>
      </c>
      <c r="M1134">
        <v>-25.875360749999999</v>
      </c>
      <c r="N1134">
        <v>2.43923E-4</v>
      </c>
      <c r="O1134">
        <v>60.718318179999997</v>
      </c>
      <c r="P1134">
        <v>4.3642000169999999</v>
      </c>
      <c r="Q1134">
        <v>5.2888307750000001</v>
      </c>
      <c r="R1134">
        <v>10.384151210000001</v>
      </c>
      <c r="S1134">
        <v>48.701979790000003</v>
      </c>
      <c r="T1134">
        <v>0</v>
      </c>
      <c r="U1134">
        <v>382655</v>
      </c>
      <c r="V1134">
        <v>9651103</v>
      </c>
      <c r="W1134">
        <v>64832.086239999997</v>
      </c>
    </row>
    <row r="1135" spans="1:23" x14ac:dyDescent="0.3">
      <c r="A1135" t="s">
        <v>50</v>
      </c>
      <c r="B1135">
        <v>2011</v>
      </c>
      <c r="C1135">
        <v>69.238878729999996</v>
      </c>
      <c r="D1135">
        <v>68.11089672</v>
      </c>
      <c r="E1135">
        <v>53.163234080000002</v>
      </c>
      <c r="F1135">
        <v>8.2315603900000003</v>
      </c>
      <c r="G1135">
        <v>7.5513051100000004</v>
      </c>
      <c r="H1135">
        <v>0.29277914199999999</v>
      </c>
      <c r="I1135">
        <v>57.921003259999999</v>
      </c>
      <c r="J1135">
        <v>0.72788222899999999</v>
      </c>
      <c r="K1135">
        <v>10.275478509999999</v>
      </c>
      <c r="L1135">
        <v>0.31451473200000002</v>
      </c>
      <c r="M1135">
        <v>-1.127982008</v>
      </c>
      <c r="N1135">
        <v>0</v>
      </c>
      <c r="O1135">
        <v>29.700550109999998</v>
      </c>
      <c r="P1135">
        <v>1.344915828</v>
      </c>
      <c r="Q1135">
        <v>1.116342385</v>
      </c>
      <c r="R1135">
        <v>10.286229459999999</v>
      </c>
      <c r="S1135">
        <v>8.1918939389999998</v>
      </c>
      <c r="T1135">
        <v>7.281071539</v>
      </c>
      <c r="U1135">
        <v>34092</v>
      </c>
      <c r="V1135">
        <v>684740</v>
      </c>
      <c r="W1135">
        <v>13258.833140000001</v>
      </c>
    </row>
    <row r="1136" spans="1:23" x14ac:dyDescent="0.3">
      <c r="A1136" t="s">
        <v>51</v>
      </c>
      <c r="B1136">
        <v>2011</v>
      </c>
      <c r="C1136">
        <v>273.86156629999999</v>
      </c>
      <c r="D1136">
        <v>250.0256603</v>
      </c>
      <c r="E1136">
        <v>244.9718957</v>
      </c>
      <c r="F1136">
        <v>14.89817564</v>
      </c>
      <c r="G1136">
        <v>9.1866476749999997</v>
      </c>
      <c r="H1136">
        <v>4.8048465990000002</v>
      </c>
      <c r="I1136">
        <v>244.49698069999999</v>
      </c>
      <c r="J1136">
        <v>13.14780328</v>
      </c>
      <c r="K1136">
        <v>10.402024880000001</v>
      </c>
      <c r="L1136">
        <v>5.8147566910000004</v>
      </c>
      <c r="M1136">
        <v>-23.835906090000002</v>
      </c>
      <c r="N1136" s="1">
        <v>7.6599999999999995E-7</v>
      </c>
      <c r="O1136">
        <v>108.5695947</v>
      </c>
      <c r="P1136">
        <v>10.62512014</v>
      </c>
      <c r="Q1136">
        <v>17.787007710000001</v>
      </c>
      <c r="R1136">
        <v>35.29331526</v>
      </c>
      <c r="S1136">
        <v>66.284801340000001</v>
      </c>
      <c r="T1136">
        <v>5.9371416080000001</v>
      </c>
      <c r="U1136">
        <v>425913</v>
      </c>
      <c r="V1136">
        <v>11541007</v>
      </c>
      <c r="W1136">
        <v>96452.717310000007</v>
      </c>
    </row>
    <row r="1137" spans="1:23" x14ac:dyDescent="0.3">
      <c r="A1137" t="s">
        <v>52</v>
      </c>
      <c r="B1137">
        <v>2011</v>
      </c>
      <c r="C1137">
        <v>139.51434280000001</v>
      </c>
      <c r="D1137">
        <v>130.2376888</v>
      </c>
      <c r="E1137">
        <v>111.585109</v>
      </c>
      <c r="F1137">
        <v>20.87053186</v>
      </c>
      <c r="G1137">
        <v>5.4703398300000003</v>
      </c>
      <c r="H1137">
        <v>1.588362109</v>
      </c>
      <c r="I1137">
        <v>118.19807040000001</v>
      </c>
      <c r="J1137">
        <v>5.0072943949999997</v>
      </c>
      <c r="K1137">
        <v>13.458593130000001</v>
      </c>
      <c r="L1137">
        <v>2.8503849059999999</v>
      </c>
      <c r="M1137">
        <v>-9.2766539950000002</v>
      </c>
      <c r="N1137">
        <v>0</v>
      </c>
      <c r="O1137">
        <v>48.895441939999998</v>
      </c>
      <c r="P1137">
        <v>2.5992302469999999</v>
      </c>
      <c r="Q1137">
        <v>3.8534288750000001</v>
      </c>
      <c r="R1137">
        <v>20.932889580000001</v>
      </c>
      <c r="S1137">
        <v>32.432351689999997</v>
      </c>
      <c r="T1137">
        <v>9.484728037</v>
      </c>
      <c r="U1137">
        <v>135454</v>
      </c>
      <c r="V1137">
        <v>3784163</v>
      </c>
      <c r="W1137">
        <v>40182.439420000002</v>
      </c>
    </row>
    <row r="1138" spans="1:23" x14ac:dyDescent="0.3">
      <c r="A1138" t="s">
        <v>53</v>
      </c>
      <c r="B1138">
        <v>2011</v>
      </c>
      <c r="C1138">
        <v>47.482640940000003</v>
      </c>
      <c r="D1138">
        <v>49.186691170000003</v>
      </c>
      <c r="E1138">
        <v>38.091951960000003</v>
      </c>
      <c r="F1138">
        <v>4.3033356989999998</v>
      </c>
      <c r="G1138">
        <v>2.680350147</v>
      </c>
      <c r="H1138">
        <v>2.4003149499999998</v>
      </c>
      <c r="I1138">
        <v>37.787689350000001</v>
      </c>
      <c r="J1138">
        <v>3.1236227749999999</v>
      </c>
      <c r="K1138">
        <v>4.8762177720000004</v>
      </c>
      <c r="L1138">
        <v>1.688422855</v>
      </c>
      <c r="M1138">
        <v>1.7040502340000001</v>
      </c>
      <c r="N1138">
        <v>6.6881839999999998E-3</v>
      </c>
      <c r="O1138">
        <v>6.3325906720000003</v>
      </c>
      <c r="P1138">
        <v>2.0053643569999999</v>
      </c>
      <c r="Q1138">
        <v>2.9885777330000001</v>
      </c>
      <c r="R1138">
        <v>4.9204492579999997</v>
      </c>
      <c r="S1138">
        <v>21.534503090000001</v>
      </c>
      <c r="T1138">
        <v>6.2042399999999998E-3</v>
      </c>
      <c r="U1138">
        <v>180326</v>
      </c>
      <c r="V1138">
        <v>3868229</v>
      </c>
      <c r="W1138">
        <v>25557.335599999999</v>
      </c>
    </row>
    <row r="1139" spans="1:23" x14ac:dyDescent="0.3">
      <c r="A1139" t="s">
        <v>54</v>
      </c>
      <c r="B1139">
        <v>2011</v>
      </c>
      <c r="C1139">
        <v>281.179171</v>
      </c>
      <c r="D1139">
        <v>246.65903990000001</v>
      </c>
      <c r="E1139">
        <v>256.25723049999999</v>
      </c>
      <c r="F1139">
        <v>15.260392879999999</v>
      </c>
      <c r="G1139">
        <v>4.3386492069999996</v>
      </c>
      <c r="H1139">
        <v>5.3079520569999996</v>
      </c>
      <c r="I1139">
        <v>261.09996089999999</v>
      </c>
      <c r="J1139">
        <v>12.51920696</v>
      </c>
      <c r="K1139">
        <v>6.1281200629999999</v>
      </c>
      <c r="L1139">
        <v>1.4169367349999999</v>
      </c>
      <c r="M1139">
        <v>-34.520131079999999</v>
      </c>
      <c r="N1139">
        <v>1.4946299999999999E-2</v>
      </c>
      <c r="O1139">
        <v>111.93371519999999</v>
      </c>
      <c r="P1139">
        <v>10.42089288</v>
      </c>
      <c r="Q1139">
        <v>19.753941600000001</v>
      </c>
      <c r="R1139">
        <v>41.119469000000002</v>
      </c>
      <c r="S1139">
        <v>65.391055800000004</v>
      </c>
      <c r="T1139">
        <v>12.480886460000001</v>
      </c>
      <c r="U1139">
        <v>502769</v>
      </c>
      <c r="V1139">
        <v>12743948</v>
      </c>
      <c r="W1139">
        <v>93876.564530000003</v>
      </c>
    </row>
    <row r="1140" spans="1:23" x14ac:dyDescent="0.3">
      <c r="A1140" t="s">
        <v>55</v>
      </c>
      <c r="B1140">
        <v>2011</v>
      </c>
      <c r="C1140">
        <v>12.36011529</v>
      </c>
      <c r="D1140">
        <v>11.0220313</v>
      </c>
      <c r="E1140">
        <v>11.29481139</v>
      </c>
      <c r="F1140">
        <v>0.50705985099999995</v>
      </c>
      <c r="G1140">
        <v>0.13364271599999999</v>
      </c>
      <c r="H1140">
        <v>0.424601334</v>
      </c>
      <c r="I1140">
        <v>11.14392522</v>
      </c>
      <c r="J1140">
        <v>0.67242429000000004</v>
      </c>
      <c r="K1140">
        <v>4.3610507999999999E-2</v>
      </c>
      <c r="L1140">
        <v>0.50015527800000004</v>
      </c>
      <c r="M1140">
        <v>-1.3380839879999999</v>
      </c>
      <c r="N1140">
        <v>0</v>
      </c>
      <c r="O1140">
        <v>3.4764414260000001</v>
      </c>
      <c r="P1140">
        <v>0.86732861100000003</v>
      </c>
      <c r="Q1140">
        <v>2.1474264179999998</v>
      </c>
      <c r="R1140">
        <v>0.56543889700000005</v>
      </c>
      <c r="S1140">
        <v>4.0872898639999997</v>
      </c>
      <c r="T1140">
        <v>0</v>
      </c>
      <c r="U1140">
        <v>43168</v>
      </c>
      <c r="V1140">
        <v>1050646</v>
      </c>
      <c r="W1140">
        <v>4634.1266480000004</v>
      </c>
    </row>
    <row r="1141" spans="1:23" x14ac:dyDescent="0.3">
      <c r="A1141" t="s">
        <v>56</v>
      </c>
      <c r="B1141">
        <v>2011</v>
      </c>
      <c r="C1141">
        <v>89.050058329999999</v>
      </c>
      <c r="D1141">
        <v>52.986384989999998</v>
      </c>
      <c r="E1141">
        <v>82.495947619999995</v>
      </c>
      <c r="F1141">
        <v>2.7392539180000002</v>
      </c>
      <c r="G1141">
        <v>1.830888364</v>
      </c>
      <c r="H1141">
        <v>1.9737310610000001</v>
      </c>
      <c r="I1141">
        <v>81.027273719999997</v>
      </c>
      <c r="J1141">
        <v>4.1010702480000001</v>
      </c>
      <c r="K1141">
        <v>1.864091543</v>
      </c>
      <c r="L1141">
        <v>2.047385459</v>
      </c>
      <c r="M1141">
        <v>-36.06367333</v>
      </c>
      <c r="N1141">
        <v>1.0237359999999999E-2</v>
      </c>
      <c r="O1141">
        <v>37.203779130000001</v>
      </c>
      <c r="P1141">
        <v>1.6147439640000001</v>
      </c>
      <c r="Q1141">
        <v>1.868714969</v>
      </c>
      <c r="R1141">
        <v>9.0490412039999999</v>
      </c>
      <c r="S1141">
        <v>31.290994449999999</v>
      </c>
      <c r="T1141">
        <v>0</v>
      </c>
      <c r="U1141">
        <v>146669</v>
      </c>
      <c r="V1141">
        <v>4673348</v>
      </c>
      <c r="W1141">
        <v>40579.509149999998</v>
      </c>
    </row>
    <row r="1142" spans="1:23" x14ac:dyDescent="0.3">
      <c r="A1142" t="s">
        <v>57</v>
      </c>
      <c r="B1142">
        <v>2011</v>
      </c>
      <c r="C1142">
        <v>31.745297130000001</v>
      </c>
      <c r="D1142">
        <v>24.711368329999999</v>
      </c>
      <c r="E1142">
        <v>15.531169950000001</v>
      </c>
      <c r="F1142">
        <v>7.2752399179999996</v>
      </c>
      <c r="G1142">
        <v>8.5956763620000007</v>
      </c>
      <c r="H1142">
        <v>0.34321090799999998</v>
      </c>
      <c r="I1142">
        <v>15.13936032</v>
      </c>
      <c r="J1142">
        <v>1.0166774949999999</v>
      </c>
      <c r="K1142">
        <v>15.221882300000001</v>
      </c>
      <c r="L1142">
        <v>0.36737702</v>
      </c>
      <c r="M1142">
        <v>-7.0339288020000001</v>
      </c>
      <c r="N1142">
        <v>0</v>
      </c>
      <c r="O1142">
        <v>2.8188454680000001</v>
      </c>
      <c r="P1142">
        <v>0.75819753300000003</v>
      </c>
      <c r="Q1142">
        <v>1.064559364</v>
      </c>
      <c r="R1142">
        <v>3.5918686590000002</v>
      </c>
      <c r="S1142">
        <v>6.6550459139999996</v>
      </c>
      <c r="T1142">
        <v>0.25084337800000001</v>
      </c>
      <c r="U1142">
        <v>35898</v>
      </c>
      <c r="V1142">
        <v>823593</v>
      </c>
      <c r="W1142">
        <v>9637.2003060000006</v>
      </c>
    </row>
    <row r="1143" spans="1:23" x14ac:dyDescent="0.3">
      <c r="A1143" t="s">
        <v>58</v>
      </c>
      <c r="B1143">
        <v>2011</v>
      </c>
      <c r="C1143">
        <v>122.30631440000001</v>
      </c>
      <c r="D1143">
        <v>94.982382540000003</v>
      </c>
      <c r="E1143">
        <v>109.9344626</v>
      </c>
      <c r="F1143">
        <v>5.857168938</v>
      </c>
      <c r="G1143">
        <v>3.829325882</v>
      </c>
      <c r="H1143">
        <v>2.685356992</v>
      </c>
      <c r="I1143">
        <v>106.91954680000001</v>
      </c>
      <c r="J1143">
        <v>6.8900236540000002</v>
      </c>
      <c r="K1143">
        <v>5.8394759919999997</v>
      </c>
      <c r="L1143">
        <v>2.65726796</v>
      </c>
      <c r="M1143">
        <v>-27.323931869999999</v>
      </c>
      <c r="N1143">
        <v>0</v>
      </c>
      <c r="O1143">
        <v>39.644810370000002</v>
      </c>
      <c r="P1143">
        <v>3.618404913</v>
      </c>
      <c r="Q1143">
        <v>4.1998136060000002</v>
      </c>
      <c r="R1143">
        <v>15.564491889999999</v>
      </c>
      <c r="S1143">
        <v>43.774310700000001</v>
      </c>
      <c r="T1143">
        <v>0.11771532699999999</v>
      </c>
      <c r="U1143">
        <v>232891</v>
      </c>
      <c r="V1143">
        <v>6399787</v>
      </c>
      <c r="W1143">
        <v>55467.494960000004</v>
      </c>
    </row>
    <row r="1144" spans="1:23" x14ac:dyDescent="0.3">
      <c r="A1144" t="s">
        <v>59</v>
      </c>
      <c r="B1144">
        <v>2011</v>
      </c>
      <c r="C1144">
        <v>790.91588630000001</v>
      </c>
      <c r="D1144">
        <v>772.91517109999995</v>
      </c>
      <c r="E1144">
        <v>690.78323569999998</v>
      </c>
      <c r="F1144">
        <v>71.800815249999999</v>
      </c>
      <c r="G1144">
        <v>16.71642404</v>
      </c>
      <c r="H1144">
        <v>11.50553053</v>
      </c>
      <c r="I1144">
        <v>718.417013</v>
      </c>
      <c r="J1144">
        <v>20.851491029999998</v>
      </c>
      <c r="K1144">
        <v>38.440019470000003</v>
      </c>
      <c r="L1144">
        <v>13.097482060000001</v>
      </c>
      <c r="M1144">
        <v>-18.000715199999998</v>
      </c>
      <c r="N1144">
        <v>0.109880837</v>
      </c>
      <c r="O1144">
        <v>238.69337659999999</v>
      </c>
      <c r="P1144">
        <v>12.67605513</v>
      </c>
      <c r="Q1144">
        <v>12.177632239999999</v>
      </c>
      <c r="R1144">
        <v>222.2094616</v>
      </c>
      <c r="S1144">
        <v>197.98031990000001</v>
      </c>
      <c r="T1144">
        <v>34.680167519999998</v>
      </c>
      <c r="U1144">
        <v>1156013</v>
      </c>
      <c r="V1144">
        <v>25631778</v>
      </c>
      <c r="W1144">
        <v>307600.90710000001</v>
      </c>
    </row>
    <row r="1145" spans="1:23" x14ac:dyDescent="0.3">
      <c r="A1145" t="s">
        <v>60</v>
      </c>
      <c r="B1145">
        <v>2011</v>
      </c>
      <c r="C1145">
        <v>74.389345210000002</v>
      </c>
      <c r="D1145">
        <v>48.747215320000002</v>
      </c>
      <c r="E1145">
        <v>65.145374779999997</v>
      </c>
      <c r="F1145">
        <v>6.5660883739999996</v>
      </c>
      <c r="G1145">
        <v>1.5254747129999999</v>
      </c>
      <c r="H1145">
        <v>1.152407341</v>
      </c>
      <c r="I1145">
        <v>68.190220659999994</v>
      </c>
      <c r="J1145">
        <v>2.1652464610000002</v>
      </c>
      <c r="K1145">
        <v>3.0348214260000002</v>
      </c>
      <c r="L1145">
        <v>0.99905666299999996</v>
      </c>
      <c r="M1145">
        <v>-25.642129879999999</v>
      </c>
      <c r="N1145">
        <v>0</v>
      </c>
      <c r="O1145">
        <v>32.885958309999999</v>
      </c>
      <c r="P1145">
        <v>2.6061313460000002</v>
      </c>
      <c r="Q1145">
        <v>4.0175389370000003</v>
      </c>
      <c r="R1145">
        <v>7.1907925129999999</v>
      </c>
      <c r="S1145">
        <v>17.733528639999999</v>
      </c>
      <c r="T1145">
        <v>3.7562709120000002</v>
      </c>
      <c r="U1145">
        <v>108106</v>
      </c>
      <c r="V1145">
        <v>2814347</v>
      </c>
      <c r="W1145">
        <v>20090.236919999999</v>
      </c>
    </row>
    <row r="1146" spans="1:23" x14ac:dyDescent="0.3">
      <c r="A1146" t="s">
        <v>61</v>
      </c>
      <c r="B1146">
        <v>2011</v>
      </c>
      <c r="C1146">
        <v>6.929104369</v>
      </c>
      <c r="D1146">
        <v>-0.22080720600000001</v>
      </c>
      <c r="E1146">
        <v>5.9671394649999998</v>
      </c>
      <c r="F1146">
        <v>0.40534158799999997</v>
      </c>
      <c r="G1146">
        <v>0.30166398700000002</v>
      </c>
      <c r="H1146">
        <v>0.25495932900000001</v>
      </c>
      <c r="I1146">
        <v>6.0521307550000003</v>
      </c>
      <c r="J1146">
        <v>0.28409735899999999</v>
      </c>
      <c r="K1146">
        <v>0.857072634</v>
      </c>
      <c r="L1146">
        <v>-0.26419637899999998</v>
      </c>
      <c r="M1146">
        <v>-7.149911575</v>
      </c>
      <c r="N1146">
        <v>0</v>
      </c>
      <c r="O1146">
        <v>1.5217046E-2</v>
      </c>
      <c r="P1146">
        <v>0.65498688900000002</v>
      </c>
      <c r="Q1146">
        <v>1.3494991059999999</v>
      </c>
      <c r="R1146">
        <v>0.55169979000000002</v>
      </c>
      <c r="S1146">
        <v>3.480727924</v>
      </c>
      <c r="T1146">
        <v>0</v>
      </c>
      <c r="U1146">
        <v>23639</v>
      </c>
      <c r="V1146">
        <v>626592</v>
      </c>
      <c r="W1146">
        <v>3761.9944810000002</v>
      </c>
    </row>
    <row r="1147" spans="1:23" x14ac:dyDescent="0.3">
      <c r="A1147" t="s">
        <v>62</v>
      </c>
      <c r="B1147">
        <v>2011</v>
      </c>
      <c r="C1147">
        <v>120.2429446</v>
      </c>
      <c r="D1147">
        <v>87.765756030000006</v>
      </c>
      <c r="E1147">
        <v>103.4265757</v>
      </c>
      <c r="F1147">
        <v>10.13296821</v>
      </c>
      <c r="G1147">
        <v>3.3136083510000001</v>
      </c>
      <c r="H1147">
        <v>3.368611971</v>
      </c>
      <c r="I1147">
        <v>105.697408</v>
      </c>
      <c r="J1147">
        <v>5.60384788</v>
      </c>
      <c r="K1147">
        <v>4.7053471120000001</v>
      </c>
      <c r="L1147">
        <v>4.2351612139999997</v>
      </c>
      <c r="M1147">
        <v>-32.477188589999997</v>
      </c>
      <c r="N1147">
        <v>1.1804210000000001E-3</v>
      </c>
      <c r="O1147">
        <v>28.187906179999999</v>
      </c>
      <c r="P1147">
        <v>4.6798359180000002</v>
      </c>
      <c r="Q1147">
        <v>6.5160926249999997</v>
      </c>
      <c r="R1147">
        <v>12.542359340000001</v>
      </c>
      <c r="S1147">
        <v>49.097687010000001</v>
      </c>
      <c r="T1147">
        <v>4.6735269129999999</v>
      </c>
      <c r="U1147">
        <v>381493</v>
      </c>
      <c r="V1147">
        <v>8104384</v>
      </c>
      <c r="W1147">
        <v>60188.030959999996</v>
      </c>
    </row>
    <row r="1148" spans="1:23" x14ac:dyDescent="0.3">
      <c r="A1148" t="s">
        <v>63</v>
      </c>
      <c r="B1148">
        <v>2011</v>
      </c>
      <c r="C1148">
        <v>84.358900700000007</v>
      </c>
      <c r="D1148">
        <v>45.97024639</v>
      </c>
      <c r="E1148">
        <v>71.823893690000006</v>
      </c>
      <c r="F1148">
        <v>6.2299782319999997</v>
      </c>
      <c r="G1148">
        <v>3.3725101199999998</v>
      </c>
      <c r="H1148">
        <v>2.913545064</v>
      </c>
      <c r="I1148">
        <v>71.754043170000003</v>
      </c>
      <c r="J1148">
        <v>3.7436426950000001</v>
      </c>
      <c r="K1148">
        <v>5.4818177180000003</v>
      </c>
      <c r="L1148">
        <v>3.3604235170000001</v>
      </c>
      <c r="M1148">
        <v>-38.38865431</v>
      </c>
      <c r="N1148">
        <v>1.8973593E-2</v>
      </c>
      <c r="O1148">
        <v>7.346904876</v>
      </c>
      <c r="P1148">
        <v>3.8155012240000001</v>
      </c>
      <c r="Q1148">
        <v>5.7430486030000001</v>
      </c>
      <c r="R1148">
        <v>13.084936559999999</v>
      </c>
      <c r="S1148">
        <v>41.76365191</v>
      </c>
      <c r="T1148">
        <v>0</v>
      </c>
      <c r="U1148">
        <v>313783</v>
      </c>
      <c r="V1148">
        <v>6823267</v>
      </c>
      <c r="W1148">
        <v>52420.71488</v>
      </c>
    </row>
    <row r="1149" spans="1:23" x14ac:dyDescent="0.3">
      <c r="A1149" t="s">
        <v>64</v>
      </c>
      <c r="B1149">
        <v>2011</v>
      </c>
      <c r="C1149">
        <v>123.68276969999999</v>
      </c>
      <c r="D1149">
        <v>90.8266718</v>
      </c>
      <c r="E1149">
        <v>98.288956630000001</v>
      </c>
      <c r="F1149">
        <v>23.59190014</v>
      </c>
      <c r="G1149">
        <v>1.0198222749999999</v>
      </c>
      <c r="H1149">
        <v>0.78209063899999998</v>
      </c>
      <c r="I1149">
        <v>118.0292269</v>
      </c>
      <c r="J1149">
        <v>3.1019305899999998</v>
      </c>
      <c r="K1149">
        <v>1.1136371009999999</v>
      </c>
      <c r="L1149">
        <v>1.4379750570000001</v>
      </c>
      <c r="M1149">
        <v>-32.856097890000001</v>
      </c>
      <c r="N1149">
        <v>0</v>
      </c>
      <c r="O1149">
        <v>71.237484109999997</v>
      </c>
      <c r="P1149">
        <v>1.6461122189999999</v>
      </c>
      <c r="Q1149">
        <v>1.871068814</v>
      </c>
      <c r="R1149">
        <v>10.51413363</v>
      </c>
      <c r="S1149">
        <v>11.40076504</v>
      </c>
      <c r="T1149">
        <v>21.359663130000001</v>
      </c>
      <c r="U1149">
        <v>54597</v>
      </c>
      <c r="V1149">
        <v>1854908</v>
      </c>
      <c r="W1149">
        <v>18251.826969999998</v>
      </c>
    </row>
    <row r="1150" spans="1:23" x14ac:dyDescent="0.3">
      <c r="A1150" t="s">
        <v>65</v>
      </c>
      <c r="B1150">
        <v>2011</v>
      </c>
      <c r="C1150">
        <v>117.7413537</v>
      </c>
      <c r="D1150">
        <v>58.506905160000002</v>
      </c>
      <c r="E1150">
        <v>99.446041100000002</v>
      </c>
      <c r="F1150">
        <v>8.9534222069999991</v>
      </c>
      <c r="G1150">
        <v>6.9792752450000002</v>
      </c>
      <c r="H1150">
        <v>2.3626151320000002</v>
      </c>
      <c r="I1150">
        <v>99.086225479999996</v>
      </c>
      <c r="J1150">
        <v>3.659868989</v>
      </c>
      <c r="K1150">
        <v>13.74955855</v>
      </c>
      <c r="L1150">
        <v>1.2457006639999999</v>
      </c>
      <c r="M1150">
        <v>-59.234448520000001</v>
      </c>
      <c r="N1150">
        <v>0</v>
      </c>
      <c r="O1150">
        <v>41.534586339999997</v>
      </c>
      <c r="P1150">
        <v>5.5398970509999996</v>
      </c>
      <c r="Q1150">
        <v>9.0560800449999999</v>
      </c>
      <c r="R1150">
        <v>13.30210688</v>
      </c>
      <c r="S1150">
        <v>29.65355516</v>
      </c>
      <c r="T1150">
        <v>0</v>
      </c>
      <c r="U1150">
        <v>221874</v>
      </c>
      <c r="V1150">
        <v>5709843</v>
      </c>
      <c r="W1150">
        <v>45088.267910000002</v>
      </c>
    </row>
    <row r="1151" spans="1:23" x14ac:dyDescent="0.3">
      <c r="A1151" t="s">
        <v>66</v>
      </c>
      <c r="B1151">
        <v>2011</v>
      </c>
      <c r="C1151">
        <v>85.10663753</v>
      </c>
      <c r="D1151">
        <v>92.433475880000003</v>
      </c>
      <c r="E1151">
        <v>67.800735619999998</v>
      </c>
      <c r="F1151">
        <v>14.71994106</v>
      </c>
      <c r="G1151">
        <v>2.3322326499999999</v>
      </c>
      <c r="H1151">
        <v>0.25372821000000001</v>
      </c>
      <c r="I1151">
        <v>84.642666030000001</v>
      </c>
      <c r="J1151">
        <v>1.3812776870000001</v>
      </c>
      <c r="K1151">
        <v>2.00075658</v>
      </c>
      <c r="L1151">
        <v>-2.9180627690000001</v>
      </c>
      <c r="M1151">
        <v>7.3268383530000003</v>
      </c>
      <c r="N1151">
        <v>0</v>
      </c>
      <c r="O1151">
        <v>40.867146249999998</v>
      </c>
      <c r="P1151">
        <v>1.171532982</v>
      </c>
      <c r="Q1151">
        <v>0.97627455799999996</v>
      </c>
      <c r="R1151">
        <v>13.347798859999999</v>
      </c>
      <c r="S1151">
        <v>7.885623388</v>
      </c>
      <c r="T1151">
        <v>20.394290000000002</v>
      </c>
      <c r="U1151">
        <v>31231</v>
      </c>
      <c r="V1151">
        <v>567356</v>
      </c>
      <c r="W1151">
        <v>13934.963</v>
      </c>
    </row>
    <row r="1152" spans="1:23" x14ac:dyDescent="0.3">
      <c r="A1152" t="s">
        <v>67</v>
      </c>
      <c r="B1152">
        <v>2011</v>
      </c>
      <c r="C1152">
        <v>6554.9487069999996</v>
      </c>
      <c r="D1152">
        <v>5523.4806950000002</v>
      </c>
      <c r="E1152">
        <v>5646.998767</v>
      </c>
      <c r="F1152">
        <v>519.60466629999996</v>
      </c>
      <c r="G1152">
        <v>254.4322076</v>
      </c>
      <c r="H1152">
        <v>133.4895602</v>
      </c>
      <c r="I1152">
        <v>5734.8941839999998</v>
      </c>
      <c r="J1152">
        <v>258.0582038</v>
      </c>
      <c r="K1152">
        <v>419.07696729999998</v>
      </c>
      <c r="L1152">
        <v>142.495846</v>
      </c>
      <c r="M1152">
        <v>-1031.468012</v>
      </c>
      <c r="N1152">
        <v>0.42350642500000002</v>
      </c>
      <c r="O1152">
        <v>2119.2790719999998</v>
      </c>
      <c r="P1152">
        <v>225.14088949999999</v>
      </c>
      <c r="Q1152">
        <v>331.0613237</v>
      </c>
      <c r="R1152">
        <v>972.9069677</v>
      </c>
      <c r="S1152">
        <v>1890.4495360000001</v>
      </c>
      <c r="T1152">
        <v>196.05639500000001</v>
      </c>
      <c r="U1152">
        <v>13108318</v>
      </c>
      <c r="V1152">
        <v>311587816</v>
      </c>
      <c r="W1152">
        <v>2454119.1370000001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workbookViewId="0">
      <selection activeCell="C34" sqref="C34"/>
    </sheetView>
  </sheetViews>
  <sheetFormatPr defaultRowHeight="15.75" x14ac:dyDescent="0.3"/>
  <cols>
    <col min="1" max="2" width="14.5546875" customWidth="1"/>
    <col min="3" max="23" width="9.88671875" customWidth="1"/>
    <col min="24" max="24" width="11" customWidth="1"/>
  </cols>
  <sheetData>
    <row r="1" spans="1:24" x14ac:dyDescent="0.3">
      <c r="A1" t="s">
        <v>84</v>
      </c>
    </row>
    <row r="2" spans="1:24" x14ac:dyDescent="0.3">
      <c r="A2" t="s">
        <v>85</v>
      </c>
    </row>
    <row r="3" spans="1:24" x14ac:dyDescent="0.3">
      <c r="A3" s="14" t="s">
        <v>88</v>
      </c>
    </row>
    <row r="4" spans="1:24" x14ac:dyDescent="0.3">
      <c r="A4" s="13" t="s">
        <v>87</v>
      </c>
    </row>
    <row r="7" spans="1:24" x14ac:dyDescent="0.3">
      <c r="A7" s="10" t="s">
        <v>82</v>
      </c>
      <c r="B7" s="10" t="s">
        <v>83</v>
      </c>
    </row>
    <row r="8" spans="1:24" x14ac:dyDescent="0.3">
      <c r="A8" s="10" t="s">
        <v>80</v>
      </c>
      <c r="B8">
        <v>1990</v>
      </c>
      <c r="C8">
        <v>1991</v>
      </c>
      <c r="D8">
        <v>1992</v>
      </c>
      <c r="E8">
        <v>1993</v>
      </c>
      <c r="F8">
        <v>1994</v>
      </c>
      <c r="G8">
        <v>1995</v>
      </c>
      <c r="H8">
        <v>1996</v>
      </c>
      <c r="I8">
        <v>1997</v>
      </c>
      <c r="J8">
        <v>1998</v>
      </c>
      <c r="K8">
        <v>1999</v>
      </c>
      <c r="L8">
        <v>2000</v>
      </c>
      <c r="M8">
        <v>2001</v>
      </c>
      <c r="N8">
        <v>2002</v>
      </c>
      <c r="O8">
        <v>2003</v>
      </c>
      <c r="P8">
        <v>2004</v>
      </c>
      <c r="Q8">
        <v>2005</v>
      </c>
      <c r="R8">
        <v>2006</v>
      </c>
      <c r="S8">
        <v>2007</v>
      </c>
      <c r="T8">
        <v>2008</v>
      </c>
      <c r="U8">
        <v>2009</v>
      </c>
      <c r="V8">
        <v>2010</v>
      </c>
      <c r="W8">
        <v>2011</v>
      </c>
      <c r="X8" t="s">
        <v>81</v>
      </c>
    </row>
    <row r="9" spans="1:24" x14ac:dyDescent="0.3">
      <c r="A9" s="11" t="s">
        <v>66</v>
      </c>
      <c r="B9" s="12">
        <v>126.79966430822809</v>
      </c>
      <c r="C9" s="12">
        <v>126.52080418499325</v>
      </c>
      <c r="D9" s="12">
        <v>138.19745611269468</v>
      </c>
      <c r="E9" s="12">
        <v>183.61319311069354</v>
      </c>
      <c r="F9" s="12">
        <v>186.52006785582665</v>
      </c>
      <c r="G9" s="12">
        <v>185.40468558825955</v>
      </c>
      <c r="H9" s="12">
        <v>187.89437899325435</v>
      </c>
      <c r="I9" s="12">
        <v>178.72417136751176</v>
      </c>
      <c r="J9" s="12">
        <v>155.92381866267851</v>
      </c>
      <c r="K9" s="12">
        <v>152.8571916710724</v>
      </c>
      <c r="L9" s="12">
        <v>156.41968278373457</v>
      </c>
      <c r="M9" s="12">
        <v>159.44174549233105</v>
      </c>
      <c r="N9" s="12">
        <v>156.67800500782974</v>
      </c>
      <c r="O9" s="12">
        <v>161.35502070699749</v>
      </c>
      <c r="P9" s="12">
        <v>161.29177324565023</v>
      </c>
      <c r="Q9" s="12">
        <v>162.91164817361235</v>
      </c>
      <c r="R9" s="12">
        <v>164.45752840718851</v>
      </c>
      <c r="S9" s="12">
        <v>182.49421641651526</v>
      </c>
      <c r="T9" s="12">
        <v>179.42681492116921</v>
      </c>
      <c r="U9" s="12">
        <v>166.88039081827128</v>
      </c>
      <c r="V9" s="12">
        <v>170.11640228787294</v>
      </c>
      <c r="W9" s="12">
        <v>162.9197115743907</v>
      </c>
      <c r="X9" s="12">
        <v>3606.8483716907767</v>
      </c>
    </row>
    <row r="10" spans="1:24" x14ac:dyDescent="0.3">
      <c r="A10" s="11" t="s">
        <v>50</v>
      </c>
      <c r="B10" s="12">
        <v>75.856666049852208</v>
      </c>
      <c r="C10" s="12">
        <v>79.632868252292951</v>
      </c>
      <c r="D10" s="12">
        <v>81.050463615382085</v>
      </c>
      <c r="E10" s="12">
        <v>83.310030099061791</v>
      </c>
      <c r="F10" s="12">
        <v>83.302358980403341</v>
      </c>
      <c r="G10" s="12">
        <v>83.730847303004481</v>
      </c>
      <c r="H10" s="12">
        <v>85.768853012537249</v>
      </c>
      <c r="I10" s="12">
        <v>83.270637509311754</v>
      </c>
      <c r="J10" s="12">
        <v>83.83215651118401</v>
      </c>
      <c r="K10" s="12">
        <v>86.214802649245101</v>
      </c>
      <c r="L10" s="12">
        <v>91.260771125022004</v>
      </c>
      <c r="M10" s="12">
        <v>93.669797734805087</v>
      </c>
      <c r="N10" s="12">
        <v>93.219859989845929</v>
      </c>
      <c r="O10" s="12">
        <v>92.448439208724864</v>
      </c>
      <c r="P10" s="12">
        <v>89.263724152907145</v>
      </c>
      <c r="Q10" s="12">
        <v>94.709765682436952</v>
      </c>
      <c r="R10" s="12">
        <v>93.052503333733696</v>
      </c>
      <c r="S10" s="12">
        <v>100.20241871444284</v>
      </c>
      <c r="T10" s="12">
        <v>99.086124497961421</v>
      </c>
      <c r="U10" s="12">
        <v>96.198183280999999</v>
      </c>
      <c r="V10" s="12">
        <v>99.018053837473289</v>
      </c>
      <c r="W10" s="12">
        <v>99.469720945176277</v>
      </c>
      <c r="X10" s="12">
        <v>1967.5690464858046</v>
      </c>
    </row>
    <row r="11" spans="1:24" x14ac:dyDescent="0.3">
      <c r="A11" s="11" t="s">
        <v>64</v>
      </c>
      <c r="B11" s="12">
        <v>69.023843601398681</v>
      </c>
      <c r="C11" s="12">
        <v>64.059035322045773</v>
      </c>
      <c r="D11" s="12">
        <v>64.726925557349745</v>
      </c>
      <c r="E11" s="12">
        <v>61.040897499310887</v>
      </c>
      <c r="F11" s="12">
        <v>65.035917845377526</v>
      </c>
      <c r="G11" s="12">
        <v>63.629210560947527</v>
      </c>
      <c r="H11" s="12">
        <v>66.181635312111865</v>
      </c>
      <c r="I11" s="12">
        <v>68.26879176829587</v>
      </c>
      <c r="J11" s="12">
        <v>70.274604719408202</v>
      </c>
      <c r="K11" s="12">
        <v>70.609907335195572</v>
      </c>
      <c r="L11" s="12">
        <v>68.457063697654874</v>
      </c>
      <c r="M11" s="12">
        <v>54.550472527881226</v>
      </c>
      <c r="N11" s="12">
        <v>60.861196877835219</v>
      </c>
      <c r="O11" s="12">
        <v>58.365908033736233</v>
      </c>
      <c r="P11" s="12">
        <v>56.955913606740218</v>
      </c>
      <c r="Q11" s="12">
        <v>58.283962851800503</v>
      </c>
      <c r="R11" s="12">
        <v>58.065675371680918</v>
      </c>
      <c r="S11" s="12">
        <v>58.521016416110335</v>
      </c>
      <c r="T11" s="12">
        <v>57.557445104357413</v>
      </c>
      <c r="U11" s="12">
        <v>45.763672276115869</v>
      </c>
      <c r="V11" s="12">
        <v>51.36885125233345</v>
      </c>
      <c r="W11" s="12">
        <v>48.96559387311931</v>
      </c>
      <c r="X11" s="12">
        <v>1340.5675414108071</v>
      </c>
    </row>
    <row r="12" spans="1:24" x14ac:dyDescent="0.3">
      <c r="A12" s="11" t="s">
        <v>34</v>
      </c>
      <c r="B12" s="12">
        <v>53.00035160221455</v>
      </c>
      <c r="C12" s="12">
        <v>49.166995628549174</v>
      </c>
      <c r="D12" s="12">
        <v>48.837113996892157</v>
      </c>
      <c r="E12" s="12">
        <v>49.841028137154147</v>
      </c>
      <c r="F12" s="12">
        <v>50.797773722300334</v>
      </c>
      <c r="G12" s="12">
        <v>50.310092128422106</v>
      </c>
      <c r="H12" s="12">
        <v>51.631519249117446</v>
      </c>
      <c r="I12" s="12">
        <v>53.495932885945507</v>
      </c>
      <c r="J12" s="12">
        <v>50.151060255691903</v>
      </c>
      <c r="K12" s="12">
        <v>49.341462505360575</v>
      </c>
      <c r="L12" s="12">
        <v>51.923042833167671</v>
      </c>
      <c r="M12" s="12">
        <v>46.238399285375316</v>
      </c>
      <c r="N12" s="12">
        <v>47.577569777378123</v>
      </c>
      <c r="O12" s="12">
        <v>46.29448578447181</v>
      </c>
      <c r="P12" s="12">
        <v>47.662911143925257</v>
      </c>
      <c r="Q12" s="12">
        <v>45.067172184411753</v>
      </c>
      <c r="R12" s="12">
        <v>49.571486230045792</v>
      </c>
      <c r="S12" s="12">
        <v>48.214322486545214</v>
      </c>
      <c r="T12" s="12">
        <v>45.098489872589553</v>
      </c>
      <c r="U12" s="12">
        <v>42.03875132245448</v>
      </c>
      <c r="V12" s="12">
        <v>46.375117431848814</v>
      </c>
      <c r="W12" s="12">
        <v>46.677975048341267</v>
      </c>
      <c r="X12" s="12">
        <v>1069.3130535122032</v>
      </c>
    </row>
    <row r="13" spans="1:24" x14ac:dyDescent="0.3">
      <c r="A13" s="11" t="s">
        <v>31</v>
      </c>
      <c r="B13" s="12">
        <v>31.662181542873871</v>
      </c>
      <c r="C13" s="12">
        <v>32.659440505173514</v>
      </c>
      <c r="D13" s="12">
        <v>31.355170878806813</v>
      </c>
      <c r="E13" s="12">
        <v>31.928169671748613</v>
      </c>
      <c r="F13" s="12">
        <v>33.247923543521587</v>
      </c>
      <c r="G13" s="12">
        <v>34.144955748694009</v>
      </c>
      <c r="H13" s="12">
        <v>35.135734756944444</v>
      </c>
      <c r="I13" s="12">
        <v>34.963658154506959</v>
      </c>
      <c r="J13" s="12">
        <v>36.358214554413699</v>
      </c>
      <c r="K13" s="12">
        <v>36.059709065633321</v>
      </c>
      <c r="L13" s="12">
        <v>36.276875503359946</v>
      </c>
      <c r="M13" s="12">
        <v>35.661292900367911</v>
      </c>
      <c r="N13" s="12">
        <v>33.941468188971982</v>
      </c>
      <c r="O13" s="12">
        <v>33.121008035692732</v>
      </c>
      <c r="P13" s="12">
        <v>34.335558659076021</v>
      </c>
      <c r="Q13" s="12">
        <v>34.437825920051381</v>
      </c>
      <c r="R13" s="12">
        <v>38.488234566378019</v>
      </c>
      <c r="S13" s="12">
        <v>42.625890633939846</v>
      </c>
      <c r="T13" s="12">
        <v>42.051080207933481</v>
      </c>
      <c r="U13" s="12">
        <v>39.97544118277407</v>
      </c>
      <c r="V13" s="12">
        <v>41.498084463897406</v>
      </c>
      <c r="W13" s="12">
        <v>39.874640456878488</v>
      </c>
      <c r="X13" s="12">
        <v>789.80255914163808</v>
      </c>
    </row>
    <row r="14" spans="1:24" x14ac:dyDescent="0.3">
      <c r="A14" s="11" t="s">
        <v>43</v>
      </c>
      <c r="B14" s="12">
        <v>30.75403863029981</v>
      </c>
      <c r="C14" s="12">
        <v>31.513240402551755</v>
      </c>
      <c r="D14" s="12">
        <v>30.231679612728772</v>
      </c>
      <c r="E14" s="12">
        <v>33.14565717677889</v>
      </c>
      <c r="F14" s="12">
        <v>34.117237695701327</v>
      </c>
      <c r="G14" s="12">
        <v>35.900399579478957</v>
      </c>
      <c r="H14" s="12">
        <v>37.987929146701397</v>
      </c>
      <c r="I14" s="12">
        <v>38.339975634747738</v>
      </c>
      <c r="J14" s="12">
        <v>40.141191007750841</v>
      </c>
      <c r="K14" s="12">
        <v>38.425962315018381</v>
      </c>
      <c r="L14" s="12">
        <v>38.012853963660127</v>
      </c>
      <c r="M14" s="12">
        <v>39.562847341258127</v>
      </c>
      <c r="N14" s="12">
        <v>38.156490888113815</v>
      </c>
      <c r="O14" s="12">
        <v>37.991665770373793</v>
      </c>
      <c r="P14" s="12">
        <v>35.999061456410018</v>
      </c>
      <c r="Q14" s="12">
        <v>36.219422002989496</v>
      </c>
      <c r="R14" s="12">
        <v>36.903284415293562</v>
      </c>
      <c r="S14" s="12">
        <v>39.005607460862151</v>
      </c>
      <c r="T14" s="12">
        <v>38.8721830650342</v>
      </c>
      <c r="U14" s="12">
        <v>39.145193130845264</v>
      </c>
      <c r="V14" s="12">
        <v>40.095027184843822</v>
      </c>
      <c r="W14" s="12">
        <v>39.567470847894455</v>
      </c>
      <c r="X14" s="12">
        <v>810.08841872933681</v>
      </c>
    </row>
    <row r="15" spans="1:24" x14ac:dyDescent="0.3">
      <c r="A15" s="11" t="s">
        <v>47</v>
      </c>
      <c r="B15" s="12">
        <v>37.663194264623343</v>
      </c>
      <c r="C15" s="12">
        <v>34.514953999376331</v>
      </c>
      <c r="D15" s="12">
        <v>35.283336467261108</v>
      </c>
      <c r="E15" s="12">
        <v>37.791807268525282</v>
      </c>
      <c r="F15" s="12">
        <v>37.306662448481276</v>
      </c>
      <c r="G15" s="12">
        <v>35.728896299336085</v>
      </c>
      <c r="H15" s="12">
        <v>36.727506799533877</v>
      </c>
      <c r="I15" s="12">
        <v>38.671759455364679</v>
      </c>
      <c r="J15" s="12">
        <v>38.258987350876836</v>
      </c>
      <c r="K15" s="12">
        <v>38.132214274573826</v>
      </c>
      <c r="L15" s="12">
        <v>39.972379036066251</v>
      </c>
      <c r="M15" s="12">
        <v>40.251736401902065</v>
      </c>
      <c r="N15" s="12">
        <v>38.352724408710351</v>
      </c>
      <c r="O15" s="12">
        <v>39.335996786278457</v>
      </c>
      <c r="P15" s="12">
        <v>39.707867584336235</v>
      </c>
      <c r="Q15" s="12">
        <v>39.93213927734886</v>
      </c>
      <c r="R15" s="12">
        <v>40.091327471017571</v>
      </c>
      <c r="S15" s="12">
        <v>39.485808368549847</v>
      </c>
      <c r="T15" s="12">
        <v>38.47004656675265</v>
      </c>
      <c r="U15" s="12">
        <v>38.310724508322359</v>
      </c>
      <c r="V15" s="12">
        <v>36.182672020620245</v>
      </c>
      <c r="W15" s="12">
        <v>35.779105602898767</v>
      </c>
      <c r="X15" s="12">
        <v>835.95184666075625</v>
      </c>
    </row>
    <row r="16" spans="1:24" x14ac:dyDescent="0.3">
      <c r="A16" s="11" t="s">
        <v>30</v>
      </c>
      <c r="B16" s="12">
        <v>38.530871830894178</v>
      </c>
      <c r="C16" s="12">
        <v>37.456877997032969</v>
      </c>
      <c r="D16" s="12">
        <v>36.572141318064681</v>
      </c>
      <c r="E16" s="12">
        <v>36.984227896788632</v>
      </c>
      <c r="F16" s="12">
        <v>36.582302418250997</v>
      </c>
      <c r="G16" s="12">
        <v>37.032869323702002</v>
      </c>
      <c r="H16" s="12">
        <v>37.590277451133282</v>
      </c>
      <c r="I16" s="12">
        <v>43.314962200687219</v>
      </c>
      <c r="J16" s="12">
        <v>45.799839320006399</v>
      </c>
      <c r="K16" s="12">
        <v>46.304287648125239</v>
      </c>
      <c r="L16" s="12">
        <v>47.929220258620262</v>
      </c>
      <c r="M16" s="12">
        <v>42.285242829353628</v>
      </c>
      <c r="N16" s="12">
        <v>40.443561360871499</v>
      </c>
      <c r="O16" s="12">
        <v>41.325364383073534</v>
      </c>
      <c r="P16" s="12">
        <v>41.872810876034634</v>
      </c>
      <c r="Q16" s="12">
        <v>40.866244933596832</v>
      </c>
      <c r="R16" s="12">
        <v>40.717963626395125</v>
      </c>
      <c r="S16" s="12">
        <v>41.19628680423331</v>
      </c>
      <c r="T16" s="12">
        <v>39.980513045841384</v>
      </c>
      <c r="U16" s="12">
        <v>35.666251907126522</v>
      </c>
      <c r="V16" s="12">
        <v>37.530901194109703</v>
      </c>
      <c r="W16" s="12">
        <v>35.766990784569224</v>
      </c>
      <c r="X16" s="12">
        <v>881.75000940851112</v>
      </c>
    </row>
    <row r="17" spans="1:24" x14ac:dyDescent="0.3">
      <c r="A17" s="11" t="s">
        <v>52</v>
      </c>
      <c r="B17" s="12">
        <v>33.791899867410862</v>
      </c>
      <c r="C17" s="12">
        <v>34.296237088403501</v>
      </c>
      <c r="D17" s="12">
        <v>34.70971878117706</v>
      </c>
      <c r="E17" s="12">
        <v>35.255931045403457</v>
      </c>
      <c r="F17" s="12">
        <v>34.410974415868623</v>
      </c>
      <c r="G17" s="12">
        <v>34.809464368624944</v>
      </c>
      <c r="H17" s="12">
        <v>35.481909770550779</v>
      </c>
      <c r="I17" s="12">
        <v>35.736798504084156</v>
      </c>
      <c r="J17" s="12">
        <v>34.789549376628756</v>
      </c>
      <c r="K17" s="12">
        <v>33.439297650056858</v>
      </c>
      <c r="L17" s="12">
        <v>34.200098484091868</v>
      </c>
      <c r="M17" s="12">
        <v>34.829626546681666</v>
      </c>
      <c r="N17" s="12">
        <v>34.804791836243368</v>
      </c>
      <c r="O17" s="12">
        <v>35.697298889666214</v>
      </c>
      <c r="P17" s="12">
        <v>34.332160427410045</v>
      </c>
      <c r="Q17" s="12">
        <v>35.911212882161593</v>
      </c>
      <c r="R17" s="12">
        <v>36.340807019301131</v>
      </c>
      <c r="S17" s="12">
        <v>36.443339508671286</v>
      </c>
      <c r="T17" s="12">
        <v>37.03122203579418</v>
      </c>
      <c r="U17" s="12">
        <v>34.929027817080609</v>
      </c>
      <c r="V17" s="12">
        <v>34.690263312871295</v>
      </c>
      <c r="W17" s="12">
        <v>34.416511339495685</v>
      </c>
      <c r="X17" s="12">
        <v>770.34814096767809</v>
      </c>
    </row>
    <row r="18" spans="1:24" x14ac:dyDescent="0.3">
      <c r="A18" s="11" t="s">
        <v>33</v>
      </c>
      <c r="B18" s="12">
        <v>33.646171652344528</v>
      </c>
      <c r="C18" s="12">
        <v>33.377734014842325</v>
      </c>
      <c r="D18" s="12">
        <v>34.050282156087334</v>
      </c>
      <c r="E18" s="12">
        <v>35.911104253023055</v>
      </c>
      <c r="F18" s="12">
        <v>35.002794610047879</v>
      </c>
      <c r="G18" s="12">
        <v>35.977892163634195</v>
      </c>
      <c r="H18" s="12">
        <v>36.06491731799818</v>
      </c>
      <c r="I18" s="12">
        <v>37.429763402514766</v>
      </c>
      <c r="J18" s="12">
        <v>36.541819345158189</v>
      </c>
      <c r="K18" s="12">
        <v>37.04680829247399</v>
      </c>
      <c r="L18" s="12">
        <v>36.842180171453791</v>
      </c>
      <c r="M18" s="12">
        <v>37.599504047557943</v>
      </c>
      <c r="N18" s="12">
        <v>36.964398471835935</v>
      </c>
      <c r="O18" s="12">
        <v>35.539488629325483</v>
      </c>
      <c r="P18" s="12">
        <v>37.042933855205163</v>
      </c>
      <c r="Q18" s="12">
        <v>37.027677944276739</v>
      </c>
      <c r="R18" s="12">
        <v>37.719355954948277</v>
      </c>
      <c r="S18" s="12">
        <v>37.358730740822878</v>
      </c>
      <c r="T18" s="12">
        <v>36.398141578851423</v>
      </c>
      <c r="U18" s="12">
        <v>33.903132167759921</v>
      </c>
      <c r="V18" s="12">
        <v>35.237793567697466</v>
      </c>
      <c r="W18" s="12">
        <v>34.195358996284249</v>
      </c>
      <c r="X18" s="12">
        <v>790.87798333414378</v>
      </c>
    </row>
    <row r="19" spans="1:24" x14ac:dyDescent="0.3">
      <c r="A19" s="11" t="s">
        <v>32</v>
      </c>
      <c r="B19" s="12">
        <v>34.608856021462522</v>
      </c>
      <c r="C19" s="12">
        <v>34.15766146854272</v>
      </c>
      <c r="D19" s="12">
        <v>32.579557714952728</v>
      </c>
      <c r="E19" s="12">
        <v>36.070081195456211</v>
      </c>
      <c r="F19" s="12">
        <v>36.398964306709559</v>
      </c>
      <c r="G19" s="12">
        <v>35.693353570367172</v>
      </c>
      <c r="H19" s="12">
        <v>38.270965679041247</v>
      </c>
      <c r="I19" s="12">
        <v>36.678578768500799</v>
      </c>
      <c r="J19" s="12">
        <v>35.931203146811356</v>
      </c>
      <c r="K19" s="12">
        <v>36.171241396716923</v>
      </c>
      <c r="L19" s="12">
        <v>36.832335083478711</v>
      </c>
      <c r="M19" s="12">
        <v>35.463864997731442</v>
      </c>
      <c r="N19" s="12">
        <v>36.829225913798794</v>
      </c>
      <c r="O19" s="12">
        <v>36.584046736618831</v>
      </c>
      <c r="P19" s="12">
        <v>35.565212094326561</v>
      </c>
      <c r="Q19" s="12">
        <v>34.233379384176367</v>
      </c>
      <c r="R19" s="12">
        <v>34.246956634096179</v>
      </c>
      <c r="S19" s="12">
        <v>37.096936509105404</v>
      </c>
      <c r="T19" s="12">
        <v>35.075059204238059</v>
      </c>
      <c r="U19" s="12">
        <v>34.409156692686565</v>
      </c>
      <c r="V19" s="12">
        <v>33.857736855931279</v>
      </c>
      <c r="W19" s="12">
        <v>32.331823200782054</v>
      </c>
      <c r="X19" s="12">
        <v>779.0861965755314</v>
      </c>
    </row>
    <row r="20" spans="1:24" x14ac:dyDescent="0.3">
      <c r="A20" s="11" t="s">
        <v>59</v>
      </c>
      <c r="B20" s="12">
        <v>39.685973234651023</v>
      </c>
      <c r="C20" s="12">
        <v>38.76663326628541</v>
      </c>
      <c r="D20" s="12">
        <v>38.242571275544719</v>
      </c>
      <c r="E20" s="12">
        <v>38.177764231501037</v>
      </c>
      <c r="F20" s="12">
        <v>37.654917501352884</v>
      </c>
      <c r="G20" s="12">
        <v>37.045217852167582</v>
      </c>
      <c r="H20" s="12">
        <v>38.818051474994597</v>
      </c>
      <c r="I20" s="12">
        <v>39.301119262674455</v>
      </c>
      <c r="J20" s="12">
        <v>38.54647443181409</v>
      </c>
      <c r="K20" s="12">
        <v>37.073178013466148</v>
      </c>
      <c r="L20" s="12">
        <v>37.216729786661404</v>
      </c>
      <c r="M20" s="12">
        <v>36.161759927075629</v>
      </c>
      <c r="N20" s="12">
        <v>36.333389365996133</v>
      </c>
      <c r="O20" s="12">
        <v>35.620770288827103</v>
      </c>
      <c r="P20" s="12">
        <v>35.239705420504393</v>
      </c>
      <c r="Q20" s="12">
        <v>33.318026305328146</v>
      </c>
      <c r="R20" s="12">
        <v>33.124079311357484</v>
      </c>
      <c r="S20" s="12">
        <v>32.471786602902498</v>
      </c>
      <c r="T20" s="12">
        <v>30.848996766182321</v>
      </c>
      <c r="U20" s="12">
        <v>28.910218040565749</v>
      </c>
      <c r="V20" s="12">
        <v>29.830791924931276</v>
      </c>
      <c r="W20" s="12">
        <v>30.154567158782349</v>
      </c>
      <c r="X20" s="12">
        <v>782.54272144356651</v>
      </c>
    </row>
    <row r="21" spans="1:24" x14ac:dyDescent="0.3">
      <c r="A21" s="11" t="s">
        <v>57</v>
      </c>
      <c r="B21" s="12">
        <v>33.732900182326517</v>
      </c>
      <c r="C21" s="12">
        <v>34.610622366481969</v>
      </c>
      <c r="D21" s="12">
        <v>34.01015426465451</v>
      </c>
      <c r="E21" s="12">
        <v>36.807565065311103</v>
      </c>
      <c r="F21" s="12">
        <v>37.937646122689145</v>
      </c>
      <c r="G21" s="12">
        <v>37.895077114882952</v>
      </c>
      <c r="H21" s="12">
        <v>38.731527108794914</v>
      </c>
      <c r="I21" s="12">
        <v>38.653186101477651</v>
      </c>
      <c r="J21" s="12">
        <v>39.000268960322117</v>
      </c>
      <c r="K21" s="12">
        <v>38.849337350682021</v>
      </c>
      <c r="L21" s="12">
        <v>40.252341131238722</v>
      </c>
      <c r="M21" s="12">
        <v>40.622095341252717</v>
      </c>
      <c r="N21" s="12">
        <v>39.388000763137811</v>
      </c>
      <c r="O21" s="12">
        <v>36.648542244696742</v>
      </c>
      <c r="P21" s="12">
        <v>31.574755930716154</v>
      </c>
      <c r="Q21" s="12">
        <v>31.033579258613553</v>
      </c>
      <c r="R21" s="12">
        <v>31.054361527547371</v>
      </c>
      <c r="S21" s="12">
        <v>33.549648696412305</v>
      </c>
      <c r="T21" s="12">
        <v>32.520788550963303</v>
      </c>
      <c r="U21" s="12">
        <v>32.749840484123375</v>
      </c>
      <c r="V21" s="12">
        <v>32.592765579994683</v>
      </c>
      <c r="W21" s="12">
        <v>30.004344779520952</v>
      </c>
      <c r="X21" s="12">
        <v>782.21934892584056</v>
      </c>
    </row>
    <row r="22" spans="1:24" x14ac:dyDescent="0.3">
      <c r="A22" s="11" t="s">
        <v>41</v>
      </c>
      <c r="B22" s="12">
        <v>21.422520238336634</v>
      </c>
      <c r="C22" s="12">
        <v>21.392941421056701</v>
      </c>
      <c r="D22" s="12">
        <v>21.216824726989184</v>
      </c>
      <c r="E22" s="12">
        <v>20.679984121187399</v>
      </c>
      <c r="F22" s="12">
        <v>22.21347918873839</v>
      </c>
      <c r="G22" s="12">
        <v>23.270475193868929</v>
      </c>
      <c r="H22" s="12">
        <v>24.568261986949217</v>
      </c>
      <c r="I22" s="12">
        <v>25.101378221857907</v>
      </c>
      <c r="J22" s="12">
        <v>25.528366980485405</v>
      </c>
      <c r="K22" s="12">
        <v>25.081482512961287</v>
      </c>
      <c r="L22" s="12">
        <v>24.040477646490238</v>
      </c>
      <c r="M22" s="12">
        <v>23.590527786749561</v>
      </c>
      <c r="N22" s="12">
        <v>19.394724912221964</v>
      </c>
      <c r="O22" s="12">
        <v>20.457817638726851</v>
      </c>
      <c r="P22" s="12">
        <v>20.662198609853853</v>
      </c>
      <c r="Q22" s="12">
        <v>20.849125364834293</v>
      </c>
      <c r="R22" s="12">
        <v>23.638841382346257</v>
      </c>
      <c r="S22" s="12">
        <v>24.757008308292054</v>
      </c>
      <c r="T22" s="12">
        <v>23.667747348206827</v>
      </c>
      <c r="U22" s="12">
        <v>22.53505985820038</v>
      </c>
      <c r="V22" s="12">
        <v>23.352627111125049</v>
      </c>
      <c r="W22" s="12">
        <v>22.813162607855173</v>
      </c>
      <c r="X22" s="12">
        <v>500.2350331673336</v>
      </c>
    </row>
    <row r="23" spans="1:24" x14ac:dyDescent="0.3">
      <c r="A23" s="11" t="s">
        <v>21</v>
      </c>
      <c r="B23" s="12">
        <v>21.424319437734344</v>
      </c>
      <c r="C23" s="12">
        <v>21.270417150976982</v>
      </c>
      <c r="D23" s="12">
        <v>21.0376539722232</v>
      </c>
      <c r="E23" s="12">
        <v>21.767122126310351</v>
      </c>
      <c r="F23" s="12">
        <v>21.546069881917248</v>
      </c>
      <c r="G23" s="12">
        <v>20.80626863998382</v>
      </c>
      <c r="H23" s="12">
        <v>21.206211970391625</v>
      </c>
      <c r="I23" s="12">
        <v>21.589389061474613</v>
      </c>
      <c r="J23" s="12">
        <v>21.531742895114196</v>
      </c>
      <c r="K23" s="12">
        <v>21.442427228185021</v>
      </c>
      <c r="L23" s="12">
        <v>22.710378728892898</v>
      </c>
      <c r="M23" s="12">
        <v>23.974470810972395</v>
      </c>
      <c r="N23" s="12">
        <v>23.336387756474583</v>
      </c>
      <c r="O23" s="12">
        <v>22.876108544290101</v>
      </c>
      <c r="P23" s="12">
        <v>23.03719418939356</v>
      </c>
      <c r="Q23" s="12">
        <v>23.748880456522265</v>
      </c>
      <c r="R23" s="12">
        <v>23.386773918354351</v>
      </c>
      <c r="S23" s="12">
        <v>24.421557711410891</v>
      </c>
      <c r="T23" s="12">
        <v>23.760862338002305</v>
      </c>
      <c r="U23" s="12">
        <v>22.682082782352662</v>
      </c>
      <c r="V23" s="12">
        <v>23.09249911656438</v>
      </c>
      <c r="W23" s="12">
        <v>21.812166248200359</v>
      </c>
      <c r="X23" s="12">
        <v>492.46098496574217</v>
      </c>
    </row>
    <row r="24" spans="1:24" x14ac:dyDescent="0.3">
      <c r="A24" s="11" t="s">
        <v>51</v>
      </c>
      <c r="B24" s="12">
        <v>23.273668645589048</v>
      </c>
      <c r="C24" s="12">
        <v>23.037342891248684</v>
      </c>
      <c r="D24" s="12">
        <v>23.334539905095738</v>
      </c>
      <c r="E24" s="12">
        <v>23.919936105661222</v>
      </c>
      <c r="F24" s="12">
        <v>23.510728643220581</v>
      </c>
      <c r="G24" s="12">
        <v>23.624363319331117</v>
      </c>
      <c r="H24" s="12">
        <v>24.626516818234414</v>
      </c>
      <c r="I24" s="12">
        <v>25.375023589303769</v>
      </c>
      <c r="J24" s="12">
        <v>25.128756041619813</v>
      </c>
      <c r="K24" s="12">
        <v>24.903713499256405</v>
      </c>
      <c r="L24" s="12">
        <v>25.456277571176525</v>
      </c>
      <c r="M24" s="12">
        <v>24.432180811359636</v>
      </c>
      <c r="N24" s="12">
        <v>24.596506189707842</v>
      </c>
      <c r="O24" s="12">
        <v>24.97521161739072</v>
      </c>
      <c r="P24" s="12">
        <v>24.74286442901051</v>
      </c>
      <c r="Q24" s="12">
        <v>25.120195449485841</v>
      </c>
      <c r="R24" s="12">
        <v>24.465449469494207</v>
      </c>
      <c r="S24" s="12">
        <v>25.054294320891984</v>
      </c>
      <c r="T24" s="12">
        <v>24.338209818494224</v>
      </c>
      <c r="U24" s="12">
        <v>21.758779609079657</v>
      </c>
      <c r="V24" s="12">
        <v>22.746105064095286</v>
      </c>
      <c r="W24" s="12">
        <v>21.66411131195051</v>
      </c>
      <c r="X24" s="12">
        <v>530.08477512069771</v>
      </c>
    </row>
    <row r="25" spans="1:24" x14ac:dyDescent="0.3">
      <c r="A25" s="11" t="s">
        <v>16</v>
      </c>
      <c r="B25" s="12">
        <v>20.075217106928175</v>
      </c>
      <c r="C25" s="12">
        <v>19.535415473331582</v>
      </c>
      <c r="D25" s="12">
        <v>20.748064118223962</v>
      </c>
      <c r="E25" s="12">
        <v>19.676648948009611</v>
      </c>
      <c r="F25" s="12">
        <v>19.461642545506358</v>
      </c>
      <c r="G25" s="12">
        <v>21.584982251908396</v>
      </c>
      <c r="H25" s="12">
        <v>22.535264563152747</v>
      </c>
      <c r="I25" s="12">
        <v>22.06185071664299</v>
      </c>
      <c r="J25" s="12">
        <v>21.420431843160298</v>
      </c>
      <c r="K25" s="12">
        <v>26.641009597662919</v>
      </c>
      <c r="L25" s="12">
        <v>29.139095336142599</v>
      </c>
      <c r="M25" s="12">
        <v>26.88254682456083</v>
      </c>
      <c r="N25" s="12">
        <v>27.639989227892571</v>
      </c>
      <c r="O25" s="12">
        <v>26.519142394200408</v>
      </c>
      <c r="P25" s="12">
        <v>25.759279643518735</v>
      </c>
      <c r="Q25" s="12">
        <v>25.600629895586351</v>
      </c>
      <c r="R25" s="12">
        <v>25.696421523441121</v>
      </c>
      <c r="S25" s="12">
        <v>25.876614221758075</v>
      </c>
      <c r="T25" s="12">
        <v>24.29503468055443</v>
      </c>
      <c r="U25" s="12">
        <v>19.601636784674369</v>
      </c>
      <c r="V25" s="12">
        <v>22.381089864030855</v>
      </c>
      <c r="W25" s="12">
        <v>21.351941851356322</v>
      </c>
      <c r="X25" s="12">
        <v>514.48394941224365</v>
      </c>
    </row>
    <row r="26" spans="1:24" x14ac:dyDescent="0.3">
      <c r="A26" s="11" t="s">
        <v>17</v>
      </c>
      <c r="B26" s="12">
        <v>25.617291528854672</v>
      </c>
      <c r="C26" s="12">
        <v>26.407210225309676</v>
      </c>
      <c r="D26" s="12">
        <v>28.065022964452659</v>
      </c>
      <c r="E26" s="12">
        <v>28.26502972814264</v>
      </c>
      <c r="F26" s="12">
        <v>26.549179755614048</v>
      </c>
      <c r="G26" s="12">
        <v>32.748444422016775</v>
      </c>
      <c r="H26" s="12">
        <v>33.325974523842</v>
      </c>
      <c r="I26" s="12">
        <v>32.50398652131922</v>
      </c>
      <c r="J26" s="12">
        <v>33.079208171218781</v>
      </c>
      <c r="K26" s="12">
        <v>32.795863753423212</v>
      </c>
      <c r="L26" s="12">
        <v>32.916993756001546</v>
      </c>
      <c r="M26" s="12">
        <v>30.816915722234324</v>
      </c>
      <c r="N26" s="12">
        <v>30.963968679991968</v>
      </c>
      <c r="O26" s="12">
        <v>30.444047583796774</v>
      </c>
      <c r="P26" s="12">
        <v>36.658447623641329</v>
      </c>
      <c r="Q26" s="12">
        <v>36.032964977674354</v>
      </c>
      <c r="R26" s="12">
        <v>30.662582696334379</v>
      </c>
      <c r="S26" s="12">
        <v>27.867383771865352</v>
      </c>
      <c r="T26" s="12">
        <v>20.886026998130788</v>
      </c>
      <c r="U26" s="12">
        <v>16.955103542019902</v>
      </c>
      <c r="V26" s="12">
        <v>17.987338924943209</v>
      </c>
      <c r="W26" s="12">
        <v>20.072190271599478</v>
      </c>
      <c r="X26" s="12">
        <v>631.62117614242698</v>
      </c>
    </row>
    <row r="27" spans="1:24" x14ac:dyDescent="0.3">
      <c r="A27" s="11" t="s">
        <v>54</v>
      </c>
      <c r="B27" s="12">
        <v>23.133699733158007</v>
      </c>
      <c r="C27" s="12">
        <v>21.662123619740143</v>
      </c>
      <c r="D27" s="12">
        <v>23.064814385718854</v>
      </c>
      <c r="E27" s="12">
        <v>23.251042358720376</v>
      </c>
      <c r="F27" s="12">
        <v>22.922849380037071</v>
      </c>
      <c r="G27" s="12">
        <v>23.187283458334669</v>
      </c>
      <c r="H27" s="12">
        <v>23.598759220599153</v>
      </c>
      <c r="I27" s="12">
        <v>24.667914101408478</v>
      </c>
      <c r="J27" s="12">
        <v>23.328688674659912</v>
      </c>
      <c r="K27" s="12">
        <v>22.831100192803131</v>
      </c>
      <c r="L27" s="12">
        <v>23.852811385837693</v>
      </c>
      <c r="M27" s="12">
        <v>22.560753754176162</v>
      </c>
      <c r="N27" s="12">
        <v>22.450418711947115</v>
      </c>
      <c r="O27" s="12">
        <v>22.081285098949806</v>
      </c>
      <c r="P27" s="12">
        <v>22.304040063100278</v>
      </c>
      <c r="Q27" s="12">
        <v>22.362113937440913</v>
      </c>
      <c r="R27" s="12">
        <v>21.694041952043229</v>
      </c>
      <c r="S27" s="12">
        <v>22.024275933570824</v>
      </c>
      <c r="T27" s="12">
        <v>21.399750632022666</v>
      </c>
      <c r="U27" s="12">
        <v>19.337021082892061</v>
      </c>
      <c r="V27" s="12">
        <v>20.08278179554771</v>
      </c>
      <c r="W27" s="12">
        <v>19.354994221570898</v>
      </c>
      <c r="X27" s="12">
        <v>491.15256369427925</v>
      </c>
    </row>
    <row r="28" spans="1:24" x14ac:dyDescent="0.3">
      <c r="A28" s="11" t="s">
        <v>29</v>
      </c>
      <c r="B28" s="12">
        <v>19.582417362796942</v>
      </c>
      <c r="C28" s="12">
        <v>19.486062503090167</v>
      </c>
      <c r="D28" s="12">
        <v>18.958460008838582</v>
      </c>
      <c r="E28" s="12">
        <v>20.187237876981051</v>
      </c>
      <c r="F28" s="12">
        <v>20.074462142347777</v>
      </c>
      <c r="G28" s="12">
        <v>20.169829554004405</v>
      </c>
      <c r="H28" s="12">
        <v>21.320497195628125</v>
      </c>
      <c r="I28" s="12">
        <v>21.882491958822278</v>
      </c>
      <c r="J28" s="12">
        <v>21.170709119825236</v>
      </c>
      <c r="K28" s="12">
        <v>21.577775584148259</v>
      </c>
      <c r="L28" s="12">
        <v>22.028475889929368</v>
      </c>
      <c r="M28" s="12">
        <v>21.057609782482924</v>
      </c>
      <c r="N28" s="12">
        <v>21.055080349327405</v>
      </c>
      <c r="O28" s="12">
        <v>20.844182616669663</v>
      </c>
      <c r="P28" s="12">
        <v>20.389058031467286</v>
      </c>
      <c r="Q28" s="12">
        <v>20.863320669476995</v>
      </c>
      <c r="R28" s="12">
        <v>20.435631983821519</v>
      </c>
      <c r="S28" s="12">
        <v>21.044001244184525</v>
      </c>
      <c r="T28" s="12">
        <v>20.634662703602203</v>
      </c>
      <c r="U28" s="12">
        <v>19.047613610238454</v>
      </c>
      <c r="V28" s="12">
        <v>19.479125037508393</v>
      </c>
      <c r="W28" s="12">
        <v>19.117980556701248</v>
      </c>
      <c r="X28" s="12">
        <v>450.4066857818928</v>
      </c>
    </row>
    <row r="29" spans="1:24" x14ac:dyDescent="0.3">
      <c r="A29" s="11" t="s">
        <v>67</v>
      </c>
      <c r="B29" s="12">
        <v>20.348089890533803</v>
      </c>
      <c r="C29" s="12">
        <v>19.916361968153169</v>
      </c>
      <c r="D29" s="12">
        <v>20.06808461038792</v>
      </c>
      <c r="E29" s="12">
        <v>20.51055848687513</v>
      </c>
      <c r="F29" s="12">
        <v>20.498309046606263</v>
      </c>
      <c r="G29" s="12">
        <v>20.523691026631667</v>
      </c>
      <c r="H29" s="12">
        <v>21.119883853957347</v>
      </c>
      <c r="I29" s="12">
        <v>21.610334879074834</v>
      </c>
      <c r="J29" s="12">
        <v>21.510102061051807</v>
      </c>
      <c r="K29" s="12">
        <v>21.652700237766485</v>
      </c>
      <c r="L29" s="12">
        <v>22.109338734704817</v>
      </c>
      <c r="M29" s="12">
        <v>21.080794853600807</v>
      </c>
      <c r="N29" s="12">
        <v>20.556450244607049</v>
      </c>
      <c r="O29" s="12">
        <v>20.190412952271803</v>
      </c>
      <c r="P29" s="12">
        <v>20.384913656856028</v>
      </c>
      <c r="Q29" s="12">
        <v>20.310680575340541</v>
      </c>
      <c r="R29" s="12">
        <v>20.016506905464869</v>
      </c>
      <c r="S29" s="12">
        <v>20.385842911687433</v>
      </c>
      <c r="T29" s="12">
        <v>19.485175552611917</v>
      </c>
      <c r="U29" s="12">
        <v>17.871781285805046</v>
      </c>
      <c r="V29" s="12">
        <v>18.431159605041568</v>
      </c>
      <c r="W29" s="12">
        <v>17.726882796341432</v>
      </c>
      <c r="X29" s="12">
        <v>446.30805613537177</v>
      </c>
    </row>
    <row r="30" spans="1:24" x14ac:dyDescent="0.3">
      <c r="A30" s="11" t="s">
        <v>28</v>
      </c>
      <c r="B30" s="12">
        <v>-16.009059803394759</v>
      </c>
      <c r="C30" s="12">
        <v>-14.356051986140615</v>
      </c>
      <c r="D30" s="12">
        <v>-14.678589622883589</v>
      </c>
      <c r="E30" s="12">
        <v>-10.462523638849605</v>
      </c>
      <c r="F30" s="12">
        <v>-9.8427885498716314</v>
      </c>
      <c r="G30" s="12">
        <v>-7.8948750851508764</v>
      </c>
      <c r="H30" s="12">
        <v>-8.0650336876175626</v>
      </c>
      <c r="I30" s="12">
        <v>-8.1985940644026947</v>
      </c>
      <c r="J30" s="12">
        <v>-7.363244432378047</v>
      </c>
      <c r="K30" s="12">
        <v>-5.0428993747618911</v>
      </c>
      <c r="L30" s="12">
        <v>20.319719600132366</v>
      </c>
      <c r="M30" s="12">
        <v>20.198975553841702</v>
      </c>
      <c r="N30" s="12">
        <v>19.568076847322981</v>
      </c>
      <c r="O30" s="12">
        <v>18.920596363449661</v>
      </c>
      <c r="P30" s="12">
        <v>19.424699353787393</v>
      </c>
      <c r="Q30" s="12">
        <v>19.309284588525326</v>
      </c>
      <c r="R30" s="12">
        <v>19.361759436605524</v>
      </c>
      <c r="S30" s="12">
        <v>19.10126563263028</v>
      </c>
      <c r="T30" s="12">
        <v>18.034603896188539</v>
      </c>
      <c r="U30" s="12">
        <v>17.36380597115744</v>
      </c>
      <c r="V30" s="12">
        <v>17.747604973058039</v>
      </c>
      <c r="W30" s="12">
        <v>17.56098685141033</v>
      </c>
      <c r="X30" s="12">
        <v>124.99771882265831</v>
      </c>
    </row>
    <row r="31" spans="1:24" x14ac:dyDescent="0.3">
      <c r="A31" s="11" t="s">
        <v>60</v>
      </c>
      <c r="B31" s="12">
        <v>19.467800803247187</v>
      </c>
      <c r="C31" s="12">
        <v>18.613488891885513</v>
      </c>
      <c r="D31" s="12">
        <v>18.823956393704481</v>
      </c>
      <c r="E31" s="12">
        <v>19.411859835946405</v>
      </c>
      <c r="F31" s="12">
        <v>18.85743096213821</v>
      </c>
      <c r="G31" s="12">
        <v>20.23171089730446</v>
      </c>
      <c r="H31" s="12">
        <v>20.198916123784802</v>
      </c>
      <c r="I31" s="12">
        <v>20.921388282957128</v>
      </c>
      <c r="J31" s="12">
        <v>21.514741343330439</v>
      </c>
      <c r="K31" s="12">
        <v>20.313559094197277</v>
      </c>
      <c r="L31" s="12">
        <v>20.822547014883483</v>
      </c>
      <c r="M31" s="12">
        <v>19.29699857031197</v>
      </c>
      <c r="N31" s="12">
        <v>18.531743343018693</v>
      </c>
      <c r="O31" s="12">
        <v>18.67049840327066</v>
      </c>
      <c r="P31" s="12">
        <v>19.817376951840039</v>
      </c>
      <c r="Q31" s="12">
        <v>19.987629456418734</v>
      </c>
      <c r="R31" s="12">
        <v>20.226885453099118</v>
      </c>
      <c r="S31" s="12">
        <v>20.949111656797854</v>
      </c>
      <c r="T31" s="12">
        <v>20.419333664785476</v>
      </c>
      <c r="U31" s="12">
        <v>18.059005890018472</v>
      </c>
      <c r="V31" s="12">
        <v>17.696468637267294</v>
      </c>
      <c r="W31" s="12">
        <v>17.320968352516587</v>
      </c>
      <c r="X31" s="12">
        <v>430.15342002272428</v>
      </c>
    </row>
    <row r="32" spans="1:24" x14ac:dyDescent="0.3">
      <c r="A32" s="11" t="s">
        <v>19</v>
      </c>
      <c r="B32" s="12">
        <v>8.9218290951401737</v>
      </c>
      <c r="C32" s="12">
        <v>8.4903514936571192</v>
      </c>
      <c r="D32" s="12">
        <v>9.253120095166194</v>
      </c>
      <c r="E32" s="12">
        <v>9.0970173101608385</v>
      </c>
      <c r="F32" s="12">
        <v>10.821051772259954</v>
      </c>
      <c r="G32" s="12">
        <v>14.803491691051388</v>
      </c>
      <c r="H32" s="12">
        <v>20.311147377502273</v>
      </c>
      <c r="I32" s="12">
        <v>20.550242467580901</v>
      </c>
      <c r="J32" s="12">
        <v>20.687226310585011</v>
      </c>
      <c r="K32" s="12">
        <v>21.326307814138001</v>
      </c>
      <c r="L32" s="12">
        <v>21.008741146454774</v>
      </c>
      <c r="M32" s="12">
        <v>20.720529965585154</v>
      </c>
      <c r="N32" s="12">
        <v>20.273554855692705</v>
      </c>
      <c r="O32" s="12">
        <v>19.622771963317891</v>
      </c>
      <c r="P32" s="12">
        <v>18.89008347862265</v>
      </c>
      <c r="Q32" s="12">
        <v>17.674734984072835</v>
      </c>
      <c r="R32" s="12">
        <v>18.080203525387159</v>
      </c>
      <c r="S32" s="12">
        <v>18.816048759938919</v>
      </c>
      <c r="T32" s="12">
        <v>18.750276540291118</v>
      </c>
      <c r="U32" s="12">
        <v>17.340657477812915</v>
      </c>
      <c r="V32" s="12">
        <v>19.009010325891712</v>
      </c>
      <c r="W32" s="12">
        <v>16.706592039970296</v>
      </c>
      <c r="X32" s="12">
        <v>371.15499049027994</v>
      </c>
    </row>
    <row r="33" spans="1:24" x14ac:dyDescent="0.3">
      <c r="A33" s="11" t="s">
        <v>18</v>
      </c>
      <c r="B33" s="12">
        <v>20.974598016827461</v>
      </c>
      <c r="C33" s="12">
        <v>20.768178632288226</v>
      </c>
      <c r="D33" s="12">
        <v>20.784022790072886</v>
      </c>
      <c r="E33" s="12">
        <v>21.465458985989216</v>
      </c>
      <c r="F33" s="12">
        <v>21.235946162730627</v>
      </c>
      <c r="G33" s="12">
        <v>19.53376406627503</v>
      </c>
      <c r="H33" s="12">
        <v>17.825143856252751</v>
      </c>
      <c r="I33" s="12">
        <v>17.990580735868136</v>
      </c>
      <c r="J33" s="12">
        <v>18.325728421232839</v>
      </c>
      <c r="K33" s="12">
        <v>18.58663410514264</v>
      </c>
      <c r="L33" s="12">
        <v>18.975026882605967</v>
      </c>
      <c r="M33" s="12">
        <v>19.019195722291006</v>
      </c>
      <c r="N33" s="12">
        <v>18.447710868000119</v>
      </c>
      <c r="O33" s="12">
        <v>18.467599726624229</v>
      </c>
      <c r="P33" s="12">
        <v>19.295071725234077</v>
      </c>
      <c r="Q33" s="12">
        <v>18.754021397559924</v>
      </c>
      <c r="R33" s="12">
        <v>18.74018768179414</v>
      </c>
      <c r="S33" s="12">
        <v>18.591717097560654</v>
      </c>
      <c r="T33" s="12">
        <v>18.361527950140456</v>
      </c>
      <c r="U33" s="12">
        <v>16.747859266856835</v>
      </c>
      <c r="V33" s="12">
        <v>16.755267119131592</v>
      </c>
      <c r="W33" s="12">
        <v>16.317657018407175</v>
      </c>
      <c r="X33" s="12">
        <v>415.96289822888593</v>
      </c>
    </row>
    <row r="34" spans="1:24" x14ac:dyDescent="0.3">
      <c r="A34" s="11" t="s">
        <v>27</v>
      </c>
      <c r="B34" s="12">
        <v>20.611883939789365</v>
      </c>
      <c r="C34" s="12">
        <v>18.698339517608908</v>
      </c>
      <c r="D34" s="12">
        <v>19.094085945868034</v>
      </c>
      <c r="E34" s="12">
        <v>17.575395169665377</v>
      </c>
      <c r="F34" s="12">
        <v>18.315211387275838</v>
      </c>
      <c r="G34" s="12">
        <v>18.152673467273367</v>
      </c>
      <c r="H34" s="12">
        <v>17.255018571054741</v>
      </c>
      <c r="I34" s="12">
        <v>17.459735812617609</v>
      </c>
      <c r="J34" s="12">
        <v>17.389878327859758</v>
      </c>
      <c r="K34" s="12">
        <v>17.166233181855738</v>
      </c>
      <c r="L34" s="12">
        <v>17.561220335239913</v>
      </c>
      <c r="M34" s="12">
        <v>17.562914169279608</v>
      </c>
      <c r="N34" s="12">
        <v>18.319486976983946</v>
      </c>
      <c r="O34" s="12">
        <v>19.022420229643991</v>
      </c>
      <c r="P34" s="12">
        <v>19.588679600398564</v>
      </c>
      <c r="Q34" s="12">
        <v>19.61479153016603</v>
      </c>
      <c r="R34" s="12">
        <v>19.549148634337893</v>
      </c>
      <c r="S34" s="12">
        <v>20.2175308643852</v>
      </c>
      <c r="T34" s="12">
        <v>16.519122392590376</v>
      </c>
      <c r="U34" s="12">
        <v>15.942198450008428</v>
      </c>
      <c r="V34" s="12">
        <v>15.768468328209732</v>
      </c>
      <c r="W34" s="12">
        <v>16.02036770142708</v>
      </c>
      <c r="X34" s="12">
        <v>397.40480453353945</v>
      </c>
    </row>
    <row r="35" spans="1:24" x14ac:dyDescent="0.3">
      <c r="A35" s="11" t="s">
        <v>58</v>
      </c>
      <c r="B35" s="12">
        <v>12.541043895873157</v>
      </c>
      <c r="C35" s="12">
        <v>11.401990660789794</v>
      </c>
      <c r="D35" s="12">
        <v>12.310026979596186</v>
      </c>
      <c r="E35" s="12">
        <v>14.348342234404344</v>
      </c>
      <c r="F35" s="12">
        <v>13.179386684884729</v>
      </c>
      <c r="G35" s="12">
        <v>14.179254575237998</v>
      </c>
      <c r="H35" s="12">
        <v>14.146851961630109</v>
      </c>
      <c r="I35" s="12">
        <v>14.92217616711276</v>
      </c>
      <c r="J35" s="12">
        <v>19.11056106368979</v>
      </c>
      <c r="K35" s="12">
        <v>19.759271754902635</v>
      </c>
      <c r="L35" s="12">
        <v>20.48389878603767</v>
      </c>
      <c r="M35" s="12">
        <v>20.119831470081756</v>
      </c>
      <c r="N35" s="12">
        <v>19.920026318522797</v>
      </c>
      <c r="O35" s="12">
        <v>19.760144529270093</v>
      </c>
      <c r="P35" s="12">
        <v>19.960153525515715</v>
      </c>
      <c r="Q35" s="12">
        <v>19.799056493703869</v>
      </c>
      <c r="R35" s="12">
        <v>19.797433420827801</v>
      </c>
      <c r="S35" s="12">
        <v>19.511049889349056</v>
      </c>
      <c r="T35" s="12">
        <v>18.239791283141127</v>
      </c>
      <c r="U35" s="12">
        <v>14.616138930123743</v>
      </c>
      <c r="V35" s="12">
        <v>15.690845336860963</v>
      </c>
      <c r="W35" s="12">
        <v>14.841491215254509</v>
      </c>
      <c r="X35" s="12">
        <v>368.63876717681057</v>
      </c>
    </row>
    <row r="36" spans="1:24" x14ac:dyDescent="0.3">
      <c r="A36" s="11" t="s">
        <v>23</v>
      </c>
      <c r="B36" s="12">
        <v>28.854635787008618</v>
      </c>
      <c r="C36" s="12">
        <v>28.040744744393042</v>
      </c>
      <c r="D36" s="12">
        <v>27.474988610281684</v>
      </c>
      <c r="E36" s="12">
        <v>28.929829496388621</v>
      </c>
      <c r="F36" s="12">
        <v>27.654110864126991</v>
      </c>
      <c r="G36" s="12">
        <v>26.222485275456538</v>
      </c>
      <c r="H36" s="12">
        <v>26.806978057348612</v>
      </c>
      <c r="I36" s="12">
        <v>24.641408101537351</v>
      </c>
      <c r="J36" s="12">
        <v>23.22018975941101</v>
      </c>
      <c r="K36" s="12">
        <v>21.932288403721341</v>
      </c>
      <c r="L36" s="12">
        <v>21.393143025002125</v>
      </c>
      <c r="M36" s="12">
        <v>20.395899228225751</v>
      </c>
      <c r="N36" s="12">
        <v>19.835671205417228</v>
      </c>
      <c r="O36" s="12">
        <v>20.344494555643436</v>
      </c>
      <c r="P36" s="12">
        <v>19.643036929332222</v>
      </c>
      <c r="Q36" s="12">
        <v>20.268085606105423</v>
      </c>
      <c r="R36" s="12">
        <v>18.638755557055539</v>
      </c>
      <c r="S36" s="12">
        <v>19.542311215728379</v>
      </c>
      <c r="T36" s="12">
        <v>18.242982099258491</v>
      </c>
      <c r="U36" s="12">
        <v>13.397260448790554</v>
      </c>
      <c r="V36" s="12">
        <v>13.287823463255037</v>
      </c>
      <c r="W36" s="12">
        <v>14.254368999391062</v>
      </c>
      <c r="X36" s="12">
        <v>483.02149143287909</v>
      </c>
    </row>
    <row r="37" spans="1:24" x14ac:dyDescent="0.3">
      <c r="A37" s="11" t="s">
        <v>46</v>
      </c>
      <c r="B37" s="12">
        <v>14.143513668685527</v>
      </c>
      <c r="C37" s="12">
        <v>14.155149567301319</v>
      </c>
      <c r="D37" s="12">
        <v>14.85388521907471</v>
      </c>
      <c r="E37" s="12">
        <v>14.437731728166675</v>
      </c>
      <c r="F37" s="12">
        <v>15.556499015635289</v>
      </c>
      <c r="G37" s="12">
        <v>15.44368196572613</v>
      </c>
      <c r="H37" s="12">
        <v>15.291172224979006</v>
      </c>
      <c r="I37" s="12">
        <v>15.334167180934267</v>
      </c>
      <c r="J37" s="12">
        <v>14.710325930223382</v>
      </c>
      <c r="K37" s="12">
        <v>15.56625878392151</v>
      </c>
      <c r="L37" s="12">
        <v>15.403111016377085</v>
      </c>
      <c r="M37" s="12">
        <v>14.923554097409403</v>
      </c>
      <c r="N37" s="12">
        <v>14.762641548349441</v>
      </c>
      <c r="O37" s="12">
        <v>14.949978550008476</v>
      </c>
      <c r="P37" s="12">
        <v>15.269283869787936</v>
      </c>
      <c r="Q37" s="12">
        <v>15.750282132146953</v>
      </c>
      <c r="R37" s="12">
        <v>14.89202818529756</v>
      </c>
      <c r="S37" s="12">
        <v>15.838588930367248</v>
      </c>
      <c r="T37" s="12">
        <v>15.530007473232397</v>
      </c>
      <c r="U37" s="12">
        <v>13.462818319060187</v>
      </c>
      <c r="V37" s="12">
        <v>13.7430219138359</v>
      </c>
      <c r="W37" s="12">
        <v>13.882310977316566</v>
      </c>
      <c r="X37" s="12">
        <v>327.90001229783701</v>
      </c>
    </row>
    <row r="38" spans="1:24" x14ac:dyDescent="0.3">
      <c r="A38" s="11" t="s">
        <v>26</v>
      </c>
      <c r="B38" s="12">
        <v>16.666006950831633</v>
      </c>
      <c r="C38" s="12">
        <v>15.197762334463899</v>
      </c>
      <c r="D38" s="12">
        <v>14.797587221621537</v>
      </c>
      <c r="E38" s="12">
        <v>15.471082221305087</v>
      </c>
      <c r="F38" s="12">
        <v>15.665599549542311</v>
      </c>
      <c r="G38" s="12">
        <v>16.630732219922649</v>
      </c>
      <c r="H38" s="12">
        <v>16.983623720832323</v>
      </c>
      <c r="I38" s="12">
        <v>17.565243037207456</v>
      </c>
      <c r="J38" s="12">
        <v>17.206909779519034</v>
      </c>
      <c r="K38" s="12">
        <v>17.03067270364711</v>
      </c>
      <c r="L38" s="12">
        <v>17.684082742546373</v>
      </c>
      <c r="M38" s="12">
        <v>16.266891949159117</v>
      </c>
      <c r="N38" s="12">
        <v>16.258144971190337</v>
      </c>
      <c r="O38" s="12">
        <v>16.391815691273116</v>
      </c>
      <c r="P38" s="12">
        <v>16.70150110864644</v>
      </c>
      <c r="Q38" s="12">
        <v>17.515178891323494</v>
      </c>
      <c r="R38" s="12">
        <v>16.827548978992908</v>
      </c>
      <c r="S38" s="12">
        <v>16.843102183660555</v>
      </c>
      <c r="T38" s="12">
        <v>15.17548267762024</v>
      </c>
      <c r="U38" s="12">
        <v>14.01868653754566</v>
      </c>
      <c r="V38" s="12">
        <v>14.71124704418478</v>
      </c>
      <c r="W38" s="12">
        <v>12.983845304847103</v>
      </c>
      <c r="X38" s="12">
        <v>354.59274781988319</v>
      </c>
    </row>
    <row r="39" spans="1:24" x14ac:dyDescent="0.3">
      <c r="A39" s="11" t="s">
        <v>49</v>
      </c>
      <c r="B39" s="12">
        <v>18.475376859839471</v>
      </c>
      <c r="C39" s="12">
        <v>18.768080577452583</v>
      </c>
      <c r="D39" s="12">
        <v>20.03107586628456</v>
      </c>
      <c r="E39" s="12">
        <v>20.50104885572792</v>
      </c>
      <c r="F39" s="12">
        <v>19.524663501311601</v>
      </c>
      <c r="G39" s="12">
        <v>20.119485861455527</v>
      </c>
      <c r="H39" s="12">
        <v>21.482673747811862</v>
      </c>
      <c r="I39" s="12">
        <v>21.402858965694005</v>
      </c>
      <c r="J39" s="12">
        <v>20.857584073802926</v>
      </c>
      <c r="K39" s="12">
        <v>20.217230542178172</v>
      </c>
      <c r="L39" s="12">
        <v>20.220764119642439</v>
      </c>
      <c r="M39" s="12">
        <v>16.977926454686056</v>
      </c>
      <c r="N39" s="12">
        <v>16.896035202609209</v>
      </c>
      <c r="O39" s="12">
        <v>16.878021908219424</v>
      </c>
      <c r="P39" s="12">
        <v>17.024730917911899</v>
      </c>
      <c r="Q39" s="12">
        <v>17.154367946266039</v>
      </c>
      <c r="R39" s="12">
        <v>16.078183266851848</v>
      </c>
      <c r="S39" s="12">
        <v>16.555787106369497</v>
      </c>
      <c r="T39" s="12">
        <v>15.658926742066047</v>
      </c>
      <c r="U39" s="12">
        <v>13.684142488660328</v>
      </c>
      <c r="V39" s="12">
        <v>14.508655579509593</v>
      </c>
      <c r="W39" s="12">
        <v>12.87069607484243</v>
      </c>
      <c r="X39" s="12">
        <v>395.88831665919349</v>
      </c>
    </row>
    <row r="40" spans="1:24" x14ac:dyDescent="0.3">
      <c r="A40" s="11" t="s">
        <v>53</v>
      </c>
      <c r="B40" s="12">
        <v>-16.820177102652622</v>
      </c>
      <c r="C40" s="12">
        <v>-15.606459632843629</v>
      </c>
      <c r="D40" s="12">
        <v>-14.89416116961449</v>
      </c>
      <c r="E40" s="12">
        <v>-10.950607182079795</v>
      </c>
      <c r="F40" s="12">
        <v>-10.106788538233229</v>
      </c>
      <c r="G40" s="12">
        <v>-9.6341232533038728</v>
      </c>
      <c r="H40" s="12">
        <v>-7.8875436657385603</v>
      </c>
      <c r="I40" s="12">
        <v>-2.5823958756896292</v>
      </c>
      <c r="J40" s="12">
        <v>-0.75023442474441826</v>
      </c>
      <c r="K40" s="12">
        <v>14.299373244850161</v>
      </c>
      <c r="L40" s="12">
        <v>17.73652337458466</v>
      </c>
      <c r="M40" s="12">
        <v>17.255604141597729</v>
      </c>
      <c r="N40" s="12">
        <v>16.672439654308729</v>
      </c>
      <c r="O40" s="12">
        <v>16.69179786411139</v>
      </c>
      <c r="P40" s="12">
        <v>16.949697172936098</v>
      </c>
      <c r="Q40" s="12">
        <v>16.829778243784872</v>
      </c>
      <c r="R40" s="12">
        <v>16.400004868038561</v>
      </c>
      <c r="S40" s="12">
        <v>15.325621127348173</v>
      </c>
      <c r="T40" s="12">
        <v>14.737567144314239</v>
      </c>
      <c r="U40" s="12">
        <v>13.993794079189204</v>
      </c>
      <c r="V40" s="12">
        <v>13.794112284574171</v>
      </c>
      <c r="W40" s="12">
        <v>12.715558249007492</v>
      </c>
      <c r="X40" s="12">
        <v>114.16938060374522</v>
      </c>
    </row>
    <row r="41" spans="1:24" x14ac:dyDescent="0.3">
      <c r="A41" s="11" t="s">
        <v>38</v>
      </c>
      <c r="B41" s="12">
        <v>15.923355799538177</v>
      </c>
      <c r="C41" s="12">
        <v>15.772614363190852</v>
      </c>
      <c r="D41" s="12">
        <v>16.797016646684032</v>
      </c>
      <c r="E41" s="12">
        <v>22.285711816441605</v>
      </c>
      <c r="F41" s="12">
        <v>22.838942982080045</v>
      </c>
      <c r="G41" s="12">
        <v>22.919432296381302</v>
      </c>
      <c r="H41" s="12">
        <v>23.303140681928689</v>
      </c>
      <c r="I41" s="12">
        <v>23.597991100260362</v>
      </c>
      <c r="J41" s="12">
        <v>23.162751973965726</v>
      </c>
      <c r="K41" s="12">
        <v>23.838504287511636</v>
      </c>
      <c r="L41" s="12">
        <v>23.401061065365816</v>
      </c>
      <c r="M41" s="12">
        <v>22.820130996324739</v>
      </c>
      <c r="N41" s="12">
        <v>21.441993298528011</v>
      </c>
      <c r="O41" s="12">
        <v>15.184721862591065</v>
      </c>
      <c r="P41" s="12">
        <v>15.412883435277763</v>
      </c>
      <c r="Q41" s="12">
        <v>15.535585834717006</v>
      </c>
      <c r="R41" s="12">
        <v>14.510571407305299</v>
      </c>
      <c r="S41" s="12">
        <v>14.853438528492941</v>
      </c>
      <c r="T41" s="12">
        <v>14.138790449958778</v>
      </c>
      <c r="U41" s="12">
        <v>12.865191129385165</v>
      </c>
      <c r="V41" s="12">
        <v>13.16337330564799</v>
      </c>
      <c r="W41" s="12">
        <v>12.614705378796232</v>
      </c>
      <c r="X41" s="12">
        <v>406.38190864037324</v>
      </c>
    </row>
    <row r="42" spans="1:24" x14ac:dyDescent="0.3">
      <c r="A42" s="11" t="s">
        <v>39</v>
      </c>
      <c r="B42" s="12">
        <v>29.108690169178633</v>
      </c>
      <c r="C42" s="12">
        <v>28.93828511555985</v>
      </c>
      <c r="D42" s="12">
        <v>28.601456789035968</v>
      </c>
      <c r="E42" s="12">
        <v>29.253513973143711</v>
      </c>
      <c r="F42" s="12">
        <v>29.501875300275142</v>
      </c>
      <c r="G42" s="12">
        <v>29.742394478324872</v>
      </c>
      <c r="H42" s="12">
        <v>30.650407069896684</v>
      </c>
      <c r="I42" s="12">
        <v>29.953322234794967</v>
      </c>
      <c r="J42" s="12">
        <v>29.690578014098939</v>
      </c>
      <c r="K42" s="12">
        <v>29.302191103238119</v>
      </c>
      <c r="L42" s="12">
        <v>30.100415510331818</v>
      </c>
      <c r="M42" s="12">
        <v>18.984563698774743</v>
      </c>
      <c r="N42" s="12">
        <v>12.539665546575121</v>
      </c>
      <c r="O42" s="12">
        <v>13.079413414907316</v>
      </c>
      <c r="P42" s="12">
        <v>12.797830948797623</v>
      </c>
      <c r="Q42" s="12">
        <v>13.039001884522966</v>
      </c>
      <c r="R42" s="12">
        <v>14.14328502746654</v>
      </c>
      <c r="S42" s="12">
        <v>15.065448817724217</v>
      </c>
      <c r="T42" s="12">
        <v>14.47838475492175</v>
      </c>
      <c r="U42" s="12">
        <v>12.900126361361227</v>
      </c>
      <c r="V42" s="12">
        <v>13.184811490382597</v>
      </c>
      <c r="W42" s="12">
        <v>12.481231320709762</v>
      </c>
      <c r="X42" s="12">
        <v>477.53689302402256</v>
      </c>
    </row>
    <row r="43" spans="1:24" x14ac:dyDescent="0.3">
      <c r="A43" s="11" t="s">
        <v>44</v>
      </c>
      <c r="B43" s="12">
        <v>19.949562921122801</v>
      </c>
      <c r="C43" s="12">
        <v>20.744420350401295</v>
      </c>
      <c r="D43" s="12">
        <v>20.581283004542808</v>
      </c>
      <c r="E43" s="12">
        <v>20.00283481964123</v>
      </c>
      <c r="F43" s="12">
        <v>20.425138838309664</v>
      </c>
      <c r="G43" s="12">
        <v>19.053780211914933</v>
      </c>
      <c r="H43" s="12">
        <v>20.63764533823035</v>
      </c>
      <c r="I43" s="12">
        <v>20.096231554375482</v>
      </c>
      <c r="J43" s="12">
        <v>20.40603908069918</v>
      </c>
      <c r="K43" s="12">
        <v>19.953707010530735</v>
      </c>
      <c r="L43" s="12">
        <v>21.203460003041499</v>
      </c>
      <c r="M43" s="12">
        <v>20.030647021848562</v>
      </c>
      <c r="N43" s="12">
        <v>17.88448360490958</v>
      </c>
      <c r="O43" s="12">
        <v>18.315207079173799</v>
      </c>
      <c r="P43" s="12">
        <v>19.413157254513852</v>
      </c>
      <c r="Q43" s="12">
        <v>19.687053890334575</v>
      </c>
      <c r="R43" s="12">
        <v>15.768904647399687</v>
      </c>
      <c r="S43" s="12">
        <v>15.595857600250971</v>
      </c>
      <c r="T43" s="12">
        <v>14.962475970651523</v>
      </c>
      <c r="U43" s="12">
        <v>14.172452436337494</v>
      </c>
      <c r="V43" s="12">
        <v>13.340552523561652</v>
      </c>
      <c r="W43" s="12">
        <v>11.953409902398063</v>
      </c>
      <c r="X43" s="12">
        <v>404.17830506418966</v>
      </c>
    </row>
    <row r="44" spans="1:24" x14ac:dyDescent="0.3">
      <c r="A44" s="11" t="s">
        <v>25</v>
      </c>
      <c r="B44" s="12">
        <v>16.845752202414936</v>
      </c>
      <c r="C44" s="12">
        <v>16.503126255161071</v>
      </c>
      <c r="D44" s="12">
        <v>16.389838455628865</v>
      </c>
      <c r="E44" s="12">
        <v>16.445253423430504</v>
      </c>
      <c r="F44" s="12">
        <v>15.306263495962343</v>
      </c>
      <c r="G44" s="12">
        <v>13.716408147683207</v>
      </c>
      <c r="H44" s="12">
        <v>13.891926022125633</v>
      </c>
      <c r="I44" s="12">
        <v>13.943876897235826</v>
      </c>
      <c r="J44" s="12">
        <v>14.454460219342463</v>
      </c>
      <c r="K44" s="12">
        <v>14.17391173825485</v>
      </c>
      <c r="L44" s="12">
        <v>14.51915645506485</v>
      </c>
      <c r="M44" s="12">
        <v>14.25090780282847</v>
      </c>
      <c r="N44" s="12">
        <v>14.248421791835163</v>
      </c>
      <c r="O44" s="12">
        <v>14.284504670495355</v>
      </c>
      <c r="P44" s="12">
        <v>14.663716022871359</v>
      </c>
      <c r="Q44" s="12">
        <v>14.532157369018046</v>
      </c>
      <c r="R44" s="12">
        <v>14.199323734972058</v>
      </c>
      <c r="S44" s="12">
        <v>13.940115855743969</v>
      </c>
      <c r="T44" s="12">
        <v>12.778594620210548</v>
      </c>
      <c r="U44" s="12">
        <v>11.894288059108403</v>
      </c>
      <c r="V44" s="12">
        <v>12.704878677756362</v>
      </c>
      <c r="W44" s="12">
        <v>11.929930775502402</v>
      </c>
      <c r="X44" s="12">
        <v>315.6168126926467</v>
      </c>
    </row>
    <row r="45" spans="1:24" x14ac:dyDescent="0.3">
      <c r="A45" s="11" t="s">
        <v>36</v>
      </c>
      <c r="B45" s="12">
        <v>16.127497711348671</v>
      </c>
      <c r="C45" s="12">
        <v>15.680518316778087</v>
      </c>
      <c r="D45" s="12">
        <v>15.037926191988898</v>
      </c>
      <c r="E45" s="12">
        <v>15.370689353684284</v>
      </c>
      <c r="F45" s="12">
        <v>15.446379015978309</v>
      </c>
      <c r="G45" s="12">
        <v>15.222675816902967</v>
      </c>
      <c r="H45" s="12">
        <v>15.620123239774133</v>
      </c>
      <c r="I45" s="12">
        <v>15.678386121650592</v>
      </c>
      <c r="J45" s="12">
        <v>15.969894982461211</v>
      </c>
      <c r="K45" s="12">
        <v>16.063460808612188</v>
      </c>
      <c r="L45" s="12">
        <v>15.524355699850538</v>
      </c>
      <c r="M45" s="12">
        <v>15.446774114083956</v>
      </c>
      <c r="N45" s="12">
        <v>15.215068238686607</v>
      </c>
      <c r="O45" s="12">
        <v>15.546834763727903</v>
      </c>
      <c r="P45" s="12">
        <v>15.756970292603032</v>
      </c>
      <c r="Q45" s="12">
        <v>15.906605678906955</v>
      </c>
      <c r="R45" s="12">
        <v>14.542251919947642</v>
      </c>
      <c r="S45" s="12">
        <v>14.548660974053174</v>
      </c>
      <c r="T45" s="12">
        <v>13.625838155555929</v>
      </c>
      <c r="U45" s="12">
        <v>12.817539890841596</v>
      </c>
      <c r="V45" s="12">
        <v>12.498239786883135</v>
      </c>
      <c r="W45" s="12">
        <v>11.609200496200748</v>
      </c>
      <c r="X45" s="12">
        <v>329.25589157052048</v>
      </c>
    </row>
    <row r="46" spans="1:24" x14ac:dyDescent="0.3">
      <c r="A46" s="11" t="s">
        <v>56</v>
      </c>
      <c r="B46" s="12">
        <v>17.833832518126165</v>
      </c>
      <c r="C46" s="12">
        <v>17.797723537728505</v>
      </c>
      <c r="D46" s="12">
        <v>16.485259389404231</v>
      </c>
      <c r="E46" s="12">
        <v>14.913253990785394</v>
      </c>
      <c r="F46" s="12">
        <v>14.824059065735735</v>
      </c>
      <c r="G46" s="12">
        <v>14.476492158901687</v>
      </c>
      <c r="H46" s="12">
        <v>15.564373167904748</v>
      </c>
      <c r="I46" s="12">
        <v>16.185090628899271</v>
      </c>
      <c r="J46" s="12">
        <v>16.819158430152822</v>
      </c>
      <c r="K46" s="12">
        <v>17.425189564850722</v>
      </c>
      <c r="L46" s="12">
        <v>15.549089364580443</v>
      </c>
      <c r="M46" s="12">
        <v>11.680623735084543</v>
      </c>
      <c r="N46" s="12">
        <v>11.879806976735694</v>
      </c>
      <c r="O46" s="12">
        <v>11.970045565413752</v>
      </c>
      <c r="P46" s="12">
        <v>14.224022205593503</v>
      </c>
      <c r="Q46" s="12">
        <v>14.512424350432655</v>
      </c>
      <c r="R46" s="12">
        <v>14.45240380628324</v>
      </c>
      <c r="S46" s="12">
        <v>14.447267857906308</v>
      </c>
      <c r="T46" s="12">
        <v>13.571151983795085</v>
      </c>
      <c r="U46" s="12">
        <v>11.926389685812589</v>
      </c>
      <c r="V46" s="12">
        <v>12.40389880571677</v>
      </c>
      <c r="W46" s="12">
        <v>11.337992589038949</v>
      </c>
      <c r="X46" s="12">
        <v>320.27954937888279</v>
      </c>
    </row>
    <row r="47" spans="1:24" x14ac:dyDescent="0.3">
      <c r="A47" s="11" t="s">
        <v>62</v>
      </c>
      <c r="B47" s="12">
        <v>14.789288099954897</v>
      </c>
      <c r="C47" s="12">
        <v>16.755378445147976</v>
      </c>
      <c r="D47" s="12">
        <v>18.662068871976349</v>
      </c>
      <c r="E47" s="12">
        <v>18.362355802096278</v>
      </c>
      <c r="F47" s="12">
        <v>17.780304662164713</v>
      </c>
      <c r="G47" s="12">
        <v>17.751142212660664</v>
      </c>
      <c r="H47" s="12">
        <v>18.289563885263028</v>
      </c>
      <c r="I47" s="12">
        <v>18.36495043404167</v>
      </c>
      <c r="J47" s="12">
        <v>18.154656221099859</v>
      </c>
      <c r="K47" s="12">
        <v>17.601973022384872</v>
      </c>
      <c r="L47" s="12">
        <v>17.34194091967187</v>
      </c>
      <c r="M47" s="12">
        <v>16.702457378498053</v>
      </c>
      <c r="N47" s="12">
        <v>16.281935269079071</v>
      </c>
      <c r="O47" s="12">
        <v>16.698045331212516</v>
      </c>
      <c r="P47" s="12">
        <v>16.862959036595846</v>
      </c>
      <c r="Q47" s="12">
        <v>15.509149246315051</v>
      </c>
      <c r="R47" s="12">
        <v>14.44121916018622</v>
      </c>
      <c r="S47" s="12">
        <v>15.101379344600698</v>
      </c>
      <c r="T47" s="12">
        <v>13.478812039988277</v>
      </c>
      <c r="U47" s="12">
        <v>11.814755355739013</v>
      </c>
      <c r="V47" s="12">
        <v>12.107998017471424</v>
      </c>
      <c r="W47" s="12">
        <v>10.829417267246962</v>
      </c>
      <c r="X47" s="12">
        <v>353.6817500233953</v>
      </c>
    </row>
    <row r="48" spans="1:24" x14ac:dyDescent="0.3">
      <c r="A48" s="11" t="s">
        <v>20</v>
      </c>
      <c r="B48" s="12">
        <v>13.067978012995203</v>
      </c>
      <c r="C48" s="12">
        <v>12.460029403293705</v>
      </c>
      <c r="D48" s="12">
        <v>12.384060867304463</v>
      </c>
      <c r="E48" s="12">
        <v>12.052303391393899</v>
      </c>
      <c r="F48" s="12">
        <v>12.320648263181473</v>
      </c>
      <c r="G48" s="12">
        <v>11.975898312947434</v>
      </c>
      <c r="H48" s="12">
        <v>11.998933077950307</v>
      </c>
      <c r="I48" s="12">
        <v>11.866667396211476</v>
      </c>
      <c r="J48" s="12">
        <v>11.98435736074155</v>
      </c>
      <c r="K48" s="12">
        <v>11.940996553231534</v>
      </c>
      <c r="L48" s="12">
        <v>12.266757930311652</v>
      </c>
      <c r="M48" s="12">
        <v>12.248636083548645</v>
      </c>
      <c r="N48" s="12">
        <v>12.13587850518827</v>
      </c>
      <c r="O48" s="12">
        <v>11.719196583205495</v>
      </c>
      <c r="P48" s="12">
        <v>12.186913946634247</v>
      </c>
      <c r="Q48" s="12">
        <v>12.028659613531259</v>
      </c>
      <c r="R48" s="12">
        <v>12.186064857025038</v>
      </c>
      <c r="S48" s="12">
        <v>12.545925906677049</v>
      </c>
      <c r="T48" s="12">
        <v>11.906161078672181</v>
      </c>
      <c r="U48" s="12">
        <v>11.348372406664293</v>
      </c>
      <c r="V48" s="12">
        <v>11.134277619493652</v>
      </c>
      <c r="W48" s="12">
        <v>10.675016259582035</v>
      </c>
      <c r="X48" s="12">
        <v>264.43373342978481</v>
      </c>
    </row>
    <row r="49" spans="1:24" x14ac:dyDescent="0.3">
      <c r="A49" s="11" t="s">
        <v>55</v>
      </c>
      <c r="B49" s="12">
        <v>9.0554871376100294</v>
      </c>
      <c r="C49" s="12">
        <v>10.907593773901722</v>
      </c>
      <c r="D49" s="12">
        <v>13.136554744756223</v>
      </c>
      <c r="E49" s="12">
        <v>10.99990305503235</v>
      </c>
      <c r="F49" s="12">
        <v>12.92326920351195</v>
      </c>
      <c r="G49" s="12">
        <v>12.248460386508579</v>
      </c>
      <c r="H49" s="12">
        <v>13.684198089319841</v>
      </c>
      <c r="I49" s="12">
        <v>14.311972462166688</v>
      </c>
      <c r="J49" s="12">
        <v>14.340494445548924</v>
      </c>
      <c r="K49" s="12">
        <v>13.451853581596344</v>
      </c>
      <c r="L49" s="12">
        <v>11.801527257804675</v>
      </c>
      <c r="M49" s="12">
        <v>12.305652920799666</v>
      </c>
      <c r="N49" s="12">
        <v>11.800425245897026</v>
      </c>
      <c r="O49" s="12">
        <v>11.527217657853422</v>
      </c>
      <c r="P49" s="12">
        <v>11.254102443840797</v>
      </c>
      <c r="Q49" s="12">
        <v>11.465879001719237</v>
      </c>
      <c r="R49" s="12">
        <v>10.201291125166495</v>
      </c>
      <c r="S49" s="12">
        <v>10.767557577448535</v>
      </c>
      <c r="T49" s="12">
        <v>10.426922359462486</v>
      </c>
      <c r="U49" s="12">
        <v>10.78050042424116</v>
      </c>
      <c r="V49" s="12">
        <v>10.502618361672884</v>
      </c>
      <c r="W49" s="12">
        <v>10.490718377074675</v>
      </c>
      <c r="X49" s="12">
        <v>258.3841996329337</v>
      </c>
    </row>
    <row r="50" spans="1:24" x14ac:dyDescent="0.3">
      <c r="A50" s="11" t="s">
        <v>37</v>
      </c>
      <c r="B50" s="12">
        <v>14.233083962030598</v>
      </c>
      <c r="C50" s="12">
        <v>13.98422961982032</v>
      </c>
      <c r="D50" s="12">
        <v>14.27346606213702</v>
      </c>
      <c r="E50" s="12">
        <v>13.803532869603499</v>
      </c>
      <c r="F50" s="12">
        <v>13.757895966705828</v>
      </c>
      <c r="G50" s="12">
        <v>13.287674379563766</v>
      </c>
      <c r="H50" s="12">
        <v>13.318824911533724</v>
      </c>
      <c r="I50" s="12">
        <v>14.089398070175383</v>
      </c>
      <c r="J50" s="12">
        <v>13.470262498808165</v>
      </c>
      <c r="K50" s="12">
        <v>13.030323556810654</v>
      </c>
      <c r="L50" s="12">
        <v>13.035790908307741</v>
      </c>
      <c r="M50" s="12">
        <v>12.928226047316869</v>
      </c>
      <c r="N50" s="12">
        <v>13.007328966843202</v>
      </c>
      <c r="O50" s="12">
        <v>13.166254147680871</v>
      </c>
      <c r="P50" s="12">
        <v>12.948138905640599</v>
      </c>
      <c r="Q50" s="12">
        <v>13.241264173573272</v>
      </c>
      <c r="R50" s="12">
        <v>11.959148575900098</v>
      </c>
      <c r="S50" s="12">
        <v>12.463994216643274</v>
      </c>
      <c r="T50" s="12">
        <v>11.913755384746899</v>
      </c>
      <c r="U50" s="12">
        <v>10.886587267455125</v>
      </c>
      <c r="V50" s="12">
        <v>11.07495571026528</v>
      </c>
      <c r="W50" s="12">
        <v>10.428530011262293</v>
      </c>
      <c r="X50" s="12">
        <v>284.30266621282448</v>
      </c>
    </row>
    <row r="51" spans="1:24" x14ac:dyDescent="0.3">
      <c r="A51" s="11" t="s">
        <v>65</v>
      </c>
      <c r="B51" s="12">
        <v>15.869877579282312</v>
      </c>
      <c r="C51" s="12">
        <v>16.170571692971254</v>
      </c>
      <c r="D51" s="12">
        <v>15.507728671440551</v>
      </c>
      <c r="E51" s="12">
        <v>16.176143730964434</v>
      </c>
      <c r="F51" s="12">
        <v>16.602701427709338</v>
      </c>
      <c r="G51" s="12">
        <v>24.201860367425315</v>
      </c>
      <c r="H51" s="12">
        <v>25.708289027924739</v>
      </c>
      <c r="I51" s="12">
        <v>26.088016588011154</v>
      </c>
      <c r="J51" s="12">
        <v>25.402496002017489</v>
      </c>
      <c r="K51" s="12">
        <v>26.022844408406602</v>
      </c>
      <c r="L51" s="12">
        <v>26.116391275845043</v>
      </c>
      <c r="M51" s="12">
        <v>25.745213567641699</v>
      </c>
      <c r="N51" s="12">
        <v>17.559767213537448</v>
      </c>
      <c r="O51" s="12">
        <v>11.962398819682351</v>
      </c>
      <c r="P51" s="12">
        <v>12.350631904891273</v>
      </c>
      <c r="Q51" s="12">
        <v>12.90577812853059</v>
      </c>
      <c r="R51" s="12">
        <v>11.471202776077043</v>
      </c>
      <c r="S51" s="12">
        <v>11.90407934732724</v>
      </c>
      <c r="T51" s="12">
        <v>11.709962254892575</v>
      </c>
      <c r="U51" s="12">
        <v>10.091912675084455</v>
      </c>
      <c r="V51" s="12">
        <v>10.609669176571742</v>
      </c>
      <c r="W51" s="12">
        <v>10.246674936596332</v>
      </c>
      <c r="X51" s="12">
        <v>380.42421157283098</v>
      </c>
    </row>
    <row r="52" spans="1:24" x14ac:dyDescent="0.3">
      <c r="A52" s="11" t="s">
        <v>22</v>
      </c>
      <c r="B52" s="12">
        <v>12.005361466260142</v>
      </c>
      <c r="C52" s="12">
        <v>11.783624847293058</v>
      </c>
      <c r="D52" s="12">
        <v>11.896904928391209</v>
      </c>
      <c r="E52" s="12">
        <v>11.479339140420196</v>
      </c>
      <c r="F52" s="12">
        <v>11.338984047928287</v>
      </c>
      <c r="G52" s="12">
        <v>11.160125391679781</v>
      </c>
      <c r="H52" s="12">
        <v>11.958712623457114</v>
      </c>
      <c r="I52" s="12">
        <v>13.017705556424712</v>
      </c>
      <c r="J52" s="12">
        <v>13.222277425957225</v>
      </c>
      <c r="K52" s="12">
        <v>14.196648046111491</v>
      </c>
      <c r="L52" s="12">
        <v>14.502817772087683</v>
      </c>
      <c r="M52" s="12">
        <v>14.033738478546159</v>
      </c>
      <c r="N52" s="12">
        <v>13.429648991586264</v>
      </c>
      <c r="O52" s="12">
        <v>14.128822438478952</v>
      </c>
      <c r="P52" s="12">
        <v>14.728363193323748</v>
      </c>
      <c r="Q52" s="12">
        <v>14.445154652638928</v>
      </c>
      <c r="R52" s="12">
        <v>11.497281185855702</v>
      </c>
      <c r="S52" s="12">
        <v>11.220415338207737</v>
      </c>
      <c r="T52" s="12">
        <v>10.505445296804838</v>
      </c>
      <c r="U52" s="12">
        <v>9.9057591553950015</v>
      </c>
      <c r="V52" s="12">
        <v>9.9446088537321309</v>
      </c>
      <c r="W52" s="12">
        <v>9.530059882059275</v>
      </c>
      <c r="X52" s="12">
        <v>269.9317987126397</v>
      </c>
    </row>
    <row r="53" spans="1:24" x14ac:dyDescent="0.3">
      <c r="A53" s="11" t="s">
        <v>48</v>
      </c>
      <c r="B53" s="12">
        <v>12.226602716063852</v>
      </c>
      <c r="C53" s="12">
        <v>11.738568686125706</v>
      </c>
      <c r="D53" s="12">
        <v>11.498068467680072</v>
      </c>
      <c r="E53" s="12">
        <v>9.1574860214616045</v>
      </c>
      <c r="F53" s="12">
        <v>9.0478826423510537</v>
      </c>
      <c r="G53" s="12">
        <v>9.3451176316004272</v>
      </c>
      <c r="H53" s="12">
        <v>9.5205034306230854</v>
      </c>
      <c r="I53" s="12">
        <v>9.8078632079056849</v>
      </c>
      <c r="J53" s="12">
        <v>9.6914317335563513</v>
      </c>
      <c r="K53" s="12">
        <v>9.753332842584955</v>
      </c>
      <c r="L53" s="12">
        <v>10.011152102592494</v>
      </c>
      <c r="M53" s="12">
        <v>9.7355998987152752</v>
      </c>
      <c r="N53" s="12">
        <v>9.4608628734755307</v>
      </c>
      <c r="O53" s="12">
        <v>9.9964900754012618</v>
      </c>
      <c r="P53" s="12">
        <v>10.214449069290998</v>
      </c>
      <c r="Q53" s="12">
        <v>11.333234279065952</v>
      </c>
      <c r="R53" s="12">
        <v>10.729505490056312</v>
      </c>
      <c r="S53" s="12">
        <v>11.075101523154387</v>
      </c>
      <c r="T53" s="12">
        <v>10.518202335195809</v>
      </c>
      <c r="U53" s="12">
        <v>9.5628451262351302</v>
      </c>
      <c r="V53" s="12">
        <v>9.5374530458458118</v>
      </c>
      <c r="W53" s="12">
        <v>8.961625385301403</v>
      </c>
      <c r="X53" s="12">
        <v>222.92337858428311</v>
      </c>
    </row>
    <row r="54" spans="1:24" x14ac:dyDescent="0.3">
      <c r="A54" s="11" t="s">
        <v>40</v>
      </c>
      <c r="B54" s="12">
        <v>7.4882547810168454</v>
      </c>
      <c r="C54" s="12">
        <v>7.323949636226577</v>
      </c>
      <c r="D54" s="12">
        <v>7.3764474561826772</v>
      </c>
      <c r="E54" s="12">
        <v>5.5532965952318181</v>
      </c>
      <c r="F54" s="12">
        <v>2.5338874738191857</v>
      </c>
      <c r="G54" s="12">
        <v>3.0888840493796694</v>
      </c>
      <c r="H54" s="12">
        <v>4.3648471790355821</v>
      </c>
      <c r="I54" s="12">
        <v>5.6693953267622232</v>
      </c>
      <c r="J54" s="12">
        <v>5.9885220836598529</v>
      </c>
      <c r="K54" s="12">
        <v>7.3863995364176604</v>
      </c>
      <c r="L54" s="12">
        <v>7.0883654834916872</v>
      </c>
      <c r="M54" s="12">
        <v>10.080905687148308</v>
      </c>
      <c r="N54" s="12">
        <v>7.7699615976738912</v>
      </c>
      <c r="O54" s="12">
        <v>8.2821089721062418</v>
      </c>
      <c r="P54" s="12">
        <v>8.7641724327710886</v>
      </c>
      <c r="Q54" s="12">
        <v>8.2271673670130507</v>
      </c>
      <c r="R54" s="12">
        <v>8.9488934821537374</v>
      </c>
      <c r="S54" s="12">
        <v>10.582820240066932</v>
      </c>
      <c r="T54" s="12">
        <v>9.220673439839663</v>
      </c>
      <c r="U54" s="12">
        <v>7.1830423817432489</v>
      </c>
      <c r="V54" s="12">
        <v>9.1334566475039711</v>
      </c>
      <c r="W54" s="12">
        <v>7.7758546672546416</v>
      </c>
      <c r="X54" s="12">
        <v>159.83130651649856</v>
      </c>
    </row>
    <row r="55" spans="1:24" x14ac:dyDescent="0.3">
      <c r="A55" s="11" t="s">
        <v>63</v>
      </c>
      <c r="B55" s="12">
        <v>8.9679194349305114</v>
      </c>
      <c r="C55" s="12">
        <v>8.5324079059635185</v>
      </c>
      <c r="D55" s="12">
        <v>9.7003320966284594</v>
      </c>
      <c r="E55" s="12">
        <v>9.8551481025573402</v>
      </c>
      <c r="F55" s="12">
        <v>10.553103985164352</v>
      </c>
      <c r="G55" s="12">
        <v>10.047366783633796</v>
      </c>
      <c r="H55" s="12">
        <v>10.586854880279251</v>
      </c>
      <c r="I55" s="12">
        <v>10.016951664981717</v>
      </c>
      <c r="J55" s="12">
        <v>10.749829836302998</v>
      </c>
      <c r="K55" s="12">
        <v>10.704224720516541</v>
      </c>
      <c r="L55" s="12">
        <v>10.325648931936861</v>
      </c>
      <c r="M55" s="12">
        <v>9.2822565281180793</v>
      </c>
      <c r="N55" s="12">
        <v>8.116897079134068</v>
      </c>
      <c r="O55" s="12">
        <v>8.432841555245929</v>
      </c>
      <c r="P55" s="12">
        <v>8.6544191922338953</v>
      </c>
      <c r="Q55" s="12">
        <v>8.7705877865950264</v>
      </c>
      <c r="R55" s="12">
        <v>8.3603514560994583</v>
      </c>
      <c r="S55" s="12">
        <v>9.2092549105970392</v>
      </c>
      <c r="T55" s="12">
        <v>8.5681428526365497</v>
      </c>
      <c r="U55" s="12">
        <v>7.9442903438298371</v>
      </c>
      <c r="V55" s="12">
        <v>7.7268680753231633</v>
      </c>
      <c r="W55" s="12">
        <v>6.7372779623016363</v>
      </c>
      <c r="X55" s="12">
        <v>201.84297608501001</v>
      </c>
    </row>
    <row r="56" spans="1:24" x14ac:dyDescent="0.3">
      <c r="A56" s="11" t="s">
        <v>24</v>
      </c>
      <c r="B56" s="12">
        <v>7.6615496967724566</v>
      </c>
      <c r="C56" s="12">
        <v>7.6386306721919883</v>
      </c>
      <c r="D56" s="12">
        <v>7.6653331353074563</v>
      </c>
      <c r="E56" s="12">
        <v>8.0467068659384076</v>
      </c>
      <c r="F56" s="12">
        <v>8.0977752643664118</v>
      </c>
      <c r="G56" s="12">
        <v>8.1480468134438784</v>
      </c>
      <c r="H56" s="12">
        <v>8.2683889674113384</v>
      </c>
      <c r="I56" s="12">
        <v>9.579257459452986</v>
      </c>
      <c r="J56" s="12">
        <v>9.2294227995683187</v>
      </c>
      <c r="K56" s="12">
        <v>9.1142700447025913</v>
      </c>
      <c r="L56" s="12">
        <v>9.5275751460546871</v>
      </c>
      <c r="M56" s="12">
        <v>9.0480911273028557</v>
      </c>
      <c r="N56" s="12">
        <v>9.2867035372445308</v>
      </c>
      <c r="O56" s="12">
        <v>8.7385980911236896</v>
      </c>
      <c r="P56" s="12">
        <v>9.156105255092875</v>
      </c>
      <c r="Q56" s="12">
        <v>8.7598907969164372</v>
      </c>
      <c r="R56" s="12">
        <v>7.3103516833397295</v>
      </c>
      <c r="S56" s="12">
        <v>7.5331670966775999</v>
      </c>
      <c r="T56" s="12">
        <v>6.9313210107611383</v>
      </c>
      <c r="U56" s="12">
        <v>6.5504246658381566</v>
      </c>
      <c r="V56" s="12">
        <v>6.5194298623611342</v>
      </c>
      <c r="W56" s="12">
        <v>6.1996207376175247</v>
      </c>
      <c r="X56" s="12">
        <v>179.01066072948618</v>
      </c>
    </row>
    <row r="57" spans="1:24" x14ac:dyDescent="0.3">
      <c r="A57" s="11" t="s">
        <v>45</v>
      </c>
      <c r="B57" s="12">
        <v>9.8013370382889349</v>
      </c>
      <c r="C57" s="12">
        <v>9.5384210881957312</v>
      </c>
      <c r="D57" s="12">
        <v>9.6265856194041053</v>
      </c>
      <c r="E57" s="12">
        <v>9.1476800376817895</v>
      </c>
      <c r="F57" s="12">
        <v>9.1311355377398122</v>
      </c>
      <c r="G57" s="12">
        <v>9.0700339593334611</v>
      </c>
      <c r="H57" s="12">
        <v>9.1765630503975846</v>
      </c>
      <c r="I57" s="12">
        <v>9.7403069634487238</v>
      </c>
      <c r="J57" s="12">
        <v>9.3148636001791125</v>
      </c>
      <c r="K57" s="12">
        <v>9.3496282202986212</v>
      </c>
      <c r="L57" s="12">
        <v>9.631402568954142</v>
      </c>
      <c r="M57" s="12">
        <v>9.0011036330053678</v>
      </c>
      <c r="N57" s="12">
        <v>9.4224963339844567</v>
      </c>
      <c r="O57" s="12">
        <v>11.936923068508563</v>
      </c>
      <c r="P57" s="12">
        <v>12.613636108551058</v>
      </c>
      <c r="Q57" s="12">
        <v>10.362446022000906</v>
      </c>
      <c r="R57" s="12">
        <v>7.9879223227954377</v>
      </c>
      <c r="S57" s="12">
        <v>7.9006675758453087</v>
      </c>
      <c r="T57" s="12">
        <v>7.5873517477692172</v>
      </c>
      <c r="U57" s="12">
        <v>5.9393092176746176</v>
      </c>
      <c r="V57" s="12">
        <v>5.6385388288505158</v>
      </c>
      <c r="W57" s="12">
        <v>5.3379359109490236</v>
      </c>
      <c r="X57" s="12">
        <v>197.25628845385648</v>
      </c>
    </row>
    <row r="58" spans="1:24" x14ac:dyDescent="0.3">
      <c r="A58" s="11" t="s">
        <v>35</v>
      </c>
      <c r="B58" s="12">
        <v>32.671327088402471</v>
      </c>
      <c r="C58" s="12">
        <v>32.168286563288909</v>
      </c>
      <c r="D58" s="12">
        <v>32.872325354378006</v>
      </c>
      <c r="E58" s="12">
        <v>32.855404144885867</v>
      </c>
      <c r="F58" s="12">
        <v>33.928578116977903</v>
      </c>
      <c r="G58" s="12">
        <v>6.7483385957152509</v>
      </c>
      <c r="H58" s="12">
        <v>-6.4102590363953693</v>
      </c>
      <c r="I58" s="12">
        <v>-6.05450109661182</v>
      </c>
      <c r="J58" s="12">
        <v>-6.2199566525060614</v>
      </c>
      <c r="K58" s="12">
        <v>-5.3877331079374304</v>
      </c>
      <c r="L58" s="12">
        <v>-3.9394793527694598</v>
      </c>
      <c r="M58" s="12">
        <v>3.6252782672677437</v>
      </c>
      <c r="N58" s="12">
        <v>13.74071070094756</v>
      </c>
      <c r="O58" s="12">
        <v>13.337250138345352</v>
      </c>
      <c r="P58" s="12">
        <v>13.562147952938597</v>
      </c>
      <c r="Q58" s="12">
        <v>12.880964962499631</v>
      </c>
      <c r="R58" s="12">
        <v>8.2451797987185138</v>
      </c>
      <c r="S58" s="12">
        <v>4.9787950604352549</v>
      </c>
      <c r="T58" s="12">
        <v>3.3282792156986534</v>
      </c>
      <c r="U58" s="12">
        <v>2.5845100512187966</v>
      </c>
      <c r="V58" s="12">
        <v>2.3592582102087625</v>
      </c>
      <c r="W58" s="12">
        <v>1.8456880043114869</v>
      </c>
      <c r="X58" s="12">
        <v>223.72039298001857</v>
      </c>
    </row>
    <row r="59" spans="1:24" x14ac:dyDescent="0.3">
      <c r="A59" s="11" t="s">
        <v>42</v>
      </c>
      <c r="B59" s="12">
        <v>-38.765573916151382</v>
      </c>
      <c r="C59" s="12">
        <v>-35.991029357276943</v>
      </c>
      <c r="D59" s="12">
        <v>-33.359665923925547</v>
      </c>
      <c r="E59" s="12">
        <v>-8.2887832712447658</v>
      </c>
      <c r="F59" s="12">
        <v>-5.0496432092659287</v>
      </c>
      <c r="G59" s="12">
        <v>-4.8274773345137136</v>
      </c>
      <c r="H59" s="12">
        <v>-7.3902519153651207</v>
      </c>
      <c r="I59" s="12">
        <v>-5.4231346339051436</v>
      </c>
      <c r="J59" s="12">
        <v>-3.2159051769828704</v>
      </c>
      <c r="K59" s="12">
        <v>-2.9618738873345833</v>
      </c>
      <c r="L59" s="12">
        <v>-4.2249734524045301</v>
      </c>
      <c r="M59" s="12">
        <v>-3.712910390854733</v>
      </c>
      <c r="N59" s="12">
        <v>-5.1788061375480297</v>
      </c>
      <c r="O59" s="12">
        <v>-2.8293645487859247</v>
      </c>
      <c r="P59" s="12">
        <v>-0.54910702262021116</v>
      </c>
      <c r="Q59" s="12">
        <v>0.96263533637839283</v>
      </c>
      <c r="R59" s="12">
        <v>2.0151322127193256</v>
      </c>
      <c r="S59" s="12">
        <v>8.3146879774770746</v>
      </c>
      <c r="T59" s="12">
        <v>7.6368883579215803</v>
      </c>
      <c r="U59" s="12">
        <v>3.0211789372163311</v>
      </c>
      <c r="V59" s="12">
        <v>4.6668420919822147</v>
      </c>
      <c r="W59" s="12">
        <v>1.1793280002245239</v>
      </c>
      <c r="X59" s="12">
        <v>-133.97180726426001</v>
      </c>
    </row>
    <row r="60" spans="1:24" x14ac:dyDescent="0.3">
      <c r="A60" s="11" t="s">
        <v>61</v>
      </c>
      <c r="B60" s="12">
        <v>-7.9735504056317481</v>
      </c>
      <c r="C60" s="12">
        <v>-7.7011247454300511</v>
      </c>
      <c r="D60" s="12">
        <v>-6.8241599141686358</v>
      </c>
      <c r="E60" s="12">
        <v>-6.5378534430236019</v>
      </c>
      <c r="F60" s="12">
        <v>-6.98320343897944</v>
      </c>
      <c r="G60" s="12">
        <v>-6.8195614836621941</v>
      </c>
      <c r="H60" s="12">
        <v>-6.0242594538328218</v>
      </c>
      <c r="I60" s="12">
        <v>3.9678882038848768</v>
      </c>
      <c r="J60" s="12">
        <v>7.494738271465117</v>
      </c>
      <c r="K60" s="12">
        <v>7.7875856837384205</v>
      </c>
      <c r="L60" s="12">
        <v>8.0626007352145113</v>
      </c>
      <c r="M60" s="12">
        <v>7.8703431494733129</v>
      </c>
      <c r="N60" s="12">
        <v>7.3480598870405327</v>
      </c>
      <c r="O60" s="12">
        <v>7.5609766710150232</v>
      </c>
      <c r="P60" s="12">
        <v>8.3327451606658922</v>
      </c>
      <c r="Q60" s="12">
        <v>7.748755884838582</v>
      </c>
      <c r="R60" s="12">
        <v>2.7649264944805836</v>
      </c>
      <c r="S60" s="12">
        <v>0.86083885154479445</v>
      </c>
      <c r="T60" s="12">
        <v>3.5035329591717387E-2</v>
      </c>
      <c r="U60" s="12">
        <v>0.3262995677134265</v>
      </c>
      <c r="V60" s="12">
        <v>-0.19381813693850294</v>
      </c>
      <c r="W60" s="12">
        <v>-0.35239391182779228</v>
      </c>
      <c r="X60" s="12">
        <v>20.750868957172006</v>
      </c>
    </row>
    <row r="61" spans="1:24" x14ac:dyDescent="0.3">
      <c r="A61" s="11" t="s">
        <v>81</v>
      </c>
      <c r="B61" s="12">
        <v>1168.3489228572619</v>
      </c>
      <c r="C61" s="12">
        <v>1158.3587807208678</v>
      </c>
      <c r="D61" s="12">
        <v>1182.4988656874762</v>
      </c>
      <c r="E61" s="12">
        <v>1278.8935718395956</v>
      </c>
      <c r="F61" s="12">
        <v>1290.2785635040354</v>
      </c>
      <c r="G61" s="12">
        <v>1281.5636743246748</v>
      </c>
      <c r="H61" s="12">
        <v>1309.6540487307716</v>
      </c>
      <c r="I61" s="12">
        <v>1336.1461510171116</v>
      </c>
      <c r="J61" s="12">
        <v>1323.2672327325486</v>
      </c>
      <c r="K61" s="12">
        <v>1341.3538407621465</v>
      </c>
      <c r="L61" s="12">
        <v>1391.3032572762268</v>
      </c>
      <c r="M61" s="12">
        <v>1345.5807467876521</v>
      </c>
      <c r="N61" s="12">
        <v>1320.4210502355095</v>
      </c>
      <c r="O61" s="12">
        <v>1311.4748700869948</v>
      </c>
      <c r="P61" s="12">
        <v>1320.6949570736047</v>
      </c>
      <c r="Q61" s="12">
        <v>1323.3515756567879</v>
      </c>
      <c r="R61" s="12">
        <v>1298.1571638725195</v>
      </c>
      <c r="S61" s="12">
        <v>1344.2985968477844</v>
      </c>
      <c r="T61" s="12">
        <v>1287.8761859919975</v>
      </c>
      <c r="U61" s="12">
        <v>1181.8112051825074</v>
      </c>
      <c r="V61" s="12">
        <v>1216.7176233933537</v>
      </c>
      <c r="W61" s="12">
        <v>1171.3239112107003</v>
      </c>
      <c r="X61" s="12">
        <v>28183.374795792119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80"/>
  <sheetViews>
    <sheetView tabSelected="1" workbookViewId="0">
      <pane ySplit="6" topLeftCell="A7" activePane="bottomLeft" state="frozen"/>
      <selection pane="bottomLeft" activeCell="A7" sqref="A7"/>
    </sheetView>
  </sheetViews>
  <sheetFormatPr defaultRowHeight="15.75" x14ac:dyDescent="0.3"/>
  <cols>
    <col min="1" max="1" width="14.6640625" customWidth="1"/>
    <col min="21" max="21" width="10.88671875" bestFit="1" customWidth="1"/>
    <col min="23" max="23" width="9.77734375" bestFit="1" customWidth="1"/>
  </cols>
  <sheetData>
    <row r="1" spans="1:23" x14ac:dyDescent="0.3">
      <c r="A1" t="s">
        <v>84</v>
      </c>
    </row>
    <row r="2" spans="1:23" x14ac:dyDescent="0.3">
      <c r="A2" t="s">
        <v>85</v>
      </c>
    </row>
    <row r="3" spans="1:23" x14ac:dyDescent="0.3">
      <c r="A3" s="14" t="s">
        <v>86</v>
      </c>
    </row>
    <row r="4" spans="1:23" x14ac:dyDescent="0.3">
      <c r="A4" s="13" t="s">
        <v>87</v>
      </c>
    </row>
    <row r="6" spans="1:23" ht="78.75" x14ac:dyDescent="0.3">
      <c r="A6" s="14" t="s">
        <v>5</v>
      </c>
      <c r="B6" s="14" t="s">
        <v>6</v>
      </c>
      <c r="C6" s="15" t="s">
        <v>7</v>
      </c>
      <c r="D6" s="15" t="s">
        <v>8</v>
      </c>
      <c r="E6" s="15" t="s">
        <v>9</v>
      </c>
      <c r="F6" s="15" t="s">
        <v>10</v>
      </c>
      <c r="G6" s="15" t="s">
        <v>11</v>
      </c>
      <c r="H6" s="15" t="s">
        <v>12</v>
      </c>
      <c r="I6" s="15" t="s">
        <v>68</v>
      </c>
      <c r="J6" s="15" t="s">
        <v>69</v>
      </c>
      <c r="K6" s="15" t="s">
        <v>70</v>
      </c>
      <c r="L6" s="15" t="s">
        <v>71</v>
      </c>
      <c r="M6" s="15" t="s">
        <v>72</v>
      </c>
      <c r="N6" s="15" t="s">
        <v>73</v>
      </c>
      <c r="O6" s="15" t="s">
        <v>74</v>
      </c>
      <c r="P6" s="15" t="s">
        <v>75</v>
      </c>
      <c r="Q6" s="15" t="s">
        <v>76</v>
      </c>
      <c r="R6" s="15" t="s">
        <v>77</v>
      </c>
      <c r="S6" s="15" t="s">
        <v>78</v>
      </c>
      <c r="T6" s="15" t="s">
        <v>79</v>
      </c>
      <c r="U6" s="15" t="s">
        <v>13</v>
      </c>
      <c r="V6" s="15" t="s">
        <v>14</v>
      </c>
      <c r="W6" s="15" t="s">
        <v>15</v>
      </c>
    </row>
    <row r="7" spans="1:23" x14ac:dyDescent="0.3">
      <c r="A7" t="s">
        <v>16</v>
      </c>
      <c r="B7">
        <v>1990</v>
      </c>
      <c r="C7" s="5">
        <f>'Figures Raw'!C8/'Figures Raw'!$V8*1000000</f>
        <v>34.046109744188662</v>
      </c>
      <c r="D7" s="5">
        <f>'Figures Raw'!D8/'Figures Raw'!$V8*1000000</f>
        <v>20.075217106928175</v>
      </c>
      <c r="E7" s="5">
        <f>'Figures Raw'!E8/'Figures Raw'!$V8*1000000</f>
        <v>27.68567562662729</v>
      </c>
      <c r="F7" s="5">
        <f>'Figures Raw'!F8/'Figures Raw'!$V8*1000000</f>
        <v>5.0311493621691552</v>
      </c>
      <c r="G7" s="5">
        <f>'Figures Raw'!G8/'Figures Raw'!$V8*1000000</f>
        <v>1.1824850835359026</v>
      </c>
      <c r="H7" s="5">
        <f>'Figures Raw'!H8/'Figures Raw'!$V8*1000000</f>
        <v>0.14679967630069221</v>
      </c>
      <c r="I7" s="5">
        <f>'Figures Raw'!I8/'Figures Raw'!$V8*1000000</f>
        <v>30.961911628360607</v>
      </c>
      <c r="J7" s="5">
        <f>'Figures Raw'!J8/'Figures Raw'!$V8*1000000</f>
        <v>0.86868553019650341</v>
      </c>
      <c r="K7" s="5">
        <f>'Figures Raw'!K8/'Figures Raw'!$V8*1000000</f>
        <v>1.3904011693668357</v>
      </c>
      <c r="L7" s="5">
        <f>'Figures Raw'!L8/'Figures Raw'!$V8*1000000</f>
        <v>0.82511142243747304</v>
      </c>
      <c r="M7" s="5">
        <f>'Figures Raw'!M8/'Figures Raw'!$V8*1000000</f>
        <v>-13.970892642198686</v>
      </c>
      <c r="N7" s="5">
        <f>'Figures Raw'!N8/'Figures Raw'!$V8*1000000</f>
        <v>0</v>
      </c>
      <c r="O7" s="5">
        <f>'Figures Raw'!O8/'Figures Raw'!$V8*1000000</f>
        <v>12.49011248489218</v>
      </c>
      <c r="P7" s="5">
        <f>'Figures Raw'!P8/'Figures Raw'!$V8*1000000</f>
        <v>0.60506040930308347</v>
      </c>
      <c r="Q7" s="5">
        <f>'Figures Raw'!Q8/'Figures Raw'!$V8*1000000</f>
        <v>0.79304106808426056</v>
      </c>
      <c r="R7" s="5">
        <f>'Figures Raw'!R8/'Figures Raw'!$V8*1000000</f>
        <v>6.279633703739826</v>
      </c>
      <c r="S7" s="5">
        <f>'Figures Raw'!S8/'Figures Raw'!$V8*1000000</f>
        <v>7.3023765776020326</v>
      </c>
      <c r="T7" s="5">
        <f>'Figures Raw'!T8/'Figures Raw'!$V8*1000000</f>
        <v>3.4916873844923093</v>
      </c>
      <c r="U7" s="9">
        <f>'Figures Raw'!U8/'Figures Raw'!$V8*1000000</f>
        <v>20682.682087033383</v>
      </c>
      <c r="V7">
        <v>4050055</v>
      </c>
      <c r="W7" s="3">
        <f>'Figures Raw'!W8/'Figures Raw'!$V8*1000000</f>
        <v>10363.064059623883</v>
      </c>
    </row>
    <row r="8" spans="1:23" x14ac:dyDescent="0.3">
      <c r="A8" t="s">
        <v>17</v>
      </c>
      <c r="B8">
        <v>1990</v>
      </c>
      <c r="C8" s="5">
        <f>'Figures Raw'!C9/'Figures Raw'!$V9*1000000</f>
        <v>82.223286793544077</v>
      </c>
      <c r="D8" s="5">
        <f>'Figures Raw'!D9/'Figures Raw'!$V9*1000000</f>
        <v>25.617291528854672</v>
      </c>
      <c r="E8" s="5">
        <f>'Figures Raw'!E9/'Figures Raw'!$V9*1000000</f>
        <v>64.844130925915891</v>
      </c>
      <c r="F8" s="5">
        <f>'Figures Raw'!F9/'Figures Raw'!$V9*1000000</f>
        <v>16.815459200419312</v>
      </c>
      <c r="G8" s="5">
        <f>'Figures Raw'!G9/'Figures Raw'!$V9*1000000</f>
        <v>0.48678088163530875</v>
      </c>
      <c r="H8" s="5">
        <f>'Figures Raw'!H9/'Figures Raw'!$V9*1000000</f>
        <v>7.6915783766198564E-2</v>
      </c>
      <c r="I8" s="5">
        <f>'Figures Raw'!I9/'Figures Raw'!$V9*1000000</f>
        <v>79.567689276871093</v>
      </c>
      <c r="J8" s="5">
        <f>'Figures Raw'!J9/'Figures Raw'!$V9*1000000</f>
        <v>1.9867258743154583</v>
      </c>
      <c r="K8" s="5">
        <f>'Figures Raw'!K9/'Figures Raw'!$V9*1000000</f>
        <v>8.3588447288040629E-2</v>
      </c>
      <c r="L8" s="5">
        <f>'Figures Raw'!L9/'Figures Raw'!$V9*1000000</f>
        <v>0.58528318061052975</v>
      </c>
      <c r="M8" s="5">
        <f>'Figures Raw'!M9/'Figures Raw'!$V9*1000000</f>
        <v>-56.605995246615699</v>
      </c>
      <c r="N8" s="5">
        <f>'Figures Raw'!N9/'Figures Raw'!$V9*1000000</f>
        <v>0</v>
      </c>
      <c r="O8" s="5">
        <f>'Figures Raw'!O9/'Figures Raw'!$V9*1000000</f>
        <v>4.7188752896311152</v>
      </c>
      <c r="P8" s="5">
        <f>'Figures Raw'!P9/'Figures Raw'!$V9*1000000</f>
        <v>3.9907492833776139</v>
      </c>
      <c r="Q8" s="5">
        <f>'Figures Raw'!Q9/'Figures Raw'!$V9*1000000</f>
        <v>2.9050950658786534</v>
      </c>
      <c r="R8" s="5">
        <f>'Figures Raw'!R9/'Figures Raw'!$V9*1000000</f>
        <v>28.635103110484557</v>
      </c>
      <c r="S8" s="5">
        <f>'Figures Raw'!S9/'Figures Raw'!$V9*1000000</f>
        <v>22.228052901733268</v>
      </c>
      <c r="T8" s="5">
        <f>'Figures Raw'!T9/'Figures Raw'!$V9*1000000</f>
        <v>17.089813631187987</v>
      </c>
      <c r="U8" s="9">
        <f>'Figures Raw'!U9/'Figures Raw'!$V9*1000000</f>
        <v>52001.662780820181</v>
      </c>
      <c r="V8">
        <v>553290</v>
      </c>
      <c r="W8" s="3">
        <f>'Figures Raw'!W9/'Figures Raw'!$V9*1000000</f>
        <v>26602.043503406894</v>
      </c>
    </row>
    <row r="9" spans="1:23" x14ac:dyDescent="0.3">
      <c r="A9" t="s">
        <v>18</v>
      </c>
      <c r="B9">
        <v>1990</v>
      </c>
      <c r="C9" s="5">
        <f>'Figures Raw'!C10/'Figures Raw'!$V10*1000000</f>
        <v>19.094088388552201</v>
      </c>
      <c r="D9" s="5">
        <f>'Figures Raw'!D10/'Figures Raw'!$V10*1000000</f>
        <v>20.974598016827461</v>
      </c>
      <c r="E9" s="5">
        <f>'Figures Raw'!E10/'Figures Raw'!$V10*1000000</f>
        <v>17.17530343527871</v>
      </c>
      <c r="F9" s="5">
        <f>'Figures Raw'!F10/'Figures Raw'!$V10*1000000</f>
        <v>0.93852745136732285</v>
      </c>
      <c r="G9" s="5">
        <f>'Figures Raw'!G10/'Figures Raw'!$V10*1000000</f>
        <v>0.76433787193985392</v>
      </c>
      <c r="H9" s="5">
        <f>'Figures Raw'!H10/'Figures Raw'!$V10*1000000</f>
        <v>0.21591962996631195</v>
      </c>
      <c r="I9" s="5">
        <f>'Figures Raw'!I10/'Figures Raw'!$V10*1000000</f>
        <v>17.511348930280612</v>
      </c>
      <c r="J9" s="5">
        <f>'Figures Raw'!J10/'Figures Raw'!$V10*1000000</f>
        <v>0.30546167704053395</v>
      </c>
      <c r="K9" s="5">
        <f>'Figures Raw'!K10/'Figures Raw'!$V10*1000000</f>
        <v>0.91780364713524099</v>
      </c>
      <c r="L9" s="5">
        <f>'Figures Raw'!L10/'Figures Raw'!$V10*1000000</f>
        <v>0.3594741359958763</v>
      </c>
      <c r="M9" s="5">
        <f>'Figures Raw'!M10/'Figures Raw'!$V10*1000000</f>
        <v>1.8805096274609492</v>
      </c>
      <c r="N9" s="5">
        <f>'Figures Raw'!N10/'Figures Raw'!$V10*1000000</f>
        <v>0</v>
      </c>
      <c r="O9" s="5">
        <f>'Figures Raw'!O10/'Figures Raw'!$V10*1000000</f>
        <v>8.8715811527220918</v>
      </c>
      <c r="P9" s="5">
        <f>'Figures Raw'!P10/'Figures Raw'!$V10*1000000</f>
        <v>0.51894453810526708</v>
      </c>
      <c r="Q9" s="5">
        <f>'Figures Raw'!Q10/'Figures Raw'!$V10*1000000</f>
        <v>0.51314377145878631</v>
      </c>
      <c r="R9" s="5">
        <f>'Figures Raw'!R10/'Figures Raw'!$V10*1000000</f>
        <v>1.0544701836026575</v>
      </c>
      <c r="S9" s="5">
        <f>'Figures Raw'!S10/'Figures Raw'!$V10*1000000</f>
        <v>6.5309170144000017</v>
      </c>
      <c r="T9" s="5">
        <f>'Figures Raw'!T10/'Figures Raw'!$V10*1000000</f>
        <v>2.2292266191688222E-2</v>
      </c>
      <c r="U9" s="9">
        <f>'Figures Raw'!U10/'Figures Raw'!$V10*1000000</f>
        <v>22150.882563624142</v>
      </c>
      <c r="V9">
        <v>3684097</v>
      </c>
      <c r="W9" s="3">
        <f>'Figures Raw'!W10/'Figures Raw'!$V10*1000000</f>
        <v>6422.6791531276185</v>
      </c>
    </row>
    <row r="10" spans="1:23" x14ac:dyDescent="0.3">
      <c r="A10" t="s">
        <v>19</v>
      </c>
      <c r="B10">
        <v>1990</v>
      </c>
      <c r="C10" s="5">
        <f>'Figures Raw'!C11/'Figures Raw'!$V11*1000000</f>
        <v>28.420297964937419</v>
      </c>
      <c r="D10" s="5">
        <f>'Figures Raw'!D11/'Figures Raw'!$V11*1000000</f>
        <v>8.9218290951401737</v>
      </c>
      <c r="E10" s="5">
        <f>'Figures Raw'!E11/'Figures Raw'!$V11*1000000</f>
        <v>22.148163122415223</v>
      </c>
      <c r="F10" s="5">
        <f>'Figures Raw'!F11/'Figures Raw'!$V11*1000000</f>
        <v>3.2840956727231685</v>
      </c>
      <c r="G10" s="5">
        <f>'Figures Raw'!G11/'Figures Raw'!$V11*1000000</f>
        <v>2.8725444223126164</v>
      </c>
      <c r="H10" s="5">
        <f>'Figures Raw'!H11/'Figures Raw'!$V11*1000000</f>
        <v>0.11549474621337817</v>
      </c>
      <c r="I10" s="5">
        <f>'Figures Raw'!I11/'Figures Raw'!$V11*1000000</f>
        <v>22.470829742687091</v>
      </c>
      <c r="J10" s="5">
        <f>'Figures Raw'!J11/'Figures Raw'!$V11*1000000</f>
        <v>0.50393633671760762</v>
      </c>
      <c r="K10" s="5">
        <f>'Figures Raw'!K11/'Figures Raw'!$V11*1000000</f>
        <v>4.7861903575765963</v>
      </c>
      <c r="L10" s="5">
        <f>'Figures Raw'!L11/'Figures Raw'!$V11*1000000</f>
        <v>0.65934153092651826</v>
      </c>
      <c r="M10" s="5">
        <f>'Figures Raw'!M11/'Figures Raw'!$V11*1000000</f>
        <v>-19.498468869797239</v>
      </c>
      <c r="N10" s="5">
        <f>'Figures Raw'!N11/'Figures Raw'!$V11*1000000</f>
        <v>0</v>
      </c>
      <c r="O10" s="5">
        <f>'Figures Raw'!O11/'Figures Raw'!$V11*1000000</f>
        <v>9.2078099547396111</v>
      </c>
      <c r="P10" s="5">
        <f>'Figures Raw'!P11/'Figures Raw'!$V11*1000000</f>
        <v>0.69082973504892253</v>
      </c>
      <c r="Q10" s="5">
        <f>'Figures Raw'!Q11/'Figures Raw'!$V11*1000000</f>
        <v>1.0830133761297063</v>
      </c>
      <c r="R10" s="5">
        <f>'Figures Raw'!R11/'Figures Raw'!$V11*1000000</f>
        <v>4.0227550023635885</v>
      </c>
      <c r="S10" s="5">
        <f>'Figures Raw'!S11/'Figures Raw'!$V11*1000000</f>
        <v>7.1630330231954193</v>
      </c>
      <c r="T10" s="5">
        <f>'Figures Raw'!T11/'Figures Raw'!$V11*1000000</f>
        <v>0.30338864908813001</v>
      </c>
      <c r="U10" s="9">
        <f>'Figures Raw'!U11/'Figures Raw'!$V11*1000000</f>
        <v>18881.551532598427</v>
      </c>
      <c r="V10">
        <v>2356586</v>
      </c>
      <c r="W10" s="3">
        <f>'Figures Raw'!W11/'Figures Raw'!$V11*1000000</f>
        <v>9152.774780975531</v>
      </c>
    </row>
    <row r="11" spans="1:23" x14ac:dyDescent="0.3">
      <c r="A11" t="s">
        <v>20</v>
      </c>
      <c r="B11">
        <v>1990</v>
      </c>
      <c r="C11" s="5">
        <f>'Figures Raw'!C12/'Figures Raw'!$V12*1000000</f>
        <v>14.043642876061245</v>
      </c>
      <c r="D11" s="5">
        <f>'Figures Raw'!D12/'Figures Raw'!$V12*1000000</f>
        <v>13.067978012995203</v>
      </c>
      <c r="E11" s="5">
        <f>'Figures Raw'!E12/'Figures Raw'!$V12*1000000</f>
        <v>12.303124953791807</v>
      </c>
      <c r="F11" s="5">
        <f>'Figures Raw'!F12/'Figures Raw'!$V12*1000000</f>
        <v>1.0257155594808527</v>
      </c>
      <c r="G11" s="5">
        <f>'Figures Raw'!G12/'Figures Raw'!$V12*1000000</f>
        <v>0.62435757020766192</v>
      </c>
      <c r="H11" s="5">
        <f>'Figures Raw'!H12/'Figures Raw'!$V12*1000000</f>
        <v>9.044479051146187E-2</v>
      </c>
      <c r="I11" s="5">
        <f>'Figures Raw'!I12/'Figures Raw'!$V12*1000000</f>
        <v>12.628853077227717</v>
      </c>
      <c r="J11" s="5">
        <f>'Figures Raw'!J12/'Figures Raw'!$V12*1000000</f>
        <v>0.26312344735887749</v>
      </c>
      <c r="K11" s="5">
        <f>'Figures Raw'!K12/'Figures Raw'!$V12*1000000</f>
        <v>0.71708314637269654</v>
      </c>
      <c r="L11" s="5">
        <f>'Figures Raw'!L12/'Figures Raw'!$V12*1000000</f>
        <v>0.43458320536897876</v>
      </c>
      <c r="M11" s="5">
        <f>'Figures Raw'!M12/'Figures Raw'!$V12*1000000</f>
        <v>-0.97566486206468961</v>
      </c>
      <c r="N11" s="5">
        <f>'Figures Raw'!N12/'Figures Raw'!$V12*1000000</f>
        <v>0</v>
      </c>
      <c r="O11" s="5">
        <f>'Figures Raw'!O12/'Figures Raw'!$V12*1000000</f>
        <v>1.3452621996717904</v>
      </c>
      <c r="P11" s="5">
        <f>'Figures Raw'!P12/'Figures Raw'!$V12*1000000</f>
        <v>0.63648634265274329</v>
      </c>
      <c r="Q11" s="5">
        <f>'Figures Raw'!Q12/'Figures Raw'!$V12*1000000</f>
        <v>1.0037100807539774</v>
      </c>
      <c r="R11" s="5">
        <f>'Figures Raw'!R12/'Figures Raw'!$V12*1000000</f>
        <v>2.400257245152333</v>
      </c>
      <c r="S11" s="5">
        <f>'Figures Raw'!S12/'Figures Raw'!$V12*1000000</f>
        <v>7.0924205615478089</v>
      </c>
      <c r="T11" s="5">
        <f>'Figures Raw'!T12/'Figures Raw'!$V12*1000000</f>
        <v>0.15071664594703887</v>
      </c>
      <c r="U11" s="9">
        <f>'Figures Raw'!U12/'Figures Raw'!$V12*1000000</f>
        <v>30244.247945936371</v>
      </c>
      <c r="V11">
        <v>29959515</v>
      </c>
      <c r="W11" s="3">
        <f>'Figures Raw'!W12/'Figures Raw'!$V12*1000000</f>
        <v>6262.3325711380839</v>
      </c>
    </row>
    <row r="12" spans="1:23" x14ac:dyDescent="0.3">
      <c r="A12" t="s">
        <v>21</v>
      </c>
      <c r="B12">
        <v>1990</v>
      </c>
      <c r="C12" s="5">
        <f>'Figures Raw'!C13/'Figures Raw'!$V13*1000000</f>
        <v>24.943235428033105</v>
      </c>
      <c r="D12" s="5">
        <f>'Figures Raw'!D13/'Figures Raw'!$V13*1000000</f>
        <v>21.424319437734344</v>
      </c>
      <c r="E12" s="5">
        <f>'Figures Raw'!E13/'Figures Raw'!$V13*1000000</f>
        <v>19.929828235908744</v>
      </c>
      <c r="F12" s="5">
        <f>'Figures Raw'!F13/'Figures Raw'!$V13*1000000</f>
        <v>3.3918031465544085</v>
      </c>
      <c r="G12" s="5">
        <f>'Figures Raw'!G13/'Figures Raw'!$V13*1000000</f>
        <v>1.5128650608988099</v>
      </c>
      <c r="H12" s="5">
        <f>'Figures Raw'!H13/'Figures Raw'!$V13*1000000</f>
        <v>0.10873898648513826</v>
      </c>
      <c r="I12" s="5">
        <f>'Figures Raw'!I13/'Figures Raw'!$V13*1000000</f>
        <v>22.029938910720649</v>
      </c>
      <c r="J12" s="5">
        <f>'Figures Raw'!J13/'Figures Raw'!$V13*1000000</f>
        <v>0.21649167588276522</v>
      </c>
      <c r="K12" s="5">
        <f>'Figures Raw'!K13/'Figures Raw'!$V13*1000000</f>
        <v>2.4634870139175682</v>
      </c>
      <c r="L12" s="5">
        <f>'Figures Raw'!L13/'Figures Raw'!$V13*1000000</f>
        <v>0.23331782872145451</v>
      </c>
      <c r="M12" s="5">
        <f>'Figures Raw'!M13/'Figures Raw'!$V13*1000000</f>
        <v>-3.5189159902987588</v>
      </c>
      <c r="N12" s="5">
        <f>'Figures Raw'!N13/'Figures Raw'!$V13*1000000</f>
        <v>0</v>
      </c>
      <c r="O12" s="5">
        <f>'Figures Raw'!O13/'Figures Raw'!$V13*1000000</f>
        <v>9.5018219395347341</v>
      </c>
      <c r="P12" s="5">
        <f>'Figures Raw'!P13/'Figures Raw'!$V13*1000000</f>
        <v>1.2098836147342287</v>
      </c>
      <c r="Q12" s="5">
        <f>'Figures Raw'!Q13/'Figures Raw'!$V13*1000000</f>
        <v>1.6330813059428266</v>
      </c>
      <c r="R12" s="5">
        <f>'Figures Raw'!R13/'Figures Raw'!$V13*1000000</f>
        <v>1.6953548305759611</v>
      </c>
      <c r="S12" s="5">
        <f>'Figures Raw'!S13/'Figures Raw'!$V13*1000000</f>
        <v>6.0755165076499162</v>
      </c>
      <c r="T12" s="5">
        <f>'Figures Raw'!T13/'Figures Raw'!$V13*1000000</f>
        <v>1.9142807104689841</v>
      </c>
      <c r="U12" s="9">
        <f>'Figures Raw'!U13/'Figures Raw'!$V13*1000000</f>
        <v>26887.324957114153</v>
      </c>
      <c r="V12">
        <v>3307618</v>
      </c>
      <c r="W12" s="3">
        <f>'Figures Raw'!W13/'Figures Raw'!$V13*1000000</f>
        <v>7107.5281244690277</v>
      </c>
    </row>
    <row r="13" spans="1:23" x14ac:dyDescent="0.3">
      <c r="A13" t="s">
        <v>22</v>
      </c>
      <c r="B13">
        <v>1990</v>
      </c>
      <c r="C13" s="5">
        <f>'Figures Raw'!C14/'Figures Raw'!$V14*1000000</f>
        <v>13.330959493214845</v>
      </c>
      <c r="D13" s="5">
        <f>'Figures Raw'!D14/'Figures Raw'!$V14*1000000</f>
        <v>12.005361466260142</v>
      </c>
      <c r="E13" s="5">
        <f>'Figures Raw'!E14/'Figures Raw'!$V14*1000000</f>
        <v>12.508979239463823</v>
      </c>
      <c r="F13" s="5">
        <f>'Figures Raw'!F14/'Figures Raw'!$V14*1000000</f>
        <v>0.39851984664487822</v>
      </c>
      <c r="G13" s="5">
        <f>'Figures Raw'!G14/'Figures Raw'!$V14*1000000</f>
        <v>0.33923467306932298</v>
      </c>
      <c r="H13" s="5">
        <f>'Figures Raw'!H14/'Figures Raw'!$V14*1000000</f>
        <v>8.4225732517974813E-2</v>
      </c>
      <c r="I13" s="5">
        <f>'Figures Raw'!I14/'Figures Raw'!$V14*1000000</f>
        <v>12.633474090110866</v>
      </c>
      <c r="J13" s="5">
        <f>'Figures Raw'!J14/'Figures Raw'!$V14*1000000</f>
        <v>9.5113355935828037E-2</v>
      </c>
      <c r="K13" s="5">
        <f>'Figures Raw'!K14/'Figures Raw'!$V14*1000000</f>
        <v>8.9370426860293548E-2</v>
      </c>
      <c r="L13" s="5">
        <f>'Figures Raw'!L14/'Figures Raw'!$V14*1000000</f>
        <v>0.51300162121916781</v>
      </c>
      <c r="M13" s="5">
        <f>'Figures Raw'!M14/'Figures Raw'!$V14*1000000</f>
        <v>-1.3255980257396263</v>
      </c>
      <c r="N13" s="5">
        <f>'Figures Raw'!N14/'Figures Raw'!$V14*1000000</f>
        <v>0</v>
      </c>
      <c r="O13" s="5">
        <f>'Figures Raw'!O14/'Figures Raw'!$V14*1000000</f>
        <v>3.3354742924215217</v>
      </c>
      <c r="P13" s="5">
        <f>'Figures Raw'!P14/'Figures Raw'!$V14*1000000</f>
        <v>1.1616008234590445</v>
      </c>
      <c r="Q13" s="5">
        <f>'Figures Raw'!Q14/'Figures Raw'!$V14*1000000</f>
        <v>2.5051574824413487</v>
      </c>
      <c r="R13" s="5">
        <f>'Figures Raw'!R14/'Figures Raw'!$V14*1000000</f>
        <v>0.89613509764830568</v>
      </c>
      <c r="S13" s="5">
        <f>'Figures Raw'!S14/'Figures Raw'!$V14*1000000</f>
        <v>4.7351063938368769</v>
      </c>
      <c r="T13" s="5">
        <f>'Figures Raw'!T14/'Figures Raw'!$V14*1000000</f>
        <v>0</v>
      </c>
      <c r="U13" s="9">
        <f>'Figures Raw'!U14/'Figures Raw'!$V14*1000000</f>
        <v>36809.603498455479</v>
      </c>
      <c r="V13">
        <v>3291967</v>
      </c>
      <c r="W13" s="3">
        <f>'Figures Raw'!W14/'Figures Raw'!$V14*1000000</f>
        <v>5881.1212779471971</v>
      </c>
    </row>
    <row r="14" spans="1:23" x14ac:dyDescent="0.3">
      <c r="A14" t="s">
        <v>23</v>
      </c>
      <c r="B14">
        <v>1990</v>
      </c>
      <c r="C14" s="5">
        <f>'Figures Raw'!C15/'Figures Raw'!$V15*1000000</f>
        <v>28.439314213514109</v>
      </c>
      <c r="D14" s="5">
        <f>'Figures Raw'!D15/'Figures Raw'!$V15*1000000</f>
        <v>28.854635787008618</v>
      </c>
      <c r="E14" s="5">
        <f>'Figures Raw'!E15/'Figures Raw'!$V15*1000000</f>
        <v>26.650249803231041</v>
      </c>
      <c r="F14" s="5">
        <f>'Figures Raw'!F15/'Figures Raw'!$V15*1000000</f>
        <v>0.45518124698499174</v>
      </c>
      <c r="G14" s="5">
        <f>'Figures Raw'!G15/'Figures Raw'!$V15*1000000</f>
        <v>1.1880742569451601</v>
      </c>
      <c r="H14" s="5">
        <f>'Figures Raw'!H15/'Figures Raw'!$V15*1000000</f>
        <v>0.14580890784641418</v>
      </c>
      <c r="I14" s="5">
        <f>'Figures Raw'!I15/'Figures Raw'!$V15*1000000</f>
        <v>26.863223082977505</v>
      </c>
      <c r="J14" s="5">
        <f>'Figures Raw'!J15/'Figures Raw'!$V15*1000000</f>
        <v>0.15560203982573814</v>
      </c>
      <c r="K14" s="5">
        <f>'Figures Raw'!K15/'Figures Raw'!$V15*1000000</f>
        <v>0.90976039739114978</v>
      </c>
      <c r="L14" s="5">
        <f>'Figures Raw'!L15/'Figures Raw'!$V15*1000000</f>
        <v>0.5107286933197126</v>
      </c>
      <c r="M14" s="5">
        <f>'Figures Raw'!M15/'Figures Raw'!$V15*1000000</f>
        <v>0.41532158096202471</v>
      </c>
      <c r="N14" s="5">
        <f>'Figures Raw'!N15/'Figures Raw'!$V15*1000000</f>
        <v>0</v>
      </c>
      <c r="O14" s="5">
        <f>'Figures Raw'!O15/'Figures Raw'!$V15*1000000</f>
        <v>11.231817985354715</v>
      </c>
      <c r="P14" s="5">
        <f>'Figures Raw'!P15/'Figures Raw'!$V15*1000000</f>
        <v>0.86495040675541057</v>
      </c>
      <c r="Q14" s="5">
        <f>'Figures Raw'!Q15/'Figures Raw'!$V15*1000000</f>
        <v>1.6175267478833333</v>
      </c>
      <c r="R14" s="5">
        <f>'Figures Raw'!R15/'Figures Raw'!$V15*1000000</f>
        <v>6.0448885682836817</v>
      </c>
      <c r="S14" s="5">
        <f>'Figures Raw'!S15/'Figures Raw'!$V15*1000000</f>
        <v>7.1040393717133608</v>
      </c>
      <c r="T14" s="5">
        <f>'Figures Raw'!T15/'Figures Raw'!$V15*1000000</f>
        <v>0</v>
      </c>
      <c r="U14" s="9">
        <f>'Figures Raw'!U15/'Figures Raw'!$V15*1000000</f>
        <v>38662.299665306084</v>
      </c>
      <c r="V14">
        <v>669567</v>
      </c>
      <c r="W14" s="3">
        <f>'Figures Raw'!W15/'Figures Raw'!$V15*1000000</f>
        <v>9613.758741096859</v>
      </c>
    </row>
    <row r="15" spans="1:23" x14ac:dyDescent="0.3">
      <c r="A15" t="s">
        <v>24</v>
      </c>
      <c r="B15">
        <v>1990</v>
      </c>
      <c r="C15" s="5">
        <f>'Figures Raw'!C16/'Figures Raw'!$V16*1000000</f>
        <v>7.8088841160309981</v>
      </c>
      <c r="D15" s="5">
        <f>'Figures Raw'!D16/'Figures Raw'!$V16*1000000</f>
        <v>7.6615496967724566</v>
      </c>
      <c r="E15" s="5">
        <f>'Figures Raw'!E16/'Figures Raw'!$V16*1000000</f>
        <v>7.3508314001992332</v>
      </c>
      <c r="F15" s="5">
        <f>'Figures Raw'!F16/'Figures Raw'!$V16*1000000</f>
        <v>0.10979233828002002</v>
      </c>
      <c r="G15" s="5">
        <f>'Figures Raw'!G16/'Figures Raw'!$V16*1000000</f>
        <v>0.21224517570016571</v>
      </c>
      <c r="H15" s="5">
        <f>'Figures Raw'!H16/'Figures Raw'!$V16*1000000</f>
        <v>0.13601520350359561</v>
      </c>
      <c r="I15" s="5">
        <f>'Figures Raw'!I16/'Figures Raw'!$V16*1000000</f>
        <v>7.5664139440065687</v>
      </c>
      <c r="J15" s="5">
        <f>'Figures Raw'!J16/'Figures Raw'!$V16*1000000</f>
        <v>0.1480840843122905</v>
      </c>
      <c r="K15" s="5">
        <f>'Figures Raw'!K16/'Figures Raw'!$V16*1000000</f>
        <v>0</v>
      </c>
      <c r="L15" s="5">
        <f>'Figures Raw'!L16/'Figures Raw'!$V16*1000000</f>
        <v>9.4386087712139508E-2</v>
      </c>
      <c r="M15" s="5">
        <f>'Figures Raw'!M16/'Figures Raw'!$V16*1000000</f>
        <v>-0.14733441925854215</v>
      </c>
      <c r="N15" s="5">
        <f>'Figures Raw'!N16/'Figures Raw'!$V16*1000000</f>
        <v>0</v>
      </c>
      <c r="O15" s="5">
        <f>'Figures Raw'!O16/'Figures Raw'!$V16*1000000</f>
        <v>0.67582544798544908</v>
      </c>
      <c r="P15" s="5">
        <f>'Figures Raw'!P16/'Figures Raw'!$V16*1000000</f>
        <v>2.0561508472364252</v>
      </c>
      <c r="Q15" s="5">
        <f>'Figures Raw'!Q16/'Figures Raw'!$V16*1000000</f>
        <v>1.5400337572957157</v>
      </c>
      <c r="R15" s="5">
        <f>'Figures Raw'!R16/'Figures Raw'!$V16*1000000</f>
        <v>6.3539659123010767E-2</v>
      </c>
      <c r="S15" s="5">
        <f>'Figures Raw'!S16/'Figures Raw'!$V16*1000000</f>
        <v>3.2308642323659678</v>
      </c>
      <c r="T15" s="5">
        <f>'Figures Raw'!T16/'Figures Raw'!$V16*1000000</f>
        <v>0</v>
      </c>
      <c r="U15" s="9">
        <f>'Figures Raw'!U16/'Figures Raw'!$V16*1000000</f>
        <v>84541.920732966479</v>
      </c>
      <c r="V15">
        <v>605321</v>
      </c>
      <c r="W15" s="3">
        <f>'Figures Raw'!W16/'Figures Raw'!$V16*1000000</f>
        <v>7535.881730519839</v>
      </c>
    </row>
    <row r="16" spans="1:23" x14ac:dyDescent="0.3">
      <c r="A16" t="s">
        <v>25</v>
      </c>
      <c r="B16">
        <v>1990</v>
      </c>
      <c r="C16" s="5">
        <f>'Figures Raw'!C17/'Figures Raw'!$V17*1000000</f>
        <v>16.115124756901682</v>
      </c>
      <c r="D16" s="5">
        <f>'Figures Raw'!D17/'Figures Raw'!$V17*1000000</f>
        <v>16.845752202414936</v>
      </c>
      <c r="E16" s="5">
        <f>'Figures Raw'!E17/'Figures Raw'!$V17*1000000</f>
        <v>14.53339640507202</v>
      </c>
      <c r="F16" s="5">
        <f>'Figures Raw'!F17/'Figures Raw'!$V17*1000000</f>
        <v>0.89252684986243314</v>
      </c>
      <c r="G16" s="5">
        <f>'Figures Raw'!G17/'Figures Raw'!$V17*1000000</f>
        <v>0.57787650755099995</v>
      </c>
      <c r="H16" s="5">
        <f>'Figures Raw'!H17/'Figures Raw'!$V17*1000000</f>
        <v>0.11132499441622913</v>
      </c>
      <c r="I16" s="5">
        <f>'Figures Raw'!I17/'Figures Raw'!$V17*1000000</f>
        <v>14.68082370805813</v>
      </c>
      <c r="J16" s="5">
        <f>'Figures Raw'!J17/'Figures Raw'!$V17*1000000</f>
        <v>0.22024771073066873</v>
      </c>
      <c r="K16" s="5">
        <f>'Figures Raw'!K17/'Figures Raw'!$V17*1000000</f>
        <v>0.52241074847695979</v>
      </c>
      <c r="L16" s="5">
        <f>'Figures Raw'!L17/'Figures Raw'!$V17*1000000</f>
        <v>0.69164259117045268</v>
      </c>
      <c r="M16" s="5">
        <f>'Figures Raw'!M17/'Figures Raw'!$V17*1000000</f>
        <v>0.73062744351836417</v>
      </c>
      <c r="N16" s="5">
        <f>'Figures Raw'!N17/'Figures Raw'!$V17*1000000</f>
        <v>0</v>
      </c>
      <c r="O16" s="5">
        <f>'Figures Raw'!O17/'Figures Raw'!$V17*1000000</f>
        <v>6.5646069366738615</v>
      </c>
      <c r="P16" s="5">
        <f>'Figures Raw'!P17/'Figures Raw'!$V17*1000000</f>
        <v>0.48257983810248617</v>
      </c>
      <c r="Q16" s="5">
        <f>'Figures Raw'!Q17/'Figures Raw'!$V17*1000000</f>
        <v>0.13178620391585957</v>
      </c>
      <c r="R16" s="5">
        <f>'Figures Raw'!R17/'Figures Raw'!$V17*1000000</f>
        <v>0.94993795128128267</v>
      </c>
      <c r="S16" s="5">
        <f>'Figures Raw'!S17/'Figures Raw'!$V17*1000000</f>
        <v>6.5441607237518467</v>
      </c>
      <c r="T16" s="5">
        <f>'Figures Raw'!T17/'Figures Raw'!$V17*1000000</f>
        <v>7.7520523379062574E-3</v>
      </c>
      <c r="U16" s="9">
        <f>'Figures Raw'!U17/'Figures Raw'!$V17*1000000</f>
        <v>23349.714696354502</v>
      </c>
      <c r="V16">
        <v>13033307</v>
      </c>
      <c r="W16" s="3">
        <f>'Figures Raw'!W17/'Figures Raw'!$V17*1000000</f>
        <v>6344.3647149568415</v>
      </c>
    </row>
    <row r="17" spans="1:23" x14ac:dyDescent="0.3">
      <c r="A17" t="s">
        <v>26</v>
      </c>
      <c r="B17">
        <v>1990</v>
      </c>
      <c r="C17" s="5">
        <f>'Figures Raw'!C18/'Figures Raw'!$V18*1000000</f>
        <v>23.237122289984864</v>
      </c>
      <c r="D17" s="5">
        <f>'Figures Raw'!D18/'Figures Raw'!$V18*1000000</f>
        <v>16.666006950831633</v>
      </c>
      <c r="E17" s="5">
        <f>'Figures Raw'!E18/'Figures Raw'!$V18*1000000</f>
        <v>21.40356633185937</v>
      </c>
      <c r="F17" s="5">
        <f>'Figures Raw'!F18/'Figures Raw'!$V18*1000000</f>
        <v>0.89888848466404059</v>
      </c>
      <c r="G17" s="5">
        <f>'Figures Raw'!G18/'Figures Raw'!$V18*1000000</f>
        <v>0.81190513837633571</v>
      </c>
      <c r="H17" s="5">
        <f>'Figures Raw'!H18/'Figures Raw'!$V18*1000000</f>
        <v>0.12276234245544254</v>
      </c>
      <c r="I17" s="5">
        <f>'Figures Raw'!I18/'Figures Raw'!$V18*1000000</f>
        <v>21.72977461235924</v>
      </c>
      <c r="J17" s="5">
        <f>'Figures Raw'!J18/'Figures Raw'!$V18*1000000</f>
        <v>0.2820523749186577</v>
      </c>
      <c r="K17" s="5">
        <f>'Figures Raw'!K18/'Figures Raw'!$V18*1000000</f>
        <v>0.75527665056148052</v>
      </c>
      <c r="L17" s="5">
        <f>'Figures Raw'!L18/'Figures Raw'!$V18*1000000</f>
        <v>0.47001865337387427</v>
      </c>
      <c r="M17" s="5">
        <f>'Figures Raw'!M18/'Figures Raw'!$V18*1000000</f>
        <v>-6.571115346830652</v>
      </c>
      <c r="N17" s="5">
        <f>'Figures Raw'!N18/'Figures Raw'!$V18*1000000</f>
        <v>0</v>
      </c>
      <c r="O17" s="5">
        <f>'Figures Raw'!O18/'Figures Raw'!$V18*1000000</f>
        <v>9.4837977831287716</v>
      </c>
      <c r="P17" s="5">
        <f>'Figures Raw'!P18/'Figures Raw'!$V18*1000000</f>
        <v>0.59716037338071637</v>
      </c>
      <c r="Q17" s="5">
        <f>'Figures Raw'!Q18/'Figures Raw'!$V18*1000000</f>
        <v>0.90802384561500926</v>
      </c>
      <c r="R17" s="5">
        <f>'Figures Raw'!R18/'Figures Raw'!$V18*1000000</f>
        <v>2.8922884155979443</v>
      </c>
      <c r="S17" s="5">
        <f>'Figures Raw'!S18/'Figures Raw'!$V18*1000000</f>
        <v>7.8485041969400244</v>
      </c>
      <c r="T17" s="5">
        <f>'Figures Raw'!T18/'Figures Raw'!$V18*1000000</f>
        <v>0</v>
      </c>
      <c r="U17" s="9">
        <f>'Figures Raw'!U18/'Figures Raw'!$V18*1000000</f>
        <v>25345.015709542822</v>
      </c>
      <c r="V17">
        <v>6512602</v>
      </c>
      <c r="W17" s="3">
        <f>'Figures Raw'!W18/'Figures Raw'!$V18*1000000</f>
        <v>8627.5190899121444</v>
      </c>
    </row>
    <row r="18" spans="1:23" x14ac:dyDescent="0.3">
      <c r="A18" t="s">
        <v>27</v>
      </c>
      <c r="B18">
        <v>1990</v>
      </c>
      <c r="C18" s="5">
        <f>'Figures Raw'!C19/'Figures Raw'!$V19*1000000</f>
        <v>20.851238977234662</v>
      </c>
      <c r="D18" s="5">
        <f>'Figures Raw'!D19/'Figures Raw'!$V19*1000000</f>
        <v>20.611883939789365</v>
      </c>
      <c r="E18" s="5">
        <f>'Figures Raw'!E19/'Figures Raw'!$V19*1000000</f>
        <v>19.330237550191246</v>
      </c>
      <c r="F18" s="5">
        <f>'Figures Raw'!F19/'Figures Raw'!$V19*1000000</f>
        <v>0.90151390985647839</v>
      </c>
      <c r="G18" s="5">
        <f>'Figures Raw'!G19/'Figures Raw'!$V19*1000000</f>
        <v>0.54478212217251865</v>
      </c>
      <c r="H18" s="5">
        <f>'Figures Raw'!H19/'Figures Raw'!$V19*1000000</f>
        <v>7.4705391422112979E-2</v>
      </c>
      <c r="I18" s="5">
        <f>'Figures Raw'!I19/'Figures Raw'!$V19*1000000</f>
        <v>19.506982786569449</v>
      </c>
      <c r="J18" s="5">
        <f>'Figures Raw'!J19/'Figures Raw'!$V19*1000000</f>
        <v>0.17634631532720066</v>
      </c>
      <c r="K18" s="5">
        <f>'Figures Raw'!K19/'Figures Raw'!$V19*1000000</f>
        <v>0.5537818886726521</v>
      </c>
      <c r="L18" s="5">
        <f>'Figures Raw'!L19/'Figures Raw'!$V19*1000000</f>
        <v>0.61412798217497944</v>
      </c>
      <c r="M18" s="5">
        <f>'Figures Raw'!M19/'Figures Raw'!$V19*1000000</f>
        <v>-0.23935503924144869</v>
      </c>
      <c r="N18" s="5">
        <f>'Figures Raw'!N19/'Figures Raw'!$V19*1000000</f>
        <v>0</v>
      </c>
      <c r="O18" s="5">
        <f>'Figures Raw'!O19/'Figures Raw'!$V19*1000000</f>
        <v>6.5894709153464195</v>
      </c>
      <c r="P18" s="5">
        <f>'Figures Raw'!P19/'Figures Raw'!$V19*1000000</f>
        <v>0.68083070181977223</v>
      </c>
      <c r="Q18" s="5">
        <f>'Figures Raw'!Q19/'Figures Raw'!$V19*1000000</f>
        <v>4.1129845683530439E-2</v>
      </c>
      <c r="R18" s="5">
        <f>'Figures Raw'!R19/'Figures Raw'!$V19*1000000</f>
        <v>1.9062412772083475</v>
      </c>
      <c r="S18" s="5">
        <f>'Figures Raw'!S19/'Figures Raw'!$V19*1000000</f>
        <v>10.289310052797912</v>
      </c>
      <c r="T18" s="5">
        <f>'Figures Raw'!T19/'Figures Raw'!$V19*1000000</f>
        <v>0</v>
      </c>
      <c r="U18" s="9">
        <f>'Figures Raw'!U19/'Figures Raw'!$V19*1000000</f>
        <v>35183.0414435321</v>
      </c>
      <c r="V18">
        <v>1113491</v>
      </c>
      <c r="W18" s="3">
        <f>'Figures Raw'!W19/'Figures Raw'!$V19*1000000</f>
        <v>7274.419728583347</v>
      </c>
    </row>
    <row r="19" spans="1:23" x14ac:dyDescent="0.3">
      <c r="A19" t="s">
        <v>28</v>
      </c>
      <c r="B19">
        <v>1990</v>
      </c>
      <c r="C19" s="5">
        <f>'Figures Raw'!C20/'Figures Raw'!$V20*1000000</f>
        <v>18.684409552106708</v>
      </c>
      <c r="D19" s="5">
        <f>'Figures Raw'!D20/'Figures Raw'!$V20*1000000</f>
        <v>-16.009059803394759</v>
      </c>
      <c r="E19" s="5">
        <f>'Figures Raw'!E20/'Figures Raw'!$V20*1000000</f>
        <v>11.628716554192875</v>
      </c>
      <c r="F19" s="5">
        <f>'Figures Raw'!F20/'Figures Raw'!$V20*1000000</f>
        <v>3.4746482392056768</v>
      </c>
      <c r="G19" s="5">
        <f>'Figures Raw'!G20/'Figures Raw'!$V20*1000000</f>
        <v>3.3243720465752125</v>
      </c>
      <c r="H19" s="5">
        <f>'Figures Raw'!H20/'Figures Raw'!$V20*1000000</f>
        <v>0.25667270818187565</v>
      </c>
      <c r="I19" s="5">
        <f>'Figures Raw'!I20/'Figures Raw'!$V20*1000000</f>
        <v>11.671680913566393</v>
      </c>
      <c r="J19" s="5">
        <f>'Figures Raw'!J20/'Figures Raw'!$V20*1000000</f>
        <v>0.61966652376963682</v>
      </c>
      <c r="K19" s="5">
        <f>'Figures Raw'!K20/'Figures Raw'!$V20*1000000</f>
        <v>5.962489096034707</v>
      </c>
      <c r="L19" s="5">
        <f>'Figures Raw'!L20/'Figures Raw'!$V20*1000000</f>
        <v>0.43057301478490378</v>
      </c>
      <c r="M19" s="5">
        <f>'Figures Raw'!M20/'Figures Raw'!$V20*1000000</f>
        <v>-34.69346935550147</v>
      </c>
      <c r="N19" s="5">
        <f>'Figures Raw'!N20/'Figures Raw'!$V20*1000000</f>
        <v>0</v>
      </c>
      <c r="O19" s="5">
        <f>'Figures Raw'!O20/'Figures Raw'!$V20*1000000</f>
        <v>2.7523212535954735E-3</v>
      </c>
      <c r="P19" s="5">
        <f>'Figures Raw'!P20/'Figures Raw'!$V20*1000000</f>
        <v>0.79756915557733021</v>
      </c>
      <c r="Q19" s="5">
        <f>'Figures Raw'!Q20/'Figures Raw'!$V20*1000000</f>
        <v>0.79886797005879195</v>
      </c>
      <c r="R19" s="5">
        <f>'Figures Raw'!R20/'Figures Raw'!$V20*1000000</f>
        <v>3.4605588304437842</v>
      </c>
      <c r="S19" s="5">
        <f>'Figures Raw'!S20/'Figures Raw'!$V20*1000000</f>
        <v>6.6119326391961941</v>
      </c>
      <c r="T19" s="5">
        <f>'Figures Raw'!T20/'Figures Raw'!$V20*1000000</f>
        <v>0</v>
      </c>
      <c r="U19" s="9">
        <f>'Figures Raw'!U20/'Figures Raw'!$V20*1000000</f>
        <v>19914.380314189082</v>
      </c>
      <c r="V19">
        <v>1012384</v>
      </c>
      <c r="W19" s="3">
        <f>'Figures Raw'!W20/'Figures Raw'!$V20*1000000</f>
        <v>10091.290844185605</v>
      </c>
    </row>
    <row r="20" spans="1:23" x14ac:dyDescent="0.3">
      <c r="A20" t="s">
        <v>29</v>
      </c>
      <c r="B20">
        <v>1990</v>
      </c>
      <c r="C20" s="5">
        <f>'Figures Raw'!C21/'Figures Raw'!$V21*1000000</f>
        <v>20.453899778893728</v>
      </c>
      <c r="D20" s="5">
        <f>'Figures Raw'!D21/'Figures Raw'!$V21*1000000</f>
        <v>19.582417362796942</v>
      </c>
      <c r="E20" s="5">
        <f>'Figures Raw'!E21/'Figures Raw'!$V21*1000000</f>
        <v>17.068990377983113</v>
      </c>
      <c r="F20" s="5">
        <f>'Figures Raw'!F21/'Figures Raw'!$V21*1000000</f>
        <v>1.6490949599225238</v>
      </c>
      <c r="G20" s="5">
        <f>'Figures Raw'!G21/'Figures Raw'!$V21*1000000</f>
        <v>1.6385227413615413</v>
      </c>
      <c r="H20" s="5">
        <f>'Figures Raw'!H21/'Figures Raw'!$V21*1000000</f>
        <v>9.7291694387896033E-2</v>
      </c>
      <c r="I20" s="5">
        <f>'Figures Raw'!I21/'Figures Raw'!$V21*1000000</f>
        <v>17.574950564535193</v>
      </c>
      <c r="J20" s="5">
        <f>'Figures Raw'!J21/'Figures Raw'!$V21*1000000</f>
        <v>0.31036379420597493</v>
      </c>
      <c r="K20" s="5">
        <f>'Figures Raw'!K21/'Figures Raw'!$V21*1000000</f>
        <v>1.6978151366818133</v>
      </c>
      <c r="L20" s="5">
        <f>'Figures Raw'!L21/'Figures Raw'!$V21*1000000</f>
        <v>0.87077028486771879</v>
      </c>
      <c r="M20" s="5">
        <f>'Figures Raw'!M21/'Figures Raw'!$V21*1000000</f>
        <v>-0.87148241050888675</v>
      </c>
      <c r="N20" s="5">
        <f>'Figures Raw'!N21/'Figures Raw'!$V21*1000000</f>
        <v>0</v>
      </c>
      <c r="O20" s="5">
        <f>'Figures Raw'!O21/'Figures Raw'!$V21*1000000</f>
        <v>4.9695766902790419</v>
      </c>
      <c r="P20" s="5">
        <f>'Figures Raw'!P21/'Figures Raw'!$V21*1000000</f>
        <v>1.0972760596145255</v>
      </c>
      <c r="Q20" s="5">
        <f>'Figures Raw'!Q21/'Figures Raw'!$V21*1000000</f>
        <v>2.2502022217845035</v>
      </c>
      <c r="R20" s="5">
        <f>'Figures Raw'!R21/'Figures Raw'!$V21*1000000</f>
        <v>3.8516926215953533</v>
      </c>
      <c r="S20" s="5">
        <f>'Figures Raw'!S21/'Figures Raw'!$V21*1000000</f>
        <v>4.9975738380046444</v>
      </c>
      <c r="T20" s="5">
        <f>'Figures Raw'!T21/'Figures Raw'!$V21*1000000</f>
        <v>0.40862913002662288</v>
      </c>
      <c r="U20" s="9">
        <f>'Figures Raw'!U21/'Figures Raw'!$V21*1000000</f>
        <v>28289.7983431174</v>
      </c>
      <c r="V20">
        <v>11453316</v>
      </c>
      <c r="W20" s="3">
        <f>'Figures Raw'!W21/'Figures Raw'!$V21*1000000</f>
        <v>7879.2963260596316</v>
      </c>
    </row>
    <row r="21" spans="1:23" x14ac:dyDescent="0.3">
      <c r="A21" t="s">
        <v>30</v>
      </c>
      <c r="B21">
        <v>1990</v>
      </c>
      <c r="C21" s="5">
        <f>'Figures Raw'!C22/'Figures Raw'!$V22*1000000</f>
        <v>41.019375821143555</v>
      </c>
      <c r="D21" s="5">
        <f>'Figures Raw'!D22/'Figures Raw'!$V22*1000000</f>
        <v>38.530871830894178</v>
      </c>
      <c r="E21" s="5">
        <f>'Figures Raw'!E22/'Figures Raw'!$V22*1000000</f>
        <v>37.31771296833746</v>
      </c>
      <c r="F21" s="5">
        <f>'Figures Raw'!F22/'Figures Raw'!$V22*1000000</f>
        <v>1.3972781826543532</v>
      </c>
      <c r="G21" s="5">
        <f>'Figures Raw'!G22/'Figures Raw'!$V22*1000000</f>
        <v>2.0769934225749114</v>
      </c>
      <c r="H21" s="5">
        <f>'Figures Raw'!H22/'Figures Raw'!$V22*1000000</f>
        <v>0.22739125261479459</v>
      </c>
      <c r="I21" s="5">
        <f>'Figures Raw'!I22/'Figures Raw'!$V22*1000000</f>
        <v>37.592233596830972</v>
      </c>
      <c r="J21" s="5">
        <f>'Figures Raw'!J22/'Figures Raw'!$V22*1000000</f>
        <v>0.6257530984393459</v>
      </c>
      <c r="K21" s="5">
        <f>'Figures Raw'!K22/'Figures Raw'!$V22*1000000</f>
        <v>2.1434520434171951</v>
      </c>
      <c r="L21" s="5">
        <f>'Figures Raw'!L22/'Figures Raw'!$V22*1000000</f>
        <v>0.65793708857356814</v>
      </c>
      <c r="M21" s="5">
        <f>'Figures Raw'!M22/'Figures Raw'!$V22*1000000</f>
        <v>-2.4885039884501019</v>
      </c>
      <c r="N21" s="5">
        <f>'Figures Raw'!N22/'Figures Raw'!$V22*1000000</f>
        <v>0</v>
      </c>
      <c r="O21" s="5">
        <f>'Figures Raw'!O22/'Figures Raw'!$V22*1000000</f>
        <v>17.165443254684678</v>
      </c>
      <c r="P21" s="5">
        <f>'Figures Raw'!P22/'Figures Raw'!$V22*1000000</f>
        <v>0.98707274931546618</v>
      </c>
      <c r="Q21" s="5">
        <f>'Figures Raw'!Q22/'Figures Raw'!$V22*1000000</f>
        <v>1.7627745972415696</v>
      </c>
      <c r="R21" s="5">
        <f>'Figures Raw'!R22/'Figures Raw'!$V22*1000000</f>
        <v>9.7495786712651302</v>
      </c>
      <c r="S21" s="5">
        <f>'Figures Raw'!S22/'Figures Raw'!$V22*1000000</f>
        <v>7.6968857954175371</v>
      </c>
      <c r="T21" s="5">
        <f>'Figures Raw'!T22/'Figures Raw'!$V22*1000000</f>
        <v>0.23047852224927931</v>
      </c>
      <c r="U21" s="9">
        <f>'Figures Raw'!U22/'Figures Raw'!$V22*1000000</f>
        <v>23066.149579383778</v>
      </c>
      <c r="V21">
        <v>5557798</v>
      </c>
      <c r="W21" s="3">
        <f>'Figures Raw'!W22/'Figures Raw'!$V22*1000000</f>
        <v>11300.807012057652</v>
      </c>
    </row>
    <row r="22" spans="1:23" x14ac:dyDescent="0.3">
      <c r="A22" t="s">
        <v>31</v>
      </c>
      <c r="B22">
        <v>1990</v>
      </c>
      <c r="C22" s="5">
        <f>'Figures Raw'!C23/'Figures Raw'!$V23*1000000</f>
        <v>34.696375125943092</v>
      </c>
      <c r="D22" s="5">
        <f>'Figures Raw'!D23/'Figures Raw'!$V23*1000000</f>
        <v>31.662181542873871</v>
      </c>
      <c r="E22" s="5">
        <f>'Figures Raw'!E23/'Figures Raw'!$V23*1000000</f>
        <v>23.591301642060571</v>
      </c>
      <c r="F22" s="5">
        <f>'Figures Raw'!F23/'Figures Raw'!$V23*1000000</f>
        <v>4.2758040508907165</v>
      </c>
      <c r="G22" s="5">
        <f>'Figures Raw'!G23/'Figures Raw'!$V23*1000000</f>
        <v>6.7238727509135146</v>
      </c>
      <c r="H22" s="5">
        <f>'Figures Raw'!H23/'Figures Raw'!$V23*1000000</f>
        <v>0.10539668171870875</v>
      </c>
      <c r="I22" s="5">
        <f>'Figures Raw'!I23/'Figures Raw'!$V23*1000000</f>
        <v>23.376246442849343</v>
      </c>
      <c r="J22" s="5">
        <f>'Figures Raw'!J23/'Figures Raw'!$V23*1000000</f>
        <v>0.70403062727389754</v>
      </c>
      <c r="K22" s="5">
        <f>'Figures Raw'!K23/'Figures Raw'!$V23*1000000</f>
        <v>9.9384777984177024</v>
      </c>
      <c r="L22" s="5">
        <f>'Figures Raw'!L23/'Figures Raw'!$V23*1000000</f>
        <v>0.67762025848088714</v>
      </c>
      <c r="M22" s="5">
        <f>'Figures Raw'!M23/'Figures Raw'!$V23*1000000</f>
        <v>-3.0341935816308991</v>
      </c>
      <c r="N22" s="5">
        <f>'Figures Raw'!N23/'Figures Raw'!$V23*1000000</f>
        <v>0</v>
      </c>
      <c r="O22" s="5">
        <f>'Figures Raw'!O23/'Figures Raw'!$V23*1000000</f>
        <v>9.6314150142142196</v>
      </c>
      <c r="P22" s="5">
        <f>'Figures Raw'!P23/'Figures Raw'!$V23*1000000</f>
        <v>1.1520808416198671</v>
      </c>
      <c r="Q22" s="5">
        <f>'Figures Raw'!Q23/'Figures Raw'!$V23*1000000</f>
        <v>1.829920134281763</v>
      </c>
      <c r="R22" s="5">
        <f>'Figures Raw'!R23/'Figures Raw'!$V23*1000000</f>
        <v>4.6034099455666952</v>
      </c>
      <c r="S22" s="5">
        <f>'Figures Raw'!S23/'Figures Raw'!$V23*1000000</f>
        <v>6.1550179970068513</v>
      </c>
      <c r="T22" s="5">
        <f>'Figures Raw'!T23/'Figures Raw'!$V23*1000000</f>
        <v>4.4025065641430583E-3</v>
      </c>
      <c r="U22" s="9">
        <f>'Figures Raw'!U23/'Figures Raw'!$V23*1000000</f>
        <v>22818.982113743961</v>
      </c>
      <c r="V22">
        <v>2781018</v>
      </c>
      <c r="W22" s="3">
        <f>'Figures Raw'!W23/'Figures Raw'!$V23*1000000</f>
        <v>8570.8000775255678</v>
      </c>
    </row>
    <row r="23" spans="1:23" x14ac:dyDescent="0.3">
      <c r="A23" t="s">
        <v>32</v>
      </c>
      <c r="B23">
        <v>1990</v>
      </c>
      <c r="C23" s="5">
        <f>'Figures Raw'!C24/'Figures Raw'!$V24*1000000</f>
        <v>38.723926424698824</v>
      </c>
      <c r="D23" s="5">
        <f>'Figures Raw'!D24/'Figures Raw'!$V24*1000000</f>
        <v>34.608856021462522</v>
      </c>
      <c r="E23" s="5">
        <f>'Figures Raw'!E24/'Figures Raw'!$V24*1000000</f>
        <v>29.04938928381296</v>
      </c>
      <c r="F23" s="5">
        <f>'Figures Raw'!F24/'Figures Raw'!$V24*1000000</f>
        <v>5.2391825696425611</v>
      </c>
      <c r="G23" s="5">
        <f>'Figures Raw'!G24/'Figures Raw'!$V24*1000000</f>
        <v>4.3262602479538348</v>
      </c>
      <c r="H23" s="5">
        <f>'Figures Raw'!H24/'Figures Raw'!$V24*1000000</f>
        <v>0.10909432248345557</v>
      </c>
      <c r="I23" s="5">
        <f>'Figures Raw'!I24/'Figures Raw'!$V24*1000000</f>
        <v>30.087577745008865</v>
      </c>
      <c r="J23" s="5">
        <f>'Figures Raw'!J24/'Figures Raw'!$V24*1000000</f>
        <v>1.0790677683792163</v>
      </c>
      <c r="K23" s="5">
        <f>'Figures Raw'!K24/'Figures Raw'!$V24*1000000</f>
        <v>7.0202862152804792</v>
      </c>
      <c r="L23" s="5">
        <f>'Figures Raw'!L24/'Figures Raw'!$V24*1000000</f>
        <v>0.5369946964332708</v>
      </c>
      <c r="M23" s="5">
        <f>'Figures Raw'!M24/'Figures Raw'!$V24*1000000</f>
        <v>-4.1150704032363041</v>
      </c>
      <c r="N23" s="5">
        <f>'Figures Raw'!N24/'Figures Raw'!$V24*1000000</f>
        <v>0</v>
      </c>
      <c r="O23" s="5">
        <f>'Figures Raw'!O24/'Figures Raw'!$V24*1000000</f>
        <v>10.97902290649159</v>
      </c>
      <c r="P23" s="5">
        <f>'Figures Raw'!P24/'Figures Raw'!$V24*1000000</f>
        <v>1.3039219779241049</v>
      </c>
      <c r="Q23" s="5">
        <f>'Figures Raw'!Q24/'Figures Raw'!$V24*1000000</f>
        <v>1.6702192101957443</v>
      </c>
      <c r="R23" s="5">
        <f>'Figures Raw'!R24/'Figures Raw'!$V24*1000000</f>
        <v>6.43019513176099</v>
      </c>
      <c r="S23" s="5">
        <f>'Figures Raw'!S24/'Figures Raw'!$V24*1000000</f>
        <v>8.1082746320650596</v>
      </c>
      <c r="T23" s="5">
        <f>'Figures Raw'!T24/'Figures Raw'!$V24*1000000</f>
        <v>1.5959438837503308</v>
      </c>
      <c r="U23" s="9">
        <f>'Figures Raw'!U24/'Figures Raw'!$V24*1000000</f>
        <v>24451.215850732806</v>
      </c>
      <c r="V23">
        <v>2481349</v>
      </c>
      <c r="W23" s="3">
        <f>'Figures Raw'!W24/'Figures Raw'!$V24*1000000</f>
        <v>10830.495952000305</v>
      </c>
    </row>
    <row r="24" spans="1:23" x14ac:dyDescent="0.3">
      <c r="A24" t="s">
        <v>33</v>
      </c>
      <c r="B24">
        <v>1990</v>
      </c>
      <c r="C24" s="5">
        <f>'Figures Raw'!C25/'Figures Raw'!$V25*1000000</f>
        <v>37.826345163896079</v>
      </c>
      <c r="D24" s="5">
        <f>'Figures Raw'!D25/'Figures Raw'!$V25*1000000</f>
        <v>33.646171652344528</v>
      </c>
      <c r="E24" s="5">
        <f>'Figures Raw'!E25/'Figures Raw'!$V25*1000000</f>
        <v>32.46541019499476</v>
      </c>
      <c r="F24" s="5">
        <f>'Figures Raw'!F25/'Figures Raw'!$V25*1000000</f>
        <v>3.5698306789733105</v>
      </c>
      <c r="G24" s="5">
        <f>'Figures Raw'!G25/'Figures Raw'!$V25*1000000</f>
        <v>1.4840507819606026</v>
      </c>
      <c r="H24" s="5">
        <f>'Figures Raw'!H25/'Figures Raw'!$V25*1000000</f>
        <v>0.3070535279996362</v>
      </c>
      <c r="I24" s="5">
        <f>'Figures Raw'!I25/'Figures Raw'!$V25*1000000</f>
        <v>34.315028987170713</v>
      </c>
      <c r="J24" s="5">
        <f>'Figures Raw'!J25/'Figures Raw'!$V25*1000000</f>
        <v>0.54501086802337162</v>
      </c>
      <c r="K24" s="5">
        <f>'Figures Raw'!K25/'Figures Raw'!$V25*1000000</f>
        <v>2.0844869874457506</v>
      </c>
      <c r="L24" s="5">
        <f>'Figures Raw'!L25/'Figures Raw'!$V25*1000000</f>
        <v>0.88181833695718093</v>
      </c>
      <c r="M24" s="5">
        <f>'Figures Raw'!M25/'Figures Raw'!$V25*1000000</f>
        <v>-4.1801735332080154</v>
      </c>
      <c r="N24" s="5">
        <f>'Figures Raw'!N25/'Figures Raw'!$V25*1000000</f>
        <v>0</v>
      </c>
      <c r="O24" s="5">
        <f>'Figures Raw'!O25/'Figures Raw'!$V25*1000000</f>
        <v>17.985261323079719</v>
      </c>
      <c r="P24" s="5">
        <f>'Figures Raw'!P25/'Figures Raw'!$V25*1000000</f>
        <v>0.7170434452936183</v>
      </c>
      <c r="Q24" s="5">
        <f>'Figures Raw'!Q25/'Figures Raw'!$V25*1000000</f>
        <v>1.1285351197385634</v>
      </c>
      <c r="R24" s="5">
        <f>'Figures Raw'!R25/'Figures Raw'!$V25*1000000</f>
        <v>5.3893445726747453</v>
      </c>
      <c r="S24" s="5">
        <f>'Figures Raw'!S25/'Figures Raw'!$V25*1000000</f>
        <v>7.4640990858808545</v>
      </c>
      <c r="T24" s="5">
        <f>'Figures Raw'!T25/'Figures Raw'!$V25*1000000</f>
        <v>1.6307454337355658</v>
      </c>
      <c r="U24" s="9">
        <f>'Figures Raw'!U25/'Figures Raw'!$V25*1000000</f>
        <v>21170.813156732129</v>
      </c>
      <c r="V24">
        <v>3694048</v>
      </c>
      <c r="W24" s="3">
        <f>'Figures Raw'!W25/'Figures Raw'!$V25*1000000</f>
        <v>9978.7596506596565</v>
      </c>
    </row>
    <row r="25" spans="1:23" x14ac:dyDescent="0.3">
      <c r="A25" t="s">
        <v>34</v>
      </c>
      <c r="B25">
        <v>1990</v>
      </c>
      <c r="C25" s="5">
        <f>'Figures Raw'!C26/'Figures Raw'!$V26*1000000</f>
        <v>53.988482119761265</v>
      </c>
      <c r="D25" s="5">
        <f>'Figures Raw'!D26/'Figures Raw'!$V26*1000000</f>
        <v>53.00035160221455</v>
      </c>
      <c r="E25" s="5">
        <f>'Figures Raw'!E26/'Figures Raw'!$V26*1000000</f>
        <v>49.55141647629344</v>
      </c>
      <c r="F25" s="5">
        <f>'Figures Raw'!F26/'Figures Raw'!$V26*1000000</f>
        <v>3.2207947872952287</v>
      </c>
      <c r="G25" s="5">
        <f>'Figures Raw'!G26/'Figures Raw'!$V26*1000000</f>
        <v>1.0662969028779123</v>
      </c>
      <c r="H25" s="5">
        <f>'Figures Raw'!H26/'Figures Raw'!$V26*1000000</f>
        <v>0.14997395258403823</v>
      </c>
      <c r="I25" s="5">
        <f>'Figures Raw'!I26/'Figures Raw'!$V26*1000000</f>
        <v>50.135105028221979</v>
      </c>
      <c r="J25" s="5">
        <f>'Figures Raw'!J26/'Figures Raw'!$V26*1000000</f>
        <v>1.6259681606108873</v>
      </c>
      <c r="K25" s="5">
        <f>'Figures Raw'!K26/'Figures Raw'!$V26*1000000</f>
        <v>1.5412420393828592</v>
      </c>
      <c r="L25" s="5">
        <f>'Figures Raw'!L26/'Figures Raw'!$V26*1000000</f>
        <v>0.68616689699379274</v>
      </c>
      <c r="M25" s="5">
        <f>'Figures Raw'!M26/'Figures Raw'!$V26*1000000</f>
        <v>-0.98813052702194371</v>
      </c>
      <c r="N25" s="5">
        <f>'Figures Raw'!N26/'Figures Raw'!$V26*1000000</f>
        <v>0</v>
      </c>
      <c r="O25" s="5">
        <f>'Figures Raw'!O26/'Figures Raw'!$V26*1000000</f>
        <v>8.2266718101390683</v>
      </c>
      <c r="P25" s="5">
        <f>'Figures Raw'!P26/'Figures Raw'!$V26*1000000</f>
        <v>0.45310878373064561</v>
      </c>
      <c r="Q25" s="5">
        <f>'Figures Raw'!Q26/'Figures Raw'!$V26*1000000</f>
        <v>0.74796183115513515</v>
      </c>
      <c r="R25" s="5">
        <f>'Figures Raw'!R26/'Figures Raw'!$V26*1000000</f>
        <v>26.956844079353182</v>
      </c>
      <c r="S25" s="5">
        <f>'Figures Raw'!S26/'Figures Raw'!$V26*1000000</f>
        <v>11.919254578669543</v>
      </c>
      <c r="T25" s="5">
        <f>'Figures Raw'!T26/'Figures Raw'!$V26*1000000</f>
        <v>1.8312639461219293</v>
      </c>
      <c r="U25" s="9">
        <f>'Figures Raw'!U26/'Figures Raw'!$V26*1000000</f>
        <v>26121.322780450322</v>
      </c>
      <c r="V25">
        <v>4221532</v>
      </c>
      <c r="W25" s="3">
        <f>'Figures Raw'!W26/'Figures Raw'!$V26*1000000</f>
        <v>23031.409239584111</v>
      </c>
    </row>
    <row r="26" spans="1:23" x14ac:dyDescent="0.3">
      <c r="A26" t="s">
        <v>35</v>
      </c>
      <c r="B26">
        <v>1990</v>
      </c>
      <c r="C26" s="5">
        <f>'Figures Raw'!C27/'Figures Raw'!$V27*1000000</f>
        <v>17.323239935407344</v>
      </c>
      <c r="D26" s="5">
        <f>'Figures Raw'!D27/'Figures Raw'!$V27*1000000</f>
        <v>32.671327088402471</v>
      </c>
      <c r="E26" s="5">
        <f>'Figures Raw'!E27/'Figures Raw'!$V27*1000000</f>
        <v>16.045961367811973</v>
      </c>
      <c r="F26" s="5">
        <f>'Figures Raw'!F27/'Figures Raw'!$V27*1000000</f>
        <v>0.52578010406594367</v>
      </c>
      <c r="G26" s="5">
        <f>'Figures Raw'!G27/'Figures Raw'!$V27*1000000</f>
        <v>0.60403887899756359</v>
      </c>
      <c r="H26" s="5">
        <f>'Figures Raw'!H27/'Figures Raw'!$V27*1000000</f>
        <v>0.14745958371998807</v>
      </c>
      <c r="I26" s="5">
        <f>'Figures Raw'!I27/'Figures Raw'!$V27*1000000</f>
        <v>15.909072970377171</v>
      </c>
      <c r="J26" s="5">
        <f>'Figures Raw'!J27/'Figures Raw'!$V27*1000000</f>
        <v>0.70129671053219123</v>
      </c>
      <c r="K26" s="5">
        <f>'Figures Raw'!K27/'Figures Raw'!$V27*1000000</f>
        <v>0.33415575874042697</v>
      </c>
      <c r="L26" s="5">
        <f>'Figures Raw'!L27/'Figures Raw'!$V27*1000000</f>
        <v>0.37871449738130208</v>
      </c>
      <c r="M26" s="5">
        <f>'Figures Raw'!M27/'Figures Raw'!$V27*1000000</f>
        <v>15.348087152995124</v>
      </c>
      <c r="N26" s="5">
        <f>'Figures Raw'!N27/'Figures Raw'!$V27*1000000</f>
        <v>0</v>
      </c>
      <c r="O26" s="5">
        <f>'Figures Raw'!O27/'Figures Raw'!$V27*1000000</f>
        <v>1.704674803262757</v>
      </c>
      <c r="P26" s="5">
        <f>'Figures Raw'!P27/'Figures Raw'!$V27*1000000</f>
        <v>1.8252588480002336</v>
      </c>
      <c r="Q26" s="5">
        <f>'Figures Raw'!Q27/'Figures Raw'!$V27*1000000</f>
        <v>2.4626485448385549</v>
      </c>
      <c r="R26" s="5">
        <f>'Figures Raw'!R27/'Figures Raw'!$V27*1000000</f>
        <v>2.8540668123167703</v>
      </c>
      <c r="S26" s="5">
        <f>'Figures Raw'!S27/'Figures Raw'!$V27*1000000</f>
        <v>7.0624239595232359</v>
      </c>
      <c r="T26" s="5">
        <f>'Figures Raw'!T27/'Figures Raw'!$V27*1000000</f>
        <v>0</v>
      </c>
      <c r="U26" s="9">
        <f>'Figures Raw'!U27/'Figures Raw'!$V27*1000000</f>
        <v>22443.430685083207</v>
      </c>
      <c r="V26">
        <v>1231719</v>
      </c>
      <c r="W26" s="3">
        <f>'Figures Raw'!W27/'Figures Raw'!$V27*1000000</f>
        <v>9355.2882272661227</v>
      </c>
    </row>
    <row r="27" spans="1:23" x14ac:dyDescent="0.3">
      <c r="A27" t="s">
        <v>36</v>
      </c>
      <c r="B27">
        <v>1990</v>
      </c>
      <c r="C27" s="5">
        <f>'Figures Raw'!C28/'Figures Raw'!$V28*1000000</f>
        <v>16.647838473510188</v>
      </c>
      <c r="D27" s="5">
        <f>'Figures Raw'!D28/'Figures Raw'!$V28*1000000</f>
        <v>16.127497711348671</v>
      </c>
      <c r="E27" s="5">
        <f>'Figures Raw'!E28/'Figures Raw'!$V28*1000000</f>
        <v>14.986377926442309</v>
      </c>
      <c r="F27" s="5">
        <f>'Figures Raw'!F28/'Figures Raw'!$V28*1000000</f>
        <v>0.91788885071576343</v>
      </c>
      <c r="G27" s="5">
        <f>'Figures Raw'!G28/'Figures Raw'!$V28*1000000</f>
        <v>0.5888723326326053</v>
      </c>
      <c r="H27" s="5">
        <f>'Figures Raw'!H28/'Figures Raw'!$V28*1000000</f>
        <v>0.15469936434454151</v>
      </c>
      <c r="I27" s="5">
        <f>'Figures Raw'!I28/'Figures Raw'!$V28*1000000</f>
        <v>15.101909162314026</v>
      </c>
      <c r="J27" s="5">
        <f>'Figures Raw'!J28/'Figures Raw'!$V28*1000000</f>
        <v>0.34484024338666225</v>
      </c>
      <c r="K27" s="5">
        <f>'Figures Raw'!K28/'Figures Raw'!$V28*1000000</f>
        <v>0.39778245645103827</v>
      </c>
      <c r="L27" s="5">
        <f>'Figures Raw'!L28/'Figures Raw'!$V28*1000000</f>
        <v>0.80330661240017753</v>
      </c>
      <c r="M27" s="5">
        <f>'Figures Raw'!M28/'Figures Raw'!$V28*1000000</f>
        <v>-0.52034076382826677</v>
      </c>
      <c r="N27" s="5">
        <f>'Figures Raw'!N28/'Figures Raw'!$V28*1000000</f>
        <v>0</v>
      </c>
      <c r="O27" s="5">
        <f>'Figures Raw'!O28/'Figures Raw'!$V28*1000000</f>
        <v>5.4635310504461669</v>
      </c>
      <c r="P27" s="5">
        <f>'Figures Raw'!P28/'Figures Raw'!$V28*1000000</f>
        <v>0.61535035595455612</v>
      </c>
      <c r="Q27" s="5">
        <f>'Figures Raw'!Q28/'Figures Raw'!$V28*1000000</f>
        <v>1.3081883827766747</v>
      </c>
      <c r="R27" s="5">
        <f>'Figures Raw'!R28/'Figures Raw'!$V28*1000000</f>
        <v>2.4527804936486541</v>
      </c>
      <c r="S27" s="5">
        <f>'Figures Raw'!S28/'Figures Raw'!$V28*1000000</f>
        <v>5.2114951903945395</v>
      </c>
      <c r="T27" s="5">
        <f>'Figures Raw'!T28/'Figures Raw'!$V28*1000000</f>
        <v>5.0563689301779041E-2</v>
      </c>
      <c r="U27" s="9">
        <f>'Figures Raw'!U28/'Figures Raw'!$V28*1000000</f>
        <v>28369.067684493217</v>
      </c>
      <c r="V27">
        <v>4799770</v>
      </c>
      <c r="W27" s="3">
        <f>'Figures Raw'!W28/'Figures Raw'!$V28*1000000</f>
        <v>6662.2894597032773</v>
      </c>
    </row>
    <row r="28" spans="1:23" x14ac:dyDescent="0.3">
      <c r="A28" t="s">
        <v>37</v>
      </c>
      <c r="B28">
        <v>1990</v>
      </c>
      <c r="C28" s="5">
        <f>'Figures Raw'!C29/'Figures Raw'!$V29*1000000</f>
        <v>15.044092983159043</v>
      </c>
      <c r="D28" s="5">
        <f>'Figures Raw'!D29/'Figures Raw'!$V29*1000000</f>
        <v>14.233083962030598</v>
      </c>
      <c r="E28" s="5">
        <f>'Figures Raw'!E29/'Figures Raw'!$V29*1000000</f>
        <v>14.085299680090404</v>
      </c>
      <c r="F28" s="5">
        <f>'Figures Raw'!F29/'Figures Raw'!$V29*1000000</f>
        <v>0.53956485537320098</v>
      </c>
      <c r="G28" s="5">
        <f>'Figures Raw'!G29/'Figures Raw'!$V29*1000000</f>
        <v>0.33177474509098087</v>
      </c>
      <c r="H28" s="5">
        <f>'Figures Raw'!H29/'Figures Raw'!$V29*1000000</f>
        <v>8.7453702438416117E-2</v>
      </c>
      <c r="I28" s="5">
        <f>'Figures Raw'!I29/'Figures Raw'!$V29*1000000</f>
        <v>14.112622240848239</v>
      </c>
      <c r="J28" s="5">
        <f>'Figures Raw'!J29/'Figures Raw'!$V29*1000000</f>
        <v>9.8362835461331816E-2</v>
      </c>
      <c r="K28" s="5">
        <f>'Figures Raw'!K29/'Figures Raw'!$V29*1000000</f>
        <v>5.4933089298561645E-2</v>
      </c>
      <c r="L28" s="5">
        <f>'Figures Raw'!L29/'Figures Raw'!$V29*1000000</f>
        <v>0.77817481771695107</v>
      </c>
      <c r="M28" s="5">
        <f>'Figures Raw'!M29/'Figures Raw'!$V29*1000000</f>
        <v>-0.81100902096240535</v>
      </c>
      <c r="N28" s="5">
        <f>'Figures Raw'!N29/'Figures Raw'!$V29*1000000</f>
        <v>0</v>
      </c>
      <c r="O28" s="5">
        <f>'Figures Raw'!O29/'Figures Raw'!$V29*1000000</f>
        <v>4.1819671974362072</v>
      </c>
      <c r="P28" s="5">
        <f>'Figures Raw'!P29/'Figures Raw'!$V29*1000000</f>
        <v>1.400855147718467</v>
      </c>
      <c r="Q28" s="5">
        <f>'Figures Raw'!Q29/'Figures Raw'!$V29*1000000</f>
        <v>2.5347398109034924</v>
      </c>
      <c r="R28" s="5">
        <f>'Figures Raw'!R29/'Figures Raw'!$V29*1000000</f>
        <v>0.92780426005941907</v>
      </c>
      <c r="S28" s="5">
        <f>'Figures Raw'!S29/'Figures Raw'!$V29*1000000</f>
        <v>5.0672558242325332</v>
      </c>
      <c r="T28" s="5">
        <f>'Figures Raw'!T29/'Figures Raw'!$V29*1000000</f>
        <v>0</v>
      </c>
      <c r="U28" s="9">
        <f>'Figures Raw'!U29/'Figures Raw'!$V29*1000000</f>
        <v>31502.80134671861</v>
      </c>
      <c r="V28">
        <v>6022639</v>
      </c>
      <c r="W28" s="3">
        <f>'Figures Raw'!W29/'Figures Raw'!$V29*1000000</f>
        <v>5886.4226114166904</v>
      </c>
    </row>
    <row r="29" spans="1:23" x14ac:dyDescent="0.3">
      <c r="A29" t="s">
        <v>38</v>
      </c>
      <c r="B29">
        <v>1990</v>
      </c>
      <c r="C29" s="5">
        <f>'Figures Raw'!C30/'Figures Raw'!$V30*1000000</f>
        <v>21.753605831783876</v>
      </c>
      <c r="D29" s="5">
        <f>'Figures Raw'!D30/'Figures Raw'!$V30*1000000</f>
        <v>15.923355799538177</v>
      </c>
      <c r="E29" s="5">
        <f>'Figures Raw'!E30/'Figures Raw'!$V30*1000000</f>
        <v>19.540427516230515</v>
      </c>
      <c r="F29" s="5">
        <f>'Figures Raw'!F30/'Figures Raw'!$V30*1000000</f>
        <v>1.2835729545942953</v>
      </c>
      <c r="G29" s="5">
        <f>'Figures Raw'!G30/'Figures Raw'!$V30*1000000</f>
        <v>0.84116490273826938</v>
      </c>
      <c r="H29" s="5">
        <f>'Figures Raw'!H30/'Figures Raw'!$V30*1000000</f>
        <v>8.8440453280571735E-2</v>
      </c>
      <c r="I29" s="5">
        <f>'Figures Raw'!I30/'Figures Raw'!$V30*1000000</f>
        <v>19.709369317064535</v>
      </c>
      <c r="J29" s="5">
        <f>'Figures Raw'!J30/'Figures Raw'!$V30*1000000</f>
        <v>0.34387422523060374</v>
      </c>
      <c r="K29" s="5">
        <f>'Figures Raw'!K30/'Figures Raw'!$V30*1000000</f>
        <v>0.75589215502121665</v>
      </c>
      <c r="L29" s="5">
        <f>'Figures Raw'!L30/'Figures Raw'!$V30*1000000</f>
        <v>0.94447013425273041</v>
      </c>
      <c r="M29" s="5">
        <f>'Figures Raw'!M30/'Figures Raw'!$V30*1000000</f>
        <v>-5.8302500333196621</v>
      </c>
      <c r="N29" s="5">
        <f>'Figures Raw'!N30/'Figures Raw'!$V30*1000000</f>
        <v>0</v>
      </c>
      <c r="O29" s="5">
        <f>'Figures Raw'!O30/'Figures Raw'!$V30*1000000</f>
        <v>7.2496542702489304</v>
      </c>
      <c r="P29" s="5">
        <f>'Figures Raw'!P30/'Figures Raw'!$V30*1000000</f>
        <v>1.1511161061069868</v>
      </c>
      <c r="Q29" s="5">
        <f>'Figures Raw'!Q30/'Figures Raw'!$V30*1000000</f>
        <v>2.4017757860084057</v>
      </c>
      <c r="R29" s="5">
        <f>'Figures Raw'!R30/'Figures Raw'!$V30*1000000</f>
        <v>3.3862990893126956</v>
      </c>
      <c r="S29" s="5">
        <f>'Figures Raw'!S30/'Figures Raw'!$V30*1000000</f>
        <v>5.4456362508899119</v>
      </c>
      <c r="T29" s="5">
        <f>'Figures Raw'!T30/'Figures Raw'!$V30*1000000</f>
        <v>7.4887809772170855E-2</v>
      </c>
      <c r="U29" s="9">
        <f>'Figures Raw'!U30/'Figures Raw'!$V30*1000000</f>
        <v>24651.07252796301</v>
      </c>
      <c r="V29">
        <v>9311319</v>
      </c>
      <c r="W29" s="3">
        <f>'Figures Raw'!W30/'Figures Raw'!$V30*1000000</f>
        <v>7778.3160506046452</v>
      </c>
    </row>
    <row r="30" spans="1:23" x14ac:dyDescent="0.3">
      <c r="A30" t="s">
        <v>39</v>
      </c>
      <c r="B30">
        <v>1990</v>
      </c>
      <c r="C30" s="5">
        <f>'Figures Raw'!C31/'Figures Raw'!$V31*1000000</f>
        <v>23.025806922640076</v>
      </c>
      <c r="D30" s="5">
        <f>'Figures Raw'!D31/'Figures Raw'!$V31*1000000</f>
        <v>29.108690169178633</v>
      </c>
      <c r="E30" s="5">
        <f>'Figures Raw'!E31/'Figures Raw'!$V31*1000000</f>
        <v>18.255625764119422</v>
      </c>
      <c r="F30" s="5">
        <f>'Figures Raw'!F31/'Figures Raw'!$V31*1000000</f>
        <v>1.6814523580153067</v>
      </c>
      <c r="G30" s="5">
        <f>'Figures Raw'!G31/'Figures Raw'!$V31*1000000</f>
        <v>2.9786232945628979</v>
      </c>
      <c r="H30" s="5">
        <f>'Figures Raw'!H31/'Figures Raw'!$V31*1000000</f>
        <v>0.11010551095400148</v>
      </c>
      <c r="I30" s="5">
        <f>'Figures Raw'!I31/'Figures Raw'!$V31*1000000</f>
        <v>18.5429135983245</v>
      </c>
      <c r="J30" s="5">
        <f>'Figures Raw'!J31/'Figures Raw'!$V31*1000000</f>
        <v>0.12730206678714134</v>
      </c>
      <c r="K30" s="5">
        <f>'Figures Raw'!K31/'Figures Raw'!$V31*1000000</f>
        <v>3.8150159037071147</v>
      </c>
      <c r="L30" s="5">
        <f>'Figures Raw'!L31/'Figures Raw'!$V31*1000000</f>
        <v>0.54057535837727744</v>
      </c>
      <c r="M30" s="5">
        <f>'Figures Raw'!M31/'Figures Raw'!$V31*1000000</f>
        <v>6.0828832374266399</v>
      </c>
      <c r="N30" s="5">
        <f>'Figures Raw'!N31/'Figures Raw'!$V31*1000000</f>
        <v>0</v>
      </c>
      <c r="O30" s="5">
        <f>'Figures Raw'!O31/'Figures Raw'!$V31*1000000</f>
        <v>6.7785209609333519</v>
      </c>
      <c r="P30" s="5">
        <f>'Figures Raw'!P31/'Figures Raw'!$V31*1000000</f>
        <v>1.2994498135132877</v>
      </c>
      <c r="Q30" s="5">
        <f>'Figures Raw'!Q31/'Figures Raw'!$V31*1000000</f>
        <v>1.8686127999158058</v>
      </c>
      <c r="R30" s="5">
        <f>'Figures Raw'!R31/'Figures Raw'!$V31*1000000</f>
        <v>2.8701072244494523</v>
      </c>
      <c r="S30" s="5">
        <f>'Figures Raw'!S31/'Figures Raw'!$V31*1000000</f>
        <v>5.7262227995126036</v>
      </c>
      <c r="T30" s="5">
        <f>'Figures Raw'!T31/'Figures Raw'!$V31*1000000</f>
        <v>0</v>
      </c>
      <c r="U30" s="9">
        <f>'Figures Raw'!U31/'Figures Raw'!$V31*1000000</f>
        <v>27353.510604103958</v>
      </c>
      <c r="V30">
        <v>4389857</v>
      </c>
      <c r="W30" s="3">
        <f>'Figures Raw'!W31/'Figures Raw'!$V31*1000000</f>
        <v>8042.4286371970647</v>
      </c>
    </row>
    <row r="31" spans="1:23" x14ac:dyDescent="0.3">
      <c r="A31" t="s">
        <v>40</v>
      </c>
      <c r="B31">
        <v>1990</v>
      </c>
      <c r="C31" s="5">
        <f>'Figures Raw'!C32/'Figures Raw'!$V32*1000000</f>
        <v>22.925309595536387</v>
      </c>
      <c r="D31" s="5">
        <f>'Figures Raw'!D32/'Figures Raw'!$V32*1000000</f>
        <v>7.4882547810168454</v>
      </c>
      <c r="E31" s="5">
        <f>'Figures Raw'!E32/'Figures Raw'!$V32*1000000</f>
        <v>19.181965243280363</v>
      </c>
      <c r="F31" s="5">
        <f>'Figures Raw'!F32/'Figures Raw'!$V32*1000000</f>
        <v>1.9159975896672103</v>
      </c>
      <c r="G31" s="5">
        <f>'Figures Raw'!G32/'Figures Raw'!$V32*1000000</f>
        <v>1.7035395554766242</v>
      </c>
      <c r="H31" s="5">
        <f>'Figures Raw'!H32/'Figures Raw'!$V32*1000000</f>
        <v>0.12380720633666253</v>
      </c>
      <c r="I31" s="5">
        <f>'Figures Raw'!I32/'Figures Raw'!$V32*1000000</f>
        <v>19.578253202822758</v>
      </c>
      <c r="J31" s="5">
        <f>'Figures Raw'!J32/'Figures Raw'!$V32*1000000</f>
        <v>0.42293456155868187</v>
      </c>
      <c r="K31" s="5">
        <f>'Figures Raw'!K32/'Figures Raw'!$V32*1000000</f>
        <v>2.3303375171633451</v>
      </c>
      <c r="L31" s="5">
        <f>'Figures Raw'!L32/'Figures Raw'!$V32*1000000</f>
        <v>0.59378431515488983</v>
      </c>
      <c r="M31" s="5">
        <f>'Figures Raw'!M32/'Figures Raw'!$V32*1000000</f>
        <v>-15.437054814519543</v>
      </c>
      <c r="N31" s="5">
        <f>'Figures Raw'!N32/'Figures Raw'!$V32*1000000</f>
        <v>0</v>
      </c>
      <c r="O31" s="5">
        <f>'Figures Raw'!O32/'Figures Raw'!$V32*1000000</f>
        <v>5.1360401249061134</v>
      </c>
      <c r="P31" s="5">
        <f>'Figures Raw'!P32/'Figures Raw'!$V32*1000000</f>
        <v>0.52505422822237557</v>
      </c>
      <c r="Q31" s="5">
        <f>'Figures Raw'!Q32/'Figures Raw'!$V32*1000000</f>
        <v>0.7387197092400356</v>
      </c>
      <c r="R31" s="5">
        <f>'Figures Raw'!R32/'Figures Raw'!$V32*1000000</f>
        <v>4.680825279179432</v>
      </c>
      <c r="S31" s="5">
        <f>'Figures Raw'!S32/'Figures Raw'!$V32*1000000</f>
        <v>8.1750844605271169</v>
      </c>
      <c r="T31" s="5">
        <f>'Figures Raw'!T32/'Figures Raw'!$V32*1000000</f>
        <v>0.32252939764558258</v>
      </c>
      <c r="U31" s="9">
        <f>'Figures Raw'!U32/'Figures Raw'!$V32*1000000</f>
        <v>17391.93151180524</v>
      </c>
      <c r="V31">
        <v>2578897</v>
      </c>
      <c r="W31" s="3">
        <f>'Figures Raw'!W32/'Figures Raw'!$V32*1000000</f>
        <v>10054.93516414188</v>
      </c>
    </row>
    <row r="32" spans="1:23" x14ac:dyDescent="0.3">
      <c r="A32" t="s">
        <v>41</v>
      </c>
      <c r="B32">
        <v>1990</v>
      </c>
      <c r="C32" s="5">
        <f>'Figures Raw'!C33/'Figures Raw'!$V33*1000000</f>
        <v>24.98069740372167</v>
      </c>
      <c r="D32" s="5">
        <f>'Figures Raw'!D33/'Figures Raw'!$V33*1000000</f>
        <v>21.422520238336634</v>
      </c>
      <c r="E32" s="5">
        <f>'Figures Raw'!E33/'Figures Raw'!$V33*1000000</f>
        <v>20.61445721093104</v>
      </c>
      <c r="F32" s="5">
        <f>'Figures Raw'!F33/'Figures Raw'!$V33*1000000</f>
        <v>2.1368947918453931</v>
      </c>
      <c r="G32" s="5">
        <f>'Figures Raw'!G33/'Figures Raw'!$V33*1000000</f>
        <v>2.050348126686528</v>
      </c>
      <c r="H32" s="5">
        <f>'Figures Raw'!H33/'Figures Raw'!$V33*1000000</f>
        <v>0.17899726041552932</v>
      </c>
      <c r="I32" s="5">
        <f>'Figures Raw'!I33/'Figures Raw'!$V33*1000000</f>
        <v>20.445224142502845</v>
      </c>
      <c r="J32" s="5">
        <f>'Figures Raw'!J33/'Figures Raw'!$V33*1000000</f>
        <v>0.78752910537973209</v>
      </c>
      <c r="K32" s="5">
        <f>'Figures Raw'!K33/'Figures Raw'!$V33*1000000</f>
        <v>3.0019262821512691</v>
      </c>
      <c r="L32" s="5">
        <f>'Figures Raw'!L33/'Figures Raw'!$V33*1000000</f>
        <v>0.74601787563756605</v>
      </c>
      <c r="M32" s="5">
        <f>'Figures Raw'!M33/'Figures Raw'!$V33*1000000</f>
        <v>-3.5581771595358056</v>
      </c>
      <c r="N32" s="5">
        <f>'Figures Raw'!N33/'Figures Raw'!$V33*1000000</f>
        <v>0</v>
      </c>
      <c r="O32" s="5">
        <f>'Figures Raw'!O33/'Figures Raw'!$V33*1000000</f>
        <v>9.2528529639999384</v>
      </c>
      <c r="P32" s="5">
        <f>'Figures Raw'!P33/'Figures Raw'!$V33*1000000</f>
        <v>0.87051427524137837</v>
      </c>
      <c r="Q32" s="5">
        <f>'Figures Raw'!Q33/'Figures Raw'!$V33*1000000</f>
        <v>1.477257877158366</v>
      </c>
      <c r="R32" s="5">
        <f>'Figures Raw'!R33/'Figures Raw'!$V33*1000000</f>
        <v>1.8999865087504486</v>
      </c>
      <c r="S32" s="5">
        <f>'Figures Raw'!S33/'Figures Raw'!$V33*1000000</f>
        <v>6.9273750721405056</v>
      </c>
      <c r="T32" s="5">
        <f>'Figures Raw'!T33/'Figures Raw'!$V33*1000000</f>
        <v>1.7237439557954173E-2</v>
      </c>
      <c r="U32" s="9">
        <f>'Figures Raw'!U33/'Figures Raw'!$V33*1000000</f>
        <v>23842.437335246683</v>
      </c>
      <c r="V32">
        <v>5128880</v>
      </c>
      <c r="W32" s="3">
        <f>'Figures Raw'!W33/'Figures Raw'!$V33*1000000</f>
        <v>7289.6285173371189</v>
      </c>
    </row>
    <row r="33" spans="1:23" x14ac:dyDescent="0.3">
      <c r="A33" t="s">
        <v>42</v>
      </c>
      <c r="B33">
        <v>1990</v>
      </c>
      <c r="C33" s="5">
        <f>'Figures Raw'!C34/'Figures Raw'!$V34*1000000</f>
        <v>47.440159071936662</v>
      </c>
      <c r="D33" s="5">
        <f>'Figures Raw'!D34/'Figures Raw'!$V34*1000000</f>
        <v>-38.765573916151382</v>
      </c>
      <c r="E33" s="5">
        <f>'Figures Raw'!E34/'Figures Raw'!$V34*1000000</f>
        <v>35.860756082199039</v>
      </c>
      <c r="F33" s="5">
        <f>'Figures Raw'!F34/'Figures Raw'!$V34*1000000</f>
        <v>6.8805221593493666</v>
      </c>
      <c r="G33" s="5">
        <f>'Figures Raw'!G34/'Figures Raw'!$V34*1000000</f>
        <v>4.2126989580157055</v>
      </c>
      <c r="H33" s="5">
        <f>'Figures Raw'!H34/'Figures Raw'!$V34*1000000</f>
        <v>0.48618187362222626</v>
      </c>
      <c r="I33" s="5">
        <f>'Figures Raw'!I34/'Figures Raw'!$V34*1000000</f>
        <v>37.916305079704678</v>
      </c>
      <c r="J33" s="5">
        <f>'Figures Raw'!J34/'Figures Raw'!$V34*1000000</f>
        <v>0.83202229681431228</v>
      </c>
      <c r="K33" s="5">
        <f>'Figures Raw'!K34/'Figures Raw'!$V34*1000000</f>
        <v>8.2762002326906643</v>
      </c>
      <c r="L33" s="5">
        <f>'Figures Raw'!L34/'Figures Raw'!$V34*1000000</f>
        <v>0.41563146147732333</v>
      </c>
      <c r="M33" s="5">
        <f>'Figures Raw'!M34/'Figures Raw'!$V34*1000000</f>
        <v>-86.205732988088045</v>
      </c>
      <c r="N33" s="5">
        <f>'Figures Raw'!N34/'Figures Raw'!$V34*1000000</f>
        <v>0</v>
      </c>
      <c r="O33" s="5">
        <f>'Figures Raw'!O34/'Figures Raw'!$V34*1000000</f>
        <v>19.982741013541546</v>
      </c>
      <c r="P33" s="5">
        <f>'Figures Raw'!P34/'Figures Raw'!$V34*1000000</f>
        <v>1.1151054706049957</v>
      </c>
      <c r="Q33" s="5">
        <f>'Figures Raw'!Q34/'Figures Raw'!$V34*1000000</f>
        <v>1.584304856011717</v>
      </c>
      <c r="R33" s="5">
        <f>'Figures Raw'!R34/'Figures Raw'!$V34*1000000</f>
        <v>5.6225592286466952</v>
      </c>
      <c r="S33" s="5">
        <f>'Figures Raw'!S34/'Figures Raw'!$V34*1000000</f>
        <v>7.6825491412189884</v>
      </c>
      <c r="T33" s="5">
        <f>'Figures Raw'!T34/'Figures Raw'!$V34*1000000</f>
        <v>1.9290453746794569</v>
      </c>
      <c r="U33" s="9">
        <f>'Figures Raw'!U34/'Figures Raw'!$V34*1000000</f>
        <v>19188.856841505414</v>
      </c>
      <c r="V33">
        <v>800204</v>
      </c>
      <c r="W33" s="3">
        <f>'Figures Raw'!W34/'Figures Raw'!$V34*1000000</f>
        <v>10944.881873872162</v>
      </c>
    </row>
    <row r="34" spans="1:23" x14ac:dyDescent="0.3">
      <c r="A34" t="s">
        <v>43</v>
      </c>
      <c r="B34">
        <v>1990</v>
      </c>
      <c r="C34" s="5">
        <f>'Figures Raw'!C35/'Figures Raw'!$V35*1000000</f>
        <v>35.381407097606314</v>
      </c>
      <c r="D34" s="5">
        <f>'Figures Raw'!D35/'Figures Raw'!$V35*1000000</f>
        <v>30.75403863029981</v>
      </c>
      <c r="E34" s="5">
        <f>'Figures Raw'!E35/'Figures Raw'!$V35*1000000</f>
        <v>21.354985249674392</v>
      </c>
      <c r="F34" s="5">
        <f>'Figures Raw'!F35/'Figures Raw'!$V35*1000000</f>
        <v>5.9412461319120418</v>
      </c>
      <c r="G34" s="5">
        <f>'Figures Raw'!G35/'Figures Raw'!$V35*1000000</f>
        <v>7.9727786439563504</v>
      </c>
      <c r="H34" s="5">
        <f>'Figures Raw'!H35/'Figures Raw'!$V35*1000000</f>
        <v>0.11239707016678678</v>
      </c>
      <c r="I34" s="5">
        <f>'Figures Raw'!I35/'Figures Raw'!$V35*1000000</f>
        <v>21.27666767193961</v>
      </c>
      <c r="J34" s="5">
        <f>'Figures Raw'!J35/'Figures Raw'!$V35*1000000</f>
        <v>0.63783465789107652</v>
      </c>
      <c r="K34" s="5">
        <f>'Figures Raw'!K35/'Figures Raw'!$V35*1000000</f>
        <v>13.082740121138551</v>
      </c>
      <c r="L34" s="5">
        <f>'Figures Raw'!L35/'Figures Raw'!$V35*1000000</f>
        <v>0.38416464853381888</v>
      </c>
      <c r="M34" s="5">
        <f>'Figures Raw'!M35/'Figures Raw'!$V35*1000000</f>
        <v>-4.6273684692032422</v>
      </c>
      <c r="N34" s="5">
        <f>'Figures Raw'!N35/'Figures Raw'!$V35*1000000</f>
        <v>0</v>
      </c>
      <c r="O34" s="5">
        <f>'Figures Raw'!O35/'Figures Raw'!$V35*1000000</f>
        <v>8.5567144329375449</v>
      </c>
      <c r="P34" s="5">
        <f>'Figures Raw'!P35/'Figures Raw'!$V35*1000000</f>
        <v>1.3512641598067854</v>
      </c>
      <c r="Q34" s="5">
        <f>'Figures Raw'!Q35/'Figures Raw'!$V35*1000000</f>
        <v>1.6067401559121428</v>
      </c>
      <c r="R34" s="5">
        <f>'Figures Raw'!R35/'Figures Raw'!$V35*1000000</f>
        <v>2.7360421961736403</v>
      </c>
      <c r="S34" s="5">
        <f>'Figures Raw'!S35/'Figures Raw'!$V35*1000000</f>
        <v>6.9764720040969621</v>
      </c>
      <c r="T34" s="5">
        <f>'Figures Raw'!T35/'Figures Raw'!$V35*1000000</f>
        <v>4.9434718586801207E-2</v>
      </c>
      <c r="U34" s="9">
        <f>'Figures Raw'!U35/'Figures Raw'!$V35*1000000</f>
        <v>24664.592896071215</v>
      </c>
      <c r="V34">
        <v>1581660</v>
      </c>
      <c r="W34" s="3">
        <f>'Figures Raw'!W35/'Figures Raw'!$V35*1000000</f>
        <v>8372.5032054929634</v>
      </c>
    </row>
    <row r="35" spans="1:23" x14ac:dyDescent="0.3">
      <c r="A35" t="s">
        <v>44</v>
      </c>
      <c r="B35">
        <v>1990</v>
      </c>
      <c r="C35" s="5">
        <f>'Figures Raw'!C36/'Figures Raw'!$V36*1000000</f>
        <v>27.335036090096214</v>
      </c>
      <c r="D35" s="5">
        <f>'Figures Raw'!D36/'Figures Raw'!$V36*1000000</f>
        <v>19.949562921122801</v>
      </c>
      <c r="E35" s="5">
        <f>'Figures Raw'!E36/'Figures Raw'!$V36*1000000</f>
        <v>25.326499780862544</v>
      </c>
      <c r="F35" s="5">
        <f>'Figures Raw'!F36/'Figures Raw'!$V36*1000000</f>
        <v>1.0886387033616096</v>
      </c>
      <c r="G35" s="5">
        <f>'Figures Raw'!G36/'Figures Raw'!$V36*1000000</f>
        <v>0.7868708850286108</v>
      </c>
      <c r="H35" s="5">
        <f>'Figures Raw'!H36/'Figures Raw'!$V36*1000000</f>
        <v>0.1330267249394812</v>
      </c>
      <c r="I35" s="5">
        <f>'Figures Raw'!I36/'Figures Raw'!$V36*1000000</f>
        <v>25.520245581410588</v>
      </c>
      <c r="J35" s="5">
        <f>'Figures Raw'!J36/'Figures Raw'!$V36*1000000</f>
        <v>0.37998871708330095</v>
      </c>
      <c r="K35" s="5">
        <f>'Figures Raw'!K36/'Figures Raw'!$V36*1000000</f>
        <v>1.1144598839185875</v>
      </c>
      <c r="L35" s="5">
        <f>'Figures Raw'!L36/'Figures Raw'!$V36*1000000</f>
        <v>0.32034190850294303</v>
      </c>
      <c r="M35" s="5">
        <f>'Figures Raw'!M36/'Figures Raw'!$V36*1000000</f>
        <v>-7.3854731697926175</v>
      </c>
      <c r="N35" s="5">
        <f>'Figures Raw'!N36/'Figures Raw'!$V36*1000000</f>
        <v>0</v>
      </c>
      <c r="O35" s="5">
        <f>'Figures Raw'!O36/'Figures Raw'!$V36*1000000</f>
        <v>13.809618496020708</v>
      </c>
      <c r="P35" s="5">
        <f>'Figures Raw'!P36/'Figures Raw'!$V36*1000000</f>
        <v>0.8781733922068985</v>
      </c>
      <c r="Q35" s="5">
        <f>'Figures Raw'!Q36/'Figures Raw'!$V36*1000000</f>
        <v>0.99510134554495588</v>
      </c>
      <c r="R35" s="5">
        <f>'Figures Raw'!R36/'Figures Raw'!$V36*1000000</f>
        <v>1.7592522063250855</v>
      </c>
      <c r="S35" s="5">
        <f>'Figures Raw'!S36/'Figures Raw'!$V36*1000000</f>
        <v>8.0356182969537837</v>
      </c>
      <c r="T35" s="5">
        <f>'Figures Raw'!T36/'Figures Raw'!$V36*1000000</f>
        <v>4.2481841901539696E-2</v>
      </c>
      <c r="U35" s="9">
        <f>'Figures Raw'!U36/'Figures Raw'!$V36*1000000</f>
        <v>30221.308353028398</v>
      </c>
      <c r="V35">
        <v>1220695</v>
      </c>
      <c r="W35" s="3">
        <f>'Figures Raw'!W36/'Figures Raw'!$V36*1000000</f>
        <v>8320.9109400792167</v>
      </c>
    </row>
    <row r="36" spans="1:23" x14ac:dyDescent="0.3">
      <c r="A36" t="s">
        <v>45</v>
      </c>
      <c r="B36">
        <v>1990</v>
      </c>
      <c r="C36" s="5">
        <f>'Figures Raw'!C37/'Figures Raw'!$V37*1000000</f>
        <v>14.147644356625051</v>
      </c>
      <c r="D36" s="5">
        <f>'Figures Raw'!D37/'Figures Raw'!$V37*1000000</f>
        <v>9.8013370382889349</v>
      </c>
      <c r="E36" s="5">
        <f>'Figures Raw'!E37/'Figures Raw'!$V37*1000000</f>
        <v>13.198407015922559</v>
      </c>
      <c r="F36" s="5">
        <f>'Figures Raw'!F37/'Figures Raw'!$V37*1000000</f>
        <v>0.44609494293337554</v>
      </c>
      <c r="G36" s="5">
        <f>'Figures Raw'!G37/'Figures Raw'!$V37*1000000</f>
        <v>0.41333756238852776</v>
      </c>
      <c r="H36" s="5">
        <f>'Figures Raw'!H37/'Figures Raw'!$V37*1000000</f>
        <v>8.9804838976468571E-2</v>
      </c>
      <c r="I36" s="5">
        <f>'Figures Raw'!I37/'Figures Raw'!$V37*1000000</f>
        <v>13.503497784937576</v>
      </c>
      <c r="J36" s="5">
        <f>'Figures Raw'!J37/'Figures Raw'!$V37*1000000</f>
        <v>0.10071269633507854</v>
      </c>
      <c r="K36" s="5">
        <f>'Figures Raw'!K37/'Figures Raw'!$V37*1000000</f>
        <v>0.14898744678096773</v>
      </c>
      <c r="L36" s="5">
        <f>'Figures Raw'!L37/'Figures Raw'!$V37*1000000</f>
        <v>0.39444642947039876</v>
      </c>
      <c r="M36" s="5">
        <f>'Figures Raw'!M37/'Figures Raw'!$V37*1000000</f>
        <v>-4.3463073174371445</v>
      </c>
      <c r="N36" s="5">
        <f>'Figures Raw'!N37/'Figures Raw'!$V37*1000000</f>
        <v>0</v>
      </c>
      <c r="O36" s="5">
        <f>'Figures Raw'!O37/'Figures Raw'!$V37*1000000</f>
        <v>4.3178463363370918</v>
      </c>
      <c r="P36" s="5">
        <f>'Figures Raw'!P37/'Figures Raw'!$V37*1000000</f>
        <v>1.2401819173954318</v>
      </c>
      <c r="Q36" s="5">
        <f>'Figures Raw'!Q37/'Figures Raw'!$V37*1000000</f>
        <v>2.2295266463739143</v>
      </c>
      <c r="R36" s="5">
        <f>'Figures Raw'!R37/'Figures Raw'!$V37*1000000</f>
        <v>0.72681304837178529</v>
      </c>
      <c r="S36" s="5">
        <f>'Figures Raw'!S37/'Figures Raw'!$V37*1000000</f>
        <v>4.9891298355603819</v>
      </c>
      <c r="T36" s="5">
        <f>'Figures Raw'!T37/'Figures Raw'!$V37*1000000</f>
        <v>0</v>
      </c>
      <c r="U36" s="9">
        <f>'Figures Raw'!U37/'Figures Raw'!$V37*1000000</f>
        <v>24505.027041021807</v>
      </c>
      <c r="V36">
        <v>1112384</v>
      </c>
      <c r="W36" s="3">
        <f>'Figures Raw'!W37/'Figures Raw'!$V37*1000000</f>
        <v>6058.8366247626718</v>
      </c>
    </row>
    <row r="37" spans="1:23" x14ac:dyDescent="0.3">
      <c r="A37" t="s">
        <v>46</v>
      </c>
      <c r="B37">
        <v>1990</v>
      </c>
      <c r="C37" s="5">
        <f>'Figures Raw'!C38/'Figures Raw'!$V38*1000000</f>
        <v>15.483752183283626</v>
      </c>
      <c r="D37" s="5">
        <f>'Figures Raw'!D38/'Figures Raw'!$V38*1000000</f>
        <v>14.143513668685527</v>
      </c>
      <c r="E37" s="5">
        <f>'Figures Raw'!E38/'Figures Raw'!$V38*1000000</f>
        <v>14.358192213462823</v>
      </c>
      <c r="F37" s="5">
        <f>'Figures Raw'!F38/'Figures Raw'!$V38*1000000</f>
        <v>0.69443913361431719</v>
      </c>
      <c r="G37" s="5">
        <f>'Figures Raw'!G38/'Figures Raw'!$V38*1000000</f>
        <v>0.34872048417595186</v>
      </c>
      <c r="H37" s="5">
        <f>'Figures Raw'!H38/'Figures Raw'!$V38*1000000</f>
        <v>8.2400360918891399E-2</v>
      </c>
      <c r="I37" s="5">
        <f>'Figures Raw'!I38/'Figures Raw'!$V38*1000000</f>
        <v>14.607503771433667</v>
      </c>
      <c r="J37" s="5">
        <f>'Figures Raw'!J38/'Figures Raw'!$V38*1000000</f>
        <v>9.3328136692136757E-2</v>
      </c>
      <c r="K37" s="5">
        <f>'Figures Raw'!K38/'Figures Raw'!$V38*1000000</f>
        <v>7.0143108887676012E-2</v>
      </c>
      <c r="L37" s="5">
        <f>'Figures Raw'!L38/'Figures Raw'!$V38*1000000</f>
        <v>0.71277716523961276</v>
      </c>
      <c r="M37" s="5">
        <f>'Figures Raw'!M38/'Figures Raw'!$V38*1000000</f>
        <v>-1.3402385210389383</v>
      </c>
      <c r="N37" s="5">
        <f>'Figures Raw'!N38/'Figures Raw'!$V38*1000000</f>
        <v>0</v>
      </c>
      <c r="O37" s="5">
        <f>'Figures Raw'!O38/'Figures Raw'!$V38*1000000</f>
        <v>1.5720419793318607</v>
      </c>
      <c r="P37" s="5">
        <f>'Figures Raw'!P38/'Figures Raw'!$V38*1000000</f>
        <v>1.4166748637086124</v>
      </c>
      <c r="Q37" s="5">
        <f>'Figures Raw'!Q38/'Figures Raw'!$V38*1000000</f>
        <v>2.0214442900217349</v>
      </c>
      <c r="R37" s="5">
        <f>'Figures Raw'!R38/'Figures Raw'!$V38*1000000</f>
        <v>1.966299924397424</v>
      </c>
      <c r="S37" s="5">
        <f>'Figures Raw'!S38/'Figures Raw'!$V38*1000000</f>
        <v>7.6310427191267047</v>
      </c>
      <c r="T37" s="5">
        <f>'Figures Raw'!T38/'Figures Raw'!$V38*1000000</f>
        <v>0</v>
      </c>
      <c r="U37" s="9">
        <f>'Figures Raw'!U38/'Figures Raw'!$V38*1000000</f>
        <v>32637.022745052374</v>
      </c>
      <c r="V37">
        <v>7762963</v>
      </c>
      <c r="W37" s="3">
        <f>'Figures Raw'!W38/'Figures Raw'!$V38*1000000</f>
        <v>7290.224063930229</v>
      </c>
    </row>
    <row r="38" spans="1:23" x14ac:dyDescent="0.3">
      <c r="A38" t="s">
        <v>47</v>
      </c>
      <c r="B38">
        <v>1990</v>
      </c>
      <c r="C38" s="5">
        <f>'Figures Raw'!C39/'Figures Raw'!$V39*1000000</f>
        <v>41.251725377799566</v>
      </c>
      <c r="D38" s="5">
        <f>'Figures Raw'!D39/'Figures Raw'!$V39*1000000</f>
        <v>37.663194264623343</v>
      </c>
      <c r="E38" s="5">
        <f>'Figures Raw'!E39/'Figures Raw'!$V39*1000000</f>
        <v>34.846397211045925</v>
      </c>
      <c r="F38" s="5">
        <f>'Figures Raw'!F39/'Figures Raw'!$V39*1000000</f>
        <v>4.8633852083434652</v>
      </c>
      <c r="G38" s="5">
        <f>'Figures Raw'!G39/'Figures Raw'!$V39*1000000</f>
        <v>1.4075136904284642</v>
      </c>
      <c r="H38" s="5">
        <f>'Figures Raw'!H39/'Figures Raw'!$V39*1000000</f>
        <v>0.13442926732449423</v>
      </c>
      <c r="I38" s="5">
        <f>'Figures Raw'!I39/'Figures Raw'!$V39*1000000</f>
        <v>37.930292677188227</v>
      </c>
      <c r="J38" s="5">
        <f>'Figures Raw'!J39/'Figures Raw'!$V39*1000000</f>
        <v>0.33552828124034711</v>
      </c>
      <c r="K38" s="5">
        <f>'Figures Raw'!K39/'Figures Raw'!$V39*1000000</f>
        <v>2.5839745907855942</v>
      </c>
      <c r="L38" s="5">
        <f>'Figures Raw'!L39/'Figures Raw'!$V39*1000000</f>
        <v>0.40192982727097071</v>
      </c>
      <c r="M38" s="5">
        <f>'Figures Raw'!M39/'Figures Raw'!$V39*1000000</f>
        <v>-3.5885311138334379</v>
      </c>
      <c r="N38" s="5">
        <f>'Figures Raw'!N39/'Figures Raw'!$V39*1000000</f>
        <v>0</v>
      </c>
      <c r="O38" s="5">
        <f>'Figures Raw'!O39/'Figures Raw'!$V39*1000000</f>
        <v>17.886961435986681</v>
      </c>
      <c r="P38" s="5">
        <f>'Figures Raw'!P39/'Figures Raw'!$V39*1000000</f>
        <v>1.0965203834976149</v>
      </c>
      <c r="Q38" s="5">
        <f>'Figures Raw'!Q39/'Figures Raw'!$V39*1000000</f>
        <v>1.3123826379788299</v>
      </c>
      <c r="R38" s="5">
        <f>'Figures Raw'!R39/'Figures Raw'!$V39*1000000</f>
        <v>4.6501734243618777</v>
      </c>
      <c r="S38" s="5">
        <f>'Figures Raw'!S39/'Figures Raw'!$V39*1000000</f>
        <v>10.13412359832647</v>
      </c>
      <c r="T38" s="5">
        <f>'Figures Raw'!T39/'Figures Raw'!$V39*1000000</f>
        <v>2.8501312036088944</v>
      </c>
      <c r="U38" s="9">
        <f>'Figures Raw'!U39/'Figures Raw'!$V39*1000000</f>
        <v>18871.24779997555</v>
      </c>
      <c r="V38">
        <v>1521574</v>
      </c>
      <c r="W38" s="3">
        <f>'Figures Raw'!W39/'Figures Raw'!$V39*1000000</f>
        <v>9878.101636857622</v>
      </c>
    </row>
    <row r="39" spans="1:23" x14ac:dyDescent="0.3">
      <c r="A39" t="s">
        <v>48</v>
      </c>
      <c r="B39">
        <v>1990</v>
      </c>
      <c r="C39" s="5">
        <f>'Figures Raw'!C40/'Figures Raw'!$V40*1000000</f>
        <v>12.974099944819271</v>
      </c>
      <c r="D39" s="5">
        <f>'Figures Raw'!D40/'Figures Raw'!$V40*1000000</f>
        <v>12.226602716063852</v>
      </c>
      <c r="E39" s="5">
        <f>'Figures Raw'!E40/'Figures Raw'!$V40*1000000</f>
        <v>11.641775601993787</v>
      </c>
      <c r="F39" s="5">
        <f>'Figures Raw'!F40/'Figures Raw'!$V40*1000000</f>
        <v>0.89033198999555185</v>
      </c>
      <c r="G39" s="5">
        <f>'Figures Raw'!G40/'Figures Raw'!$V40*1000000</f>
        <v>0.34649759200265651</v>
      </c>
      <c r="H39" s="5">
        <f>'Figures Raw'!H40/'Figures Raw'!$V40*1000000</f>
        <v>9.5494761049241816E-2</v>
      </c>
      <c r="I39" s="5">
        <f>'Figures Raw'!I40/'Figures Raw'!$V40*1000000</f>
        <v>11.803902122127429</v>
      </c>
      <c r="J39" s="5">
        <f>'Figures Raw'!J40/'Figures Raw'!$V40*1000000</f>
        <v>0.14358044638901393</v>
      </c>
      <c r="K39" s="5">
        <f>'Figures Raw'!K40/'Figures Raw'!$V40*1000000</f>
        <v>0.29405873312726016</v>
      </c>
      <c r="L39" s="5">
        <f>'Figures Raw'!L40/'Figures Raw'!$V40*1000000</f>
        <v>0.73255864062296072</v>
      </c>
      <c r="M39" s="5">
        <f>'Figures Raw'!M40/'Figures Raw'!$V40*1000000</f>
        <v>-0.74749722542593044</v>
      </c>
      <c r="N39" s="5">
        <f>'Figures Raw'!N40/'Figures Raw'!$V40*1000000</f>
        <v>0</v>
      </c>
      <c r="O39" s="5">
        <f>'Figures Raw'!O40/'Figures Raw'!$V40*1000000</f>
        <v>3.4953553180594139</v>
      </c>
      <c r="P39" s="5">
        <f>'Figures Raw'!P40/'Figures Raw'!$V40*1000000</f>
        <v>1.4961963652635755</v>
      </c>
      <c r="Q39" s="5">
        <f>'Figures Raw'!Q40/'Figures Raw'!$V40*1000000</f>
        <v>1.8959189383769317</v>
      </c>
      <c r="R39" s="5">
        <f>'Figures Raw'!R40/'Figures Raw'!$V40*1000000</f>
        <v>1.1304043958353867</v>
      </c>
      <c r="S39" s="5">
        <f>'Figures Raw'!S40/'Figures Raw'!$V40*1000000</f>
        <v>3.7578341763599186</v>
      </c>
      <c r="T39" s="5">
        <f>'Figures Raw'!T40/'Figures Raw'!$V40*1000000</f>
        <v>2.8192928620641586E-2</v>
      </c>
      <c r="U39" s="9">
        <f>'Figures Raw'!U40/'Figures Raw'!$V40*1000000</f>
        <v>33067.817693170284</v>
      </c>
      <c r="V39">
        <v>18020784</v>
      </c>
      <c r="W39" s="3">
        <f>'Figures Raw'!W40/'Figures Raw'!$V40*1000000</f>
        <v>5223.5332180886244</v>
      </c>
    </row>
    <row r="40" spans="1:23" x14ac:dyDescent="0.3">
      <c r="A40" t="s">
        <v>49</v>
      </c>
      <c r="B40">
        <v>1990</v>
      </c>
      <c r="C40" s="5">
        <f>'Figures Raw'!C41/'Figures Raw'!$V41*1000000</f>
        <v>18.883088530999927</v>
      </c>
      <c r="D40" s="5">
        <f>'Figures Raw'!D41/'Figures Raw'!$V41*1000000</f>
        <v>18.475376859839471</v>
      </c>
      <c r="E40" s="5">
        <f>'Figures Raw'!E41/'Figures Raw'!$V41*1000000</f>
        <v>16.640896660512219</v>
      </c>
      <c r="F40" s="5">
        <f>'Figures Raw'!F41/'Figures Raw'!$V41*1000000</f>
        <v>1.0862625991594259</v>
      </c>
      <c r="G40" s="5">
        <f>'Figures Raw'!G41/'Figures Raw'!$V41*1000000</f>
        <v>0.99338475642915625</v>
      </c>
      <c r="H40" s="5">
        <f>'Figures Raw'!H41/'Figures Raw'!$V41*1000000</f>
        <v>0.16254451925085417</v>
      </c>
      <c r="I40" s="5">
        <f>'Figures Raw'!I41/'Figures Raw'!$V41*1000000</f>
        <v>17.034296016096</v>
      </c>
      <c r="J40" s="5">
        <f>'Figures Raw'!J41/'Figures Raw'!$V41*1000000</f>
        <v>0.1735370941486335</v>
      </c>
      <c r="K40" s="5">
        <f>'Figures Raw'!K41/'Figures Raw'!$V41*1000000</f>
        <v>1.0380564348885117</v>
      </c>
      <c r="L40" s="5">
        <f>'Figures Raw'!L41/'Figures Raw'!$V41*1000000</f>
        <v>0.63719899381994294</v>
      </c>
      <c r="M40" s="5">
        <f>'Figures Raw'!M41/'Figures Raw'!$V41*1000000</f>
        <v>-0.40771167341134834</v>
      </c>
      <c r="N40" s="5">
        <f>'Figures Raw'!N41/'Figures Raw'!$V41*1000000</f>
        <v>0</v>
      </c>
      <c r="O40" s="5">
        <f>'Figures Raw'!O41/'Figures Raw'!$V41*1000000</f>
        <v>6.9455713281600771</v>
      </c>
      <c r="P40" s="5">
        <f>'Figures Raw'!P41/'Figures Raw'!$V41*1000000</f>
        <v>0.5673314217732971</v>
      </c>
      <c r="Q40" s="5">
        <f>'Figures Raw'!Q41/'Figures Raw'!$V41*1000000</f>
        <v>0.80563548812007646</v>
      </c>
      <c r="R40" s="5">
        <f>'Figures Raw'!R41/'Figures Raw'!$V41*1000000</f>
        <v>2.6368599640216948</v>
      </c>
      <c r="S40" s="5">
        <f>'Figures Raw'!S41/'Figures Raw'!$V41*1000000</f>
        <v>6.0788978132705562</v>
      </c>
      <c r="T40" s="5">
        <f>'Figures Raw'!T41/'Figures Raw'!$V41*1000000</f>
        <v>0</v>
      </c>
      <c r="U40" s="9">
        <f>'Figures Raw'!U41/'Figures Raw'!$V41*1000000</f>
        <v>24309.365403684504</v>
      </c>
      <c r="V40">
        <v>6664016</v>
      </c>
      <c r="W40" s="3">
        <f>'Figures Raw'!W41/'Figures Raw'!$V41*1000000</f>
        <v>7773.3551164943174</v>
      </c>
    </row>
    <row r="41" spans="1:23" x14ac:dyDescent="0.3">
      <c r="A41" t="s">
        <v>50</v>
      </c>
      <c r="B41">
        <v>1990</v>
      </c>
      <c r="C41" s="5">
        <f>'Figures Raw'!C42/'Figures Raw'!$V42*1000000</f>
        <v>77.680031347765748</v>
      </c>
      <c r="D41" s="5">
        <f>'Figures Raw'!D42/'Figures Raw'!$V42*1000000</f>
        <v>75.856666049852208</v>
      </c>
      <c r="E41" s="5">
        <f>'Figures Raw'!E42/'Figures Raw'!$V42*1000000</f>
        <v>64.063351905721476</v>
      </c>
      <c r="F41" s="5">
        <f>'Figures Raw'!F42/'Figures Raw'!$V42*1000000</f>
        <v>5.8404951676768313</v>
      </c>
      <c r="G41" s="5">
        <f>'Figures Raw'!G42/'Figures Raw'!$V42*1000000</f>
        <v>7.5622087409928103</v>
      </c>
      <c r="H41" s="5">
        <f>'Figures Raw'!H42/'Figures Raw'!$V42*1000000</f>
        <v>0.21397553337462852</v>
      </c>
      <c r="I41" s="5">
        <f>'Figures Raw'!I42/'Figures Raw'!$V42*1000000</f>
        <v>65.88251211805202</v>
      </c>
      <c r="J41" s="5">
        <f>'Figures Raw'!J42/'Figures Raw'!$V42*1000000</f>
        <v>0.3316937092765237</v>
      </c>
      <c r="K41" s="5">
        <f>'Figures Raw'!K42/'Figures Raw'!$V42*1000000</f>
        <v>11.03776311972212</v>
      </c>
      <c r="L41" s="5">
        <f>'Figures Raw'!L42/'Figures Raw'!$V42*1000000</f>
        <v>0.42806239914691424</v>
      </c>
      <c r="M41" s="5">
        <f>'Figures Raw'!M42/'Figures Raw'!$V42*1000000</f>
        <v>-1.8233653026180641</v>
      </c>
      <c r="N41" s="5">
        <f>'Figures Raw'!N42/'Figures Raw'!$V42*1000000</f>
        <v>0</v>
      </c>
      <c r="O41" s="5">
        <f>'Figures Raw'!O42/'Figures Raw'!$V42*1000000</f>
        <v>44.022378133404423</v>
      </c>
      <c r="P41" s="5">
        <f>'Figures Raw'!P42/'Figures Raw'!$V42*1000000</f>
        <v>1.34012890220093</v>
      </c>
      <c r="Q41" s="5">
        <f>'Figures Raw'!Q42/'Figures Raw'!$V42*1000000</f>
        <v>1.7799341602828982</v>
      </c>
      <c r="R41" s="5">
        <f>'Figures Raw'!R42/'Figures Raw'!$V42*1000000</f>
        <v>9.5761898445157083</v>
      </c>
      <c r="S41" s="5">
        <f>'Figures Raw'!S42/'Figures Raw'!$V42*1000000</f>
        <v>7.5961346840524699</v>
      </c>
      <c r="T41" s="5">
        <f>'Figures Raw'!T42/'Figures Raw'!$V42*1000000</f>
        <v>1.5677463951637562</v>
      </c>
      <c r="U41" s="9">
        <f>'Figures Raw'!U42/'Figures Raw'!$V42*1000000</f>
        <v>20638.716607729522</v>
      </c>
      <c r="V41">
        <v>637685</v>
      </c>
      <c r="W41" s="3">
        <f>'Figures Raw'!W42/'Figures Raw'!$V42*1000000</f>
        <v>12349.229280914557</v>
      </c>
    </row>
    <row r="42" spans="1:23" x14ac:dyDescent="0.3">
      <c r="A42" t="s">
        <v>51</v>
      </c>
      <c r="B42">
        <v>1990</v>
      </c>
      <c r="C42" s="5">
        <f>'Figures Raw'!C43/'Figures Raw'!$V43*1000000</f>
        <v>25.541000695681824</v>
      </c>
      <c r="D42" s="5">
        <f>'Figures Raw'!D43/'Figures Raw'!$V43*1000000</f>
        <v>23.273668645589048</v>
      </c>
      <c r="E42" s="5">
        <f>'Figures Raw'!E43/'Figures Raw'!$V43*1000000</f>
        <v>22.763205841370922</v>
      </c>
      <c r="F42" s="5">
        <f>'Figures Raw'!F43/'Figures Raw'!$V43*1000000</f>
        <v>1.6008559610948365</v>
      </c>
      <c r="G42" s="5">
        <f>'Figures Raw'!G43/'Figures Raw'!$V43*1000000</f>
        <v>1.0105619319741368</v>
      </c>
      <c r="H42" s="5">
        <f>'Figures Raw'!H43/'Figures Raw'!$V43*1000000</f>
        <v>0.16637696372716093</v>
      </c>
      <c r="I42" s="5">
        <f>'Figures Raw'!I43/'Figures Raw'!$V43*1000000</f>
        <v>23.493904398700977</v>
      </c>
      <c r="J42" s="5">
        <f>'Figures Raw'!J43/'Figures Raw'!$V43*1000000</f>
        <v>0.27781287604142868</v>
      </c>
      <c r="K42" s="5">
        <f>'Figures Raw'!K43/'Figures Raw'!$V43*1000000</f>
        <v>0.92323557951363389</v>
      </c>
      <c r="L42" s="5">
        <f>'Figures Raw'!L43/'Figures Raw'!$V43*1000000</f>
        <v>0.84604784087350693</v>
      </c>
      <c r="M42" s="5">
        <f>'Figures Raw'!M43/'Figures Raw'!$V43*1000000</f>
        <v>-2.2673320500927727</v>
      </c>
      <c r="N42" s="5">
        <f>'Figures Raw'!N43/'Figures Raw'!$V43*1000000</f>
        <v>0</v>
      </c>
      <c r="O42" s="5">
        <f>'Figures Raw'!O43/'Figures Raw'!$V43*1000000</f>
        <v>9.9977748030635034</v>
      </c>
      <c r="P42" s="5">
        <f>'Figures Raw'!P43/'Figures Raw'!$V43*1000000</f>
        <v>0.97906214395551172</v>
      </c>
      <c r="Q42" s="5">
        <f>'Figures Raw'!Q43/'Figures Raw'!$V43*1000000</f>
        <v>1.9216035778921559</v>
      </c>
      <c r="R42" s="5">
        <f>'Figures Raw'!R43/'Figures Raw'!$V43*1000000</f>
        <v>4.6520006761681207</v>
      </c>
      <c r="S42" s="5">
        <f>'Figures Raw'!S43/'Figures Raw'!$V43*1000000</f>
        <v>5.4494215614605155</v>
      </c>
      <c r="T42" s="5">
        <f>'Figures Raw'!T43/'Figures Raw'!$V43*1000000</f>
        <v>0.49404163413616253</v>
      </c>
      <c r="U42" s="9">
        <f>'Figures Raw'!U43/'Figures Raw'!$V43*1000000</f>
        <v>24387.338848592281</v>
      </c>
      <c r="V42">
        <v>10864162</v>
      </c>
      <c r="W42" s="3">
        <f>'Figures Raw'!W43/'Figures Raw'!$V43*1000000</f>
        <v>8746.2638103150512</v>
      </c>
    </row>
    <row r="43" spans="1:23" x14ac:dyDescent="0.3">
      <c r="A43" t="s">
        <v>52</v>
      </c>
      <c r="B43">
        <v>1990</v>
      </c>
      <c r="C43" s="5">
        <f>'Figures Raw'!C44/'Figures Raw'!$V44*1000000</f>
        <v>36.642120473509955</v>
      </c>
      <c r="D43" s="5">
        <f>'Figures Raw'!D44/'Figures Raw'!$V44*1000000</f>
        <v>33.791899867410862</v>
      </c>
      <c r="E43" s="5">
        <f>'Figures Raw'!E44/'Figures Raw'!$V44*1000000</f>
        <v>29.153858080395064</v>
      </c>
      <c r="F43" s="5">
        <f>'Figures Raw'!F44/'Figures Raw'!$V44*1000000</f>
        <v>5.0135795225203061</v>
      </c>
      <c r="G43" s="5">
        <f>'Figures Raw'!G44/'Figures Raw'!$V44*1000000</f>
        <v>2.3194782266400962</v>
      </c>
      <c r="H43" s="5">
        <f>'Figures Raw'!H44/'Figures Raw'!$V44*1000000</f>
        <v>0.15520465602248459</v>
      </c>
      <c r="I43" s="5">
        <f>'Figures Raw'!I44/'Figures Raw'!$V44*1000000</f>
        <v>30.640592112931017</v>
      </c>
      <c r="J43" s="5">
        <f>'Figures Raw'!J44/'Figures Raw'!$V44*1000000</f>
        <v>1.0321922456789436</v>
      </c>
      <c r="K43" s="5">
        <f>'Figures Raw'!K44/'Figures Raw'!$V44*1000000</f>
        <v>4.12228190197931</v>
      </c>
      <c r="L43" s="5">
        <f>'Figures Raw'!L44/'Figures Raw'!$V44*1000000</f>
        <v>0.8470542262590014</v>
      </c>
      <c r="M43" s="5">
        <f>'Figures Raw'!M44/'Figures Raw'!$V44*1000000</f>
        <v>-2.8502206283296152</v>
      </c>
      <c r="N43" s="5">
        <f>'Figures Raw'!N44/'Figures Raw'!$V44*1000000</f>
        <v>0</v>
      </c>
      <c r="O43" s="5">
        <f>'Figures Raw'!O44/'Figures Raw'!$V44*1000000</f>
        <v>11.277522364691592</v>
      </c>
      <c r="P43" s="5">
        <f>'Figures Raw'!P44/'Figures Raw'!$V44*1000000</f>
        <v>0.8045957272951022</v>
      </c>
      <c r="Q43" s="5">
        <f>'Figures Raw'!Q44/'Figures Raw'!$V44*1000000</f>
        <v>1.2376213158876725</v>
      </c>
      <c r="R43" s="5">
        <f>'Figures Raw'!R44/'Figures Raw'!$V44*1000000</f>
        <v>7.3949843767119479</v>
      </c>
      <c r="S43" s="5">
        <f>'Figures Raw'!S44/'Figures Raw'!$V44*1000000</f>
        <v>7.9595540654053503</v>
      </c>
      <c r="T43" s="5">
        <f>'Figures Raw'!T44/'Figures Raw'!$V44*1000000</f>
        <v>1.9663142670678744</v>
      </c>
      <c r="U43" s="9">
        <f>'Figures Raw'!U44/'Figures Raw'!$V44*1000000</f>
        <v>21304.137257548453</v>
      </c>
      <c r="V43">
        <v>3148825</v>
      </c>
      <c r="W43" s="3">
        <f>'Figures Raw'!W44/'Figures Raw'!$V44*1000000</f>
        <v>11066.718452121029</v>
      </c>
    </row>
    <row r="44" spans="1:23" x14ac:dyDescent="0.3">
      <c r="A44" t="s">
        <v>53</v>
      </c>
      <c r="B44">
        <v>1990</v>
      </c>
      <c r="C44" s="5">
        <f>'Figures Raw'!C45/'Figures Raw'!$V45*1000000</f>
        <v>13.791731087707031</v>
      </c>
      <c r="D44" s="5">
        <f>'Figures Raw'!D45/'Figures Raw'!$V45*1000000</f>
        <v>-16.820177102652622</v>
      </c>
      <c r="E44" s="5">
        <f>'Figures Raw'!E45/'Figures Raw'!$V45*1000000</f>
        <v>10.936378684613032</v>
      </c>
      <c r="F44" s="5">
        <f>'Figures Raw'!F45/'Figures Raw'!$V45*1000000</f>
        <v>1.3363059556876284</v>
      </c>
      <c r="G44" s="5">
        <f>'Figures Raw'!G45/'Figures Raw'!$V45*1000000</f>
        <v>1.1587628817899751</v>
      </c>
      <c r="H44" s="5">
        <f>'Figures Raw'!H45/'Figures Raw'!$V45*1000000</f>
        <v>0.36028356316916488</v>
      </c>
      <c r="I44" s="5">
        <f>'Figures Raw'!I45/'Figures Raw'!$V45*1000000</f>
        <v>11.260016235633438</v>
      </c>
      <c r="J44" s="5">
        <f>'Figures Raw'!J45/'Figures Raw'!$V45*1000000</f>
        <v>0.39807296980291051</v>
      </c>
      <c r="K44" s="5">
        <f>'Figures Raw'!K45/'Figures Raw'!$V45*1000000</f>
        <v>1.6681070807149414</v>
      </c>
      <c r="L44" s="5">
        <f>'Figures Raw'!L45/'Figures Raw'!$V45*1000000</f>
        <v>0.46553479945811299</v>
      </c>
      <c r="M44" s="5">
        <f>'Figures Raw'!M45/'Figures Raw'!$V45*1000000</f>
        <v>-30.611908186863612</v>
      </c>
      <c r="N44" s="5">
        <f>'Figures Raw'!N45/'Figures Raw'!$V45*1000000</f>
        <v>0</v>
      </c>
      <c r="O44" s="5">
        <f>'Figures Raw'!O45/'Figures Raw'!$V45*1000000</f>
        <v>0.63349300179172319</v>
      </c>
      <c r="P44" s="5">
        <f>'Figures Raw'!P45/'Figures Raw'!$V45*1000000</f>
        <v>0.67130483170912914</v>
      </c>
      <c r="Q44" s="5">
        <f>'Figures Raw'!Q45/'Figures Raw'!$V45*1000000</f>
        <v>0.73179494366997344</v>
      </c>
      <c r="R44" s="5">
        <f>'Figures Raw'!R45/'Figures Raw'!$V45*1000000</f>
        <v>1.9006310990691779</v>
      </c>
      <c r="S44" s="5">
        <f>'Figures Raw'!S45/'Figures Raw'!$V45*1000000</f>
        <v>7.3213848848490137</v>
      </c>
      <c r="T44" s="5">
        <f>'Figures Raw'!T45/'Figures Raw'!$V45*1000000</f>
        <v>1.4074762924441726E-3</v>
      </c>
      <c r="U44" s="9">
        <f>'Figures Raw'!U45/'Figures Raw'!$V45*1000000</f>
        <v>22682.690206703668</v>
      </c>
      <c r="V44">
        <v>2860375</v>
      </c>
      <c r="W44" s="3">
        <f>'Figures Raw'!W45/'Figures Raw'!$V45*1000000</f>
        <v>8617.8303264432107</v>
      </c>
    </row>
    <row r="45" spans="1:23" x14ac:dyDescent="0.3">
      <c r="A45" t="s">
        <v>54</v>
      </c>
      <c r="B45">
        <v>1990</v>
      </c>
      <c r="C45" s="5">
        <f>'Figures Raw'!C46/'Figures Raw'!$V46*1000000</f>
        <v>25.075460307264393</v>
      </c>
      <c r="D45" s="5">
        <f>'Figures Raw'!D46/'Figures Raw'!$V46*1000000</f>
        <v>23.133699733158007</v>
      </c>
      <c r="E45" s="5">
        <f>'Figures Raw'!E46/'Figures Raw'!$V46*1000000</f>
        <v>22.594318482632417</v>
      </c>
      <c r="F45" s="5">
        <f>'Figures Raw'!F46/'Figures Raw'!$V46*1000000</f>
        <v>1.8232169182677842</v>
      </c>
      <c r="G45" s="5">
        <f>'Figures Raw'!G46/'Figures Raw'!$V46*1000000</f>
        <v>0.54891851343060438</v>
      </c>
      <c r="H45" s="5">
        <f>'Figures Raw'!H46/'Figures Raw'!$V46*1000000</f>
        <v>0.10900640049451837</v>
      </c>
      <c r="I45" s="5">
        <f>'Figures Raw'!I46/'Figures Raw'!$V46*1000000</f>
        <v>23.619503542673336</v>
      </c>
      <c r="J45" s="5">
        <f>'Figures Raw'!J46/'Figures Raw'!$V46*1000000</f>
        <v>0.44108222443206718</v>
      </c>
      <c r="K45" s="5">
        <f>'Figures Raw'!K46/'Figures Raw'!$V46*1000000</f>
        <v>0.53589703476321982</v>
      </c>
      <c r="L45" s="5">
        <f>'Figures Raw'!L46/'Figures Raw'!$V46*1000000</f>
        <v>0.47897750808410339</v>
      </c>
      <c r="M45" s="5">
        <f>'Figures Raw'!M46/'Figures Raw'!$V46*1000000</f>
        <v>-1.9417605766266981</v>
      </c>
      <c r="N45" s="5">
        <f>'Figures Raw'!N46/'Figures Raw'!$V46*1000000</f>
        <v>0</v>
      </c>
      <c r="O45" s="5">
        <f>'Figures Raw'!O46/'Figures Raw'!$V46*1000000</f>
        <v>8.7871785040432915</v>
      </c>
      <c r="P45" s="5">
        <f>'Figures Raw'!P46/'Figures Raw'!$V46*1000000</f>
        <v>1.1224260055972717</v>
      </c>
      <c r="Q45" s="5">
        <f>'Figures Raw'!Q46/'Figures Raw'!$V46*1000000</f>
        <v>2.0139231132478486</v>
      </c>
      <c r="R45" s="5">
        <f>'Figures Raw'!R46/'Figures Raw'!$V46*1000000</f>
        <v>5.4293565624118152</v>
      </c>
      <c r="S45" s="5">
        <f>'Figures Raw'!S46/'Figures Raw'!$V46*1000000</f>
        <v>5.2447476418092158</v>
      </c>
      <c r="T45" s="5">
        <f>'Figures Raw'!T46/'Figures Raw'!$V46*1000000</f>
        <v>1.0218717197644116</v>
      </c>
      <c r="U45" s="9">
        <f>'Figures Raw'!U46/'Figures Raw'!$V46*1000000</f>
        <v>24275.203034049639</v>
      </c>
      <c r="V45">
        <v>11903299</v>
      </c>
      <c r="W45" s="3">
        <f>'Figures Raw'!W46/'Figures Raw'!$V46*1000000</f>
        <v>7697.6899815756951</v>
      </c>
    </row>
    <row r="46" spans="1:23" x14ac:dyDescent="0.3">
      <c r="A46" t="s">
        <v>55</v>
      </c>
      <c r="B46">
        <v>1990</v>
      </c>
      <c r="C46" s="5">
        <f>'Figures Raw'!C47/'Figures Raw'!$V47*1000000</f>
        <v>9.6267092868254824</v>
      </c>
      <c r="D46" s="5">
        <f>'Figures Raw'!D47/'Figures Raw'!$V47*1000000</f>
        <v>9.0554871376100294</v>
      </c>
      <c r="E46" s="5">
        <f>'Figures Raw'!E47/'Figures Raw'!$V47*1000000</f>
        <v>8.8669348515648689</v>
      </c>
      <c r="F46" s="5">
        <f>'Figures Raw'!F47/'Figures Raw'!$V47*1000000</f>
        <v>0.40586925282928843</v>
      </c>
      <c r="G46" s="5">
        <f>'Figures Raw'!G47/'Figures Raw'!$V47*1000000</f>
        <v>0.28514376910422023</v>
      </c>
      <c r="H46" s="5">
        <f>'Figures Raw'!H47/'Figures Raw'!$V47*1000000</f>
        <v>6.8761413327104018E-2</v>
      </c>
      <c r="I46" s="5">
        <f>'Figures Raw'!I47/'Figures Raw'!$V47*1000000</f>
        <v>9.1452695092917953</v>
      </c>
      <c r="J46" s="5">
        <f>'Figures Raw'!J47/'Figures Raw'!$V47*1000000</f>
        <v>7.9617062709059189E-2</v>
      </c>
      <c r="K46" s="5">
        <f>'Figures Raw'!K47/'Figures Raw'!$V47*1000000</f>
        <v>3.7479138564306978E-2</v>
      </c>
      <c r="L46" s="5">
        <f>'Figures Raw'!L47/'Figures Raw'!$V47*1000000</f>
        <v>0.36434357626031938</v>
      </c>
      <c r="M46" s="5">
        <f>'Figures Raw'!M47/'Figures Raw'!$V47*1000000</f>
        <v>-0.57122214921545345</v>
      </c>
      <c r="N46" s="5">
        <f>'Figures Raw'!N47/'Figures Raw'!$V47*1000000</f>
        <v>0</v>
      </c>
      <c r="O46" s="5">
        <f>'Figures Raw'!O47/'Figures Raw'!$V47*1000000</f>
        <v>0.66029608795272343</v>
      </c>
      <c r="P46" s="5">
        <f>'Figures Raw'!P47/'Figures Raw'!$V47*1000000</f>
        <v>1.1167147828766546</v>
      </c>
      <c r="Q46" s="5">
        <f>'Figures Raw'!Q47/'Figures Raw'!$V47*1000000</f>
        <v>2.3580306989597362</v>
      </c>
      <c r="R46" s="5">
        <f>'Figures Raw'!R47/'Figures Raw'!$V47*1000000</f>
        <v>0.65443801211735653</v>
      </c>
      <c r="S46" s="5">
        <f>'Figures Raw'!S47/'Figures Raw'!$V47*1000000</f>
        <v>4.3557899273853247</v>
      </c>
      <c r="T46" s="5">
        <f>'Figures Raw'!T47/'Figures Raw'!$V47*1000000</f>
        <v>0</v>
      </c>
      <c r="U46" s="9">
        <f>'Figures Raw'!U47/'Figures Raw'!$V47*1000000</f>
        <v>25782.434306333533</v>
      </c>
      <c r="V46">
        <v>1005995</v>
      </c>
      <c r="W46" s="3">
        <f>'Figures Raw'!W47/'Figures Raw'!$V47*1000000</f>
        <v>5328.1589550643894</v>
      </c>
    </row>
    <row r="47" spans="1:23" x14ac:dyDescent="0.3">
      <c r="A47" t="s">
        <v>56</v>
      </c>
      <c r="B47">
        <v>1990</v>
      </c>
      <c r="C47" s="5">
        <f>'Figures Raw'!C48/'Figures Raw'!$V48*1000000</f>
        <v>19.612131482325118</v>
      </c>
      <c r="D47" s="5">
        <f>'Figures Raw'!D48/'Figures Raw'!$V48*1000000</f>
        <v>17.833832518126165</v>
      </c>
      <c r="E47" s="5">
        <f>'Figures Raw'!E48/'Figures Raw'!$V48*1000000</f>
        <v>17.729861362893104</v>
      </c>
      <c r="F47" s="5">
        <f>'Figures Raw'!F48/'Figures Raw'!$V48*1000000</f>
        <v>0.84129973565866112</v>
      </c>
      <c r="G47" s="5">
        <f>'Figures Raw'!G48/'Figures Raw'!$V48*1000000</f>
        <v>0.78464750289547314</v>
      </c>
      <c r="H47" s="5">
        <f>'Figures Raw'!H48/'Figures Raw'!$V48*1000000</f>
        <v>0.25632287916416158</v>
      </c>
      <c r="I47" s="5">
        <f>'Figures Raw'!I48/'Figures Raw'!$V48*1000000</f>
        <v>17.81852697181359</v>
      </c>
      <c r="J47" s="5">
        <f>'Figures Raw'!J48/'Figures Raw'!$V48*1000000</f>
        <v>0.58329266284983095</v>
      </c>
      <c r="K47" s="5">
        <f>'Figures Raw'!K48/'Figures Raw'!$V48*1000000</f>
        <v>0.69147129847150446</v>
      </c>
      <c r="L47" s="5">
        <f>'Figures Raw'!L48/'Figures Raw'!$V48*1000000</f>
        <v>0.51884054804771562</v>
      </c>
      <c r="M47" s="5">
        <f>'Figures Raw'!M48/'Figures Raw'!$V48*1000000</f>
        <v>-1.7782989636277171</v>
      </c>
      <c r="N47" s="5">
        <f>'Figures Raw'!N48/'Figures Raw'!$V48*1000000</f>
        <v>0</v>
      </c>
      <c r="O47" s="5">
        <f>'Figures Raw'!O48/'Figures Raw'!$V48*1000000</f>
        <v>6.2917885469223735</v>
      </c>
      <c r="P47" s="5">
        <f>'Figures Raw'!P48/'Figures Raw'!$V48*1000000</f>
        <v>0.40969680919582252</v>
      </c>
      <c r="Q47" s="5">
        <f>'Figures Raw'!Q48/'Figures Raw'!$V48*1000000</f>
        <v>0.60428784900982679</v>
      </c>
      <c r="R47" s="5">
        <f>'Figures Raw'!R48/'Figures Raw'!$V48*1000000</f>
        <v>3.8863020574638942</v>
      </c>
      <c r="S47" s="5">
        <f>'Figures Raw'!S48/'Figures Raw'!$V48*1000000</f>
        <v>6.6264517109353918</v>
      </c>
      <c r="T47" s="5">
        <f>'Figures Raw'!T48/'Figures Raw'!$V48*1000000</f>
        <v>0</v>
      </c>
      <c r="U47" s="9">
        <f>'Figures Raw'!U48/'Figures Raw'!$V48*1000000</f>
        <v>21519.755623501387</v>
      </c>
      <c r="V47">
        <v>3501155</v>
      </c>
      <c r="W47" s="3">
        <f>'Figures Raw'!W48/'Figures Raw'!$V48*1000000</f>
        <v>9090.1668792155742</v>
      </c>
    </row>
    <row r="48" spans="1:23" x14ac:dyDescent="0.3">
      <c r="A48" t="s">
        <v>57</v>
      </c>
      <c r="B48">
        <v>1990</v>
      </c>
      <c r="C48" s="5">
        <f>'Figures Raw'!C49/'Figures Raw'!$V49*1000000</f>
        <v>33.989802596754274</v>
      </c>
      <c r="D48" s="5">
        <f>'Figures Raw'!D49/'Figures Raw'!$V49*1000000</f>
        <v>33.732900182326517</v>
      </c>
      <c r="E48" s="5">
        <f>'Figures Raw'!E49/'Figures Raw'!$V49*1000000</f>
        <v>17.399607646524679</v>
      </c>
      <c r="F48" s="5">
        <f>'Figures Raw'!F49/'Figures Raw'!$V49*1000000</f>
        <v>8.3120452273056564</v>
      </c>
      <c r="G48" s="5">
        <f>'Figures Raw'!G49/'Figures Raw'!$V49*1000000</f>
        <v>8.1874916891526475</v>
      </c>
      <c r="H48" s="5">
        <f>'Figures Raw'!H49/'Figures Raw'!$V49*1000000</f>
        <v>9.065803664031466E-2</v>
      </c>
      <c r="I48" s="5">
        <f>'Figures Raw'!I49/'Figures Raw'!$V49*1000000</f>
        <v>18.094747733829102</v>
      </c>
      <c r="J48" s="5">
        <f>'Figures Raw'!J49/'Figures Raw'!$V49*1000000</f>
        <v>0.12162507728435334</v>
      </c>
      <c r="K48" s="5">
        <f>'Figures Raw'!K49/'Figures Raw'!$V49*1000000</f>
        <v>15.3420829549807</v>
      </c>
      <c r="L48" s="5">
        <f>'Figures Raw'!L49/'Figures Raw'!$V49*1000000</f>
        <v>0.43134683209463193</v>
      </c>
      <c r="M48" s="5">
        <f>'Figures Raw'!M49/'Figures Raw'!$V49*1000000</f>
        <v>-0.25690241442775152</v>
      </c>
      <c r="N48" s="5">
        <f>'Figures Raw'!N49/'Figures Raw'!$V49*1000000</f>
        <v>0</v>
      </c>
      <c r="O48" s="5">
        <f>'Figures Raw'!O49/'Figures Raw'!$V49*1000000</f>
        <v>4.4657603446272498</v>
      </c>
      <c r="P48" s="5">
        <f>'Figures Raw'!P49/'Figures Raw'!$V49*1000000</f>
        <v>0.99117340959201028</v>
      </c>
      <c r="Q48" s="5">
        <f>'Figures Raw'!Q49/'Figures Raw'!$V49*1000000</f>
        <v>1.9783916003563329</v>
      </c>
      <c r="R48" s="5">
        <f>'Figures Raw'!R49/'Figures Raw'!$V49*1000000</f>
        <v>3.0531758970364411</v>
      </c>
      <c r="S48" s="5">
        <f>'Figures Raw'!S49/'Figures Raw'!$V49*1000000</f>
        <v>7.0547437042838848</v>
      </c>
      <c r="T48" s="5">
        <f>'Figures Raw'!T49/'Figures Raw'!$V49*1000000</f>
        <v>0.55150278223672033</v>
      </c>
      <c r="U48" s="9">
        <f>'Figures Raw'!U49/'Figures Raw'!$V49*1000000</f>
        <v>21081.593628469906</v>
      </c>
      <c r="V48">
        <v>697101</v>
      </c>
      <c r="W48" s="3">
        <f>'Figures Raw'!W49/'Figures Raw'!$V49*1000000</f>
        <v>7855.778888568515</v>
      </c>
    </row>
    <row r="49" spans="1:23" x14ac:dyDescent="0.3">
      <c r="A49" t="s">
        <v>58</v>
      </c>
      <c r="B49">
        <v>1990</v>
      </c>
      <c r="C49" s="5">
        <f>'Figures Raw'!C50/'Figures Raw'!$V50*1000000</f>
        <v>24.56586998201243</v>
      </c>
      <c r="D49" s="5">
        <f>'Figures Raw'!D50/'Figures Raw'!$V50*1000000</f>
        <v>12.541043895873157</v>
      </c>
      <c r="E49" s="5">
        <f>'Figures Raw'!E50/'Figures Raw'!$V50*1000000</f>
        <v>21.657699941076622</v>
      </c>
      <c r="F49" s="5">
        <f>'Figures Raw'!F50/'Figures Raw'!$V50*1000000</f>
        <v>1.6079263294331669</v>
      </c>
      <c r="G49" s="5">
        <f>'Figures Raw'!G50/'Figures Raw'!$V50*1000000</f>
        <v>1.064205833005754</v>
      </c>
      <c r="H49" s="5">
        <f>'Figures Raw'!H50/'Figures Raw'!$V50*1000000</f>
        <v>0.23603788054000291</v>
      </c>
      <c r="I49" s="5">
        <f>'Figures Raw'!I50/'Figures Raw'!$V50*1000000</f>
        <v>21.859079634822162</v>
      </c>
      <c r="J49" s="5">
        <f>'Figures Raw'!J50/'Figures Raw'!$V50*1000000</f>
        <v>0.5021534749673715</v>
      </c>
      <c r="K49" s="5">
        <f>'Figures Raw'!K50/'Figures Raw'!$V50*1000000</f>
        <v>1.3666376028400904</v>
      </c>
      <c r="L49" s="5">
        <f>'Figures Raw'!L50/'Figures Raw'!$V50*1000000</f>
        <v>0.83799925610257409</v>
      </c>
      <c r="M49" s="5">
        <f>'Figures Raw'!M50/'Figures Raw'!$V50*1000000</f>
        <v>-12.024826080009937</v>
      </c>
      <c r="N49" s="5">
        <f>'Figures Raw'!N50/'Figures Raw'!$V50*1000000</f>
        <v>0</v>
      </c>
      <c r="O49" s="5">
        <f>'Figures Raw'!O50/'Figures Raw'!$V50*1000000</f>
        <v>9.5026640292802593</v>
      </c>
      <c r="P49" s="5">
        <f>'Figures Raw'!P50/'Figures Raw'!$V50*1000000</f>
        <v>0.70428360961668746</v>
      </c>
      <c r="Q49" s="5">
        <f>'Figures Raw'!Q50/'Figures Raw'!$V50*1000000</f>
        <v>0.70040995592596733</v>
      </c>
      <c r="R49" s="5">
        <f>'Figures Raw'!R50/'Figures Raw'!$V50*1000000</f>
        <v>3.8597919538942964</v>
      </c>
      <c r="S49" s="5">
        <f>'Figures Raw'!S50/'Figures Raw'!$V50*1000000</f>
        <v>7.0349755132912675</v>
      </c>
      <c r="T49" s="5">
        <f>'Figures Raw'!T50/'Figures Raw'!$V50*1000000</f>
        <v>5.6954578738712819E-2</v>
      </c>
      <c r="U49" s="9">
        <f>'Figures Raw'!U50/'Figures Raw'!$V50*1000000</f>
        <v>22539.826400778671</v>
      </c>
      <c r="V49">
        <v>4894492</v>
      </c>
      <c r="W49" s="3">
        <f>'Figures Raw'!W50/'Figures Raw'!$V50*1000000</f>
        <v>9226.4326348883606</v>
      </c>
    </row>
    <row r="50" spans="1:23" x14ac:dyDescent="0.3">
      <c r="A50" t="s">
        <v>59</v>
      </c>
      <c r="B50">
        <v>1990</v>
      </c>
      <c r="C50" s="5">
        <f>'Figures Raw'!C51/'Figures Raw'!$V51*1000000</f>
        <v>40.56916950498497</v>
      </c>
      <c r="D50" s="5">
        <f>'Figures Raw'!D51/'Figures Raw'!$V51*1000000</f>
        <v>39.685973234651023</v>
      </c>
      <c r="E50" s="5">
        <f>'Figures Raw'!E51/'Figures Raw'!$V51*1000000</f>
        <v>35.89697709206704</v>
      </c>
      <c r="F50" s="5">
        <f>'Figures Raw'!F51/'Figures Raw'!$V51*1000000</f>
        <v>3.1706579041558611</v>
      </c>
      <c r="G50" s="5">
        <f>'Figures Raw'!G51/'Figures Raw'!$V51*1000000</f>
        <v>1.3053637711276265</v>
      </c>
      <c r="H50" s="5">
        <f>'Figures Raw'!H51/'Figures Raw'!$V51*1000000</f>
        <v>0.19617073616874958</v>
      </c>
      <c r="I50" s="5">
        <f>'Figures Raw'!I51/'Figures Raw'!$V51*1000000</f>
        <v>37.168875773850303</v>
      </c>
      <c r="J50" s="5">
        <f>'Figures Raw'!J51/'Figures Raw'!$V51*1000000</f>
        <v>0.51230026039536836</v>
      </c>
      <c r="K50" s="5">
        <f>'Figures Raw'!K51/'Figures Raw'!$V51*1000000</f>
        <v>2.2139044202722031</v>
      </c>
      <c r="L50" s="5">
        <f>'Figures Raw'!L51/'Figures Raw'!$V51*1000000</f>
        <v>0.67408904741845688</v>
      </c>
      <c r="M50" s="5">
        <f>'Figures Raw'!M51/'Figures Raw'!$V51*1000000</f>
        <v>-0.88319627033395276</v>
      </c>
      <c r="N50" s="5">
        <f>'Figures Raw'!N51/'Figures Raw'!$V51*1000000</f>
        <v>0</v>
      </c>
      <c r="O50" s="5">
        <f>'Figures Raw'!O51/'Figures Raw'!$V51*1000000</f>
        <v>10.914401021765277</v>
      </c>
      <c r="P50" s="5">
        <f>'Figures Raw'!P51/'Figures Raw'!$V51*1000000</f>
        <v>0.6947015613462233</v>
      </c>
      <c r="Q50" s="5">
        <f>'Figures Raw'!Q51/'Figures Raw'!$V51*1000000</f>
        <v>0.77160896137629931</v>
      </c>
      <c r="R50" s="5">
        <f>'Figures Raw'!R51/'Figures Raw'!$V51*1000000</f>
        <v>14.261349811262459</v>
      </c>
      <c r="S50" s="5">
        <f>'Figures Raw'!S51/'Figures Raw'!$V51*1000000</f>
        <v>9.2781431931220215</v>
      </c>
      <c r="T50" s="5">
        <f>'Figures Raw'!T51/'Figures Raw'!$V51*1000000</f>
        <v>1.248671230254524</v>
      </c>
      <c r="U50" s="9">
        <f>'Figures Raw'!U51/'Figures Raw'!$V51*1000000</f>
        <v>25637.467384622691</v>
      </c>
      <c r="V50">
        <v>17056755</v>
      </c>
      <c r="W50" s="3">
        <f>'Figures Raw'!W51/'Figures Raw'!$V51*1000000</f>
        <v>15225.087591397074</v>
      </c>
    </row>
    <row r="51" spans="1:23" x14ac:dyDescent="0.3">
      <c r="A51" t="s">
        <v>60</v>
      </c>
      <c r="B51">
        <v>1990</v>
      </c>
      <c r="C51" s="5">
        <f>'Figures Raw'!C52/'Figures Raw'!$V52*1000000</f>
        <v>34.953813633483378</v>
      </c>
      <c r="D51" s="5">
        <f>'Figures Raw'!D52/'Figures Raw'!$V52*1000000</f>
        <v>19.467800803247187</v>
      </c>
      <c r="E51" s="5">
        <f>'Figures Raw'!E52/'Figures Raw'!$V52*1000000</f>
        <v>31.354334473375182</v>
      </c>
      <c r="F51" s="5">
        <f>'Figures Raw'!F52/'Figures Raw'!$V52*1000000</f>
        <v>2.4396549855217957</v>
      </c>
      <c r="G51" s="5">
        <f>'Figures Raw'!G52/'Figures Raw'!$V52*1000000</f>
        <v>1.0699225593698791</v>
      </c>
      <c r="H51" s="5">
        <f>'Figures Raw'!H52/'Figures Raw'!$V52*1000000</f>
        <v>8.9901614061273449E-2</v>
      </c>
      <c r="I51" s="5">
        <f>'Figures Raw'!I52/'Figures Raw'!$V52*1000000</f>
        <v>32.83685032488593</v>
      </c>
      <c r="J51" s="5">
        <f>'Figures Raw'!J52/'Figures Raw'!$V52*1000000</f>
        <v>0.25243640536198975</v>
      </c>
      <c r="K51" s="5">
        <f>'Figures Raw'!K52/'Figures Raw'!$V52*1000000</f>
        <v>1.5532731115517759</v>
      </c>
      <c r="L51" s="5">
        <f>'Figures Raw'!L52/'Figures Raw'!$V52*1000000</f>
        <v>0.31125379168368256</v>
      </c>
      <c r="M51" s="5">
        <f>'Figures Raw'!M52/'Figures Raw'!$V52*1000000</f>
        <v>-15.486012830236199</v>
      </c>
      <c r="N51" s="5">
        <f>'Figures Raw'!N52/'Figures Raw'!$V52*1000000</f>
        <v>0</v>
      </c>
      <c r="O51" s="5">
        <f>'Figures Raw'!O52/'Figures Raw'!$V52*1000000</f>
        <v>16.8370654213813</v>
      </c>
      <c r="P51" s="5">
        <f>'Figures Raw'!P52/'Figures Raw'!$V52*1000000</f>
        <v>0.97025677801184484</v>
      </c>
      <c r="Q51" s="5">
        <f>'Figures Raw'!Q52/'Figures Raw'!$V52*1000000</f>
        <v>1.6107913457711687</v>
      </c>
      <c r="R51" s="5">
        <f>'Figures Raw'!R52/'Figures Raw'!$V52*1000000</f>
        <v>5.698545730965912</v>
      </c>
      <c r="S51" s="5">
        <f>'Figures Raw'!S52/'Figures Raw'!$V52*1000000</f>
        <v>6.4470707644249181</v>
      </c>
      <c r="T51" s="5">
        <f>'Figures Raw'!T52/'Figures Raw'!$V52*1000000</f>
        <v>1.2731202825979091</v>
      </c>
      <c r="U51" s="9">
        <f>'Figures Raw'!U52/'Figures Raw'!$V52*1000000</f>
        <v>21197.153688461858</v>
      </c>
      <c r="V51">
        <v>1731223</v>
      </c>
      <c r="W51" s="3">
        <f>'Figures Raw'!W52/'Figures Raw'!$V52*1000000</f>
        <v>7799.9020576782996</v>
      </c>
    </row>
    <row r="52" spans="1:23" x14ac:dyDescent="0.3">
      <c r="A52" t="s">
        <v>61</v>
      </c>
      <c r="B52">
        <v>1990</v>
      </c>
      <c r="C52" s="5">
        <f>'Figures Raw'!C53/'Figures Raw'!$V53*1000000</f>
        <v>12.12557971876671</v>
      </c>
      <c r="D52" s="5">
        <f>'Figures Raw'!D53/'Figures Raw'!$V53*1000000</f>
        <v>-7.9735504056317481</v>
      </c>
      <c r="E52" s="5">
        <f>'Figures Raw'!E53/'Figures Raw'!$V53*1000000</f>
        <v>9.7669216498641998</v>
      </c>
      <c r="F52" s="5">
        <f>'Figures Raw'!F53/'Figures Raw'!$V53*1000000</f>
        <v>1.2938409997910758</v>
      </c>
      <c r="G52" s="5">
        <f>'Figures Raw'!G53/'Figures Raw'!$V53*1000000</f>
        <v>0.86339522094624988</v>
      </c>
      <c r="H52" s="5">
        <f>'Figures Raw'!H53/'Figures Raw'!$V53*1000000</f>
        <v>0.20142184993572923</v>
      </c>
      <c r="I52" s="5">
        <f>'Figures Raw'!I53/'Figures Raw'!$V53*1000000</f>
        <v>10.115407203991516</v>
      </c>
      <c r="J52" s="5">
        <f>'Figures Raw'!J53/'Figures Raw'!$V53*1000000</f>
        <v>0.21289833002241509</v>
      </c>
      <c r="K52" s="5">
        <f>'Figures Raw'!K53/'Figures Raw'!$V53*1000000</f>
        <v>1.6836519463595836</v>
      </c>
      <c r="L52" s="5">
        <f>'Figures Raw'!L53/'Figures Raw'!$V53*1000000</f>
        <v>0.11362223662265093</v>
      </c>
      <c r="M52" s="5">
        <f>'Figures Raw'!M53/'Figures Raw'!$V53*1000000</f>
        <v>-20.099130131480635</v>
      </c>
      <c r="N52" s="5">
        <f>'Figures Raw'!N53/'Figures Raw'!$V53*1000000</f>
        <v>0</v>
      </c>
      <c r="O52" s="5">
        <f>'Figures Raw'!O53/'Figures Raw'!$V53*1000000</f>
        <v>7.5117904100226979E-2</v>
      </c>
      <c r="P52" s="5">
        <f>'Figures Raw'!P53/'Figures Raw'!$V53*1000000</f>
        <v>1.0407657959128749</v>
      </c>
      <c r="Q52" s="5">
        <f>'Figures Raw'!Q53/'Figures Raw'!$V53*1000000</f>
        <v>2.5076169568589126</v>
      </c>
      <c r="R52" s="5">
        <f>'Figures Raw'!R53/'Figures Raw'!$V53*1000000</f>
        <v>0.82434720909068371</v>
      </c>
      <c r="S52" s="5">
        <f>'Figures Raw'!S53/'Figures Raw'!$V53*1000000</f>
        <v>5.6675593397993618</v>
      </c>
      <c r="T52" s="5">
        <f>'Figures Raw'!T53/'Figures Raw'!$V53*1000000</f>
        <v>0</v>
      </c>
      <c r="U52" s="9">
        <f>'Figures Raw'!U53/'Figures Raw'!$V53*1000000</f>
        <v>23571.259105025158</v>
      </c>
      <c r="V52">
        <v>564798</v>
      </c>
      <c r="W52" s="3">
        <f>'Figures Raw'!W53/'Figures Raw'!$V53*1000000</f>
        <v>5628.3419293269444</v>
      </c>
    </row>
    <row r="53" spans="1:23" x14ac:dyDescent="0.3">
      <c r="A53" t="s">
        <v>62</v>
      </c>
      <c r="B53">
        <v>1990</v>
      </c>
      <c r="C53" s="5">
        <f>'Figures Raw'!C54/'Figures Raw'!$V54*1000000</f>
        <v>20.79652943500313</v>
      </c>
      <c r="D53" s="5">
        <f>'Figures Raw'!D54/'Figures Raw'!$V54*1000000</f>
        <v>14.789288099954897</v>
      </c>
      <c r="E53" s="5">
        <f>'Figures Raw'!E54/'Figures Raw'!$V54*1000000</f>
        <v>15.554700308064296</v>
      </c>
      <c r="F53" s="5">
        <f>'Figures Raw'!F54/'Figures Raw'!$V54*1000000</f>
        <v>4.3263041967648102</v>
      </c>
      <c r="G53" s="5">
        <f>'Figures Raw'!G54/'Figures Raw'!$V54*1000000</f>
        <v>0.79876657470205326</v>
      </c>
      <c r="H53" s="5">
        <f>'Figures Raw'!H54/'Figures Raw'!$V54*1000000</f>
        <v>0.11675834759020756</v>
      </c>
      <c r="I53" s="5">
        <f>'Figures Raw'!I54/'Figures Raw'!$V54*1000000</f>
        <v>18.716662366548899</v>
      </c>
      <c r="J53" s="5">
        <f>'Figures Raw'!J54/'Figures Raw'!$V54*1000000</f>
        <v>0.33911690535001138</v>
      </c>
      <c r="K53" s="5">
        <f>'Figures Raw'!K54/'Figures Raw'!$V54*1000000</f>
        <v>0.84542278398631854</v>
      </c>
      <c r="L53" s="5">
        <f>'Figures Raw'!L54/'Figures Raw'!$V54*1000000</f>
        <v>0.89532737252295513</v>
      </c>
      <c r="M53" s="5">
        <f>'Figures Raw'!M54/'Figures Raw'!$V54*1000000</f>
        <v>-6.0072413270056186</v>
      </c>
      <c r="N53" s="5">
        <f>'Figures Raw'!N54/'Figures Raw'!$V54*1000000</f>
        <v>0</v>
      </c>
      <c r="O53" s="5">
        <f>'Figures Raw'!O54/'Figures Raw'!$V54*1000000</f>
        <v>3.7263882678203424</v>
      </c>
      <c r="P53" s="5">
        <f>'Figures Raw'!P54/'Figures Raw'!$V54*1000000</f>
        <v>0.7177716035879067</v>
      </c>
      <c r="Q53" s="5">
        <f>'Figures Raw'!Q54/'Figures Raw'!$V54*1000000</f>
        <v>1.0571270482125772</v>
      </c>
      <c r="R53" s="5">
        <f>'Figures Raw'!R54/'Figures Raw'!$V54*1000000</f>
        <v>3.1748724328779501</v>
      </c>
      <c r="S53" s="5">
        <f>'Figures Raw'!S54/'Figures Raw'!$V54*1000000</f>
        <v>7.01428827689241</v>
      </c>
      <c r="T53" s="5">
        <f>'Figures Raw'!T54/'Figures Raw'!$V54*1000000</f>
        <v>3.0262147355491917</v>
      </c>
      <c r="U53" s="9">
        <f>'Figures Raw'!U54/'Figures Raw'!$V54*1000000</f>
        <v>27830.984139321241</v>
      </c>
      <c r="V53">
        <v>6216884</v>
      </c>
      <c r="W53" s="3">
        <f>'Figures Raw'!W54/'Figures Raw'!$V54*1000000</f>
        <v>7959.6236555161713</v>
      </c>
    </row>
    <row r="54" spans="1:23" x14ac:dyDescent="0.3">
      <c r="A54" t="s">
        <v>63</v>
      </c>
      <c r="B54">
        <v>1990</v>
      </c>
      <c r="C54" s="5">
        <f>'Figures Raw'!C55/'Figures Raw'!$V55*1000000</f>
        <v>17.417075524322343</v>
      </c>
      <c r="D54" s="5">
        <f>'Figures Raw'!D55/'Figures Raw'!$V55*1000000</f>
        <v>8.9679194349305114</v>
      </c>
      <c r="E54" s="5">
        <f>'Figures Raw'!E55/'Figures Raw'!$V55*1000000</f>
        <v>14.794943909323251</v>
      </c>
      <c r="F54" s="5">
        <f>'Figures Raw'!F55/'Figures Raw'!$V55*1000000</f>
        <v>1.0990494170660954</v>
      </c>
      <c r="G54" s="5">
        <f>'Figures Raw'!G55/'Figures Raw'!$V55*1000000</f>
        <v>0.94405905658995848</v>
      </c>
      <c r="H54" s="5">
        <f>'Figures Raw'!H55/'Figures Raw'!$V55*1000000</f>
        <v>0.57902314093512941</v>
      </c>
      <c r="I54" s="5">
        <f>'Figures Raw'!I55/'Figures Raw'!$V55*1000000</f>
        <v>15.139270765114645</v>
      </c>
      <c r="J54" s="5">
        <f>'Figures Raw'!J55/'Figures Raw'!$V55*1000000</f>
        <v>0.61987826927073653</v>
      </c>
      <c r="K54" s="5">
        <f>'Figures Raw'!K55/'Figures Raw'!$V55*1000000</f>
        <v>1.1460093564343614</v>
      </c>
      <c r="L54" s="5">
        <f>'Figures Raw'!L55/'Figures Raw'!$V55*1000000</f>
        <v>0.51191713350260237</v>
      </c>
      <c r="M54" s="5">
        <f>'Figures Raw'!M55/'Figures Raw'!$V55*1000000</f>
        <v>-8.4491560893918347</v>
      </c>
      <c r="N54" s="5">
        <f>'Figures Raw'!N55/'Figures Raw'!$V55*1000000</f>
        <v>0</v>
      </c>
      <c r="O54" s="5">
        <f>'Figures Raw'!O55/'Figures Raw'!$V55*1000000</f>
        <v>1.5402593558734852</v>
      </c>
      <c r="P54" s="5">
        <f>'Figures Raw'!P55/'Figures Raw'!$V55*1000000</f>
        <v>0.65620951600873167</v>
      </c>
      <c r="Q54" s="5">
        <f>'Figures Raw'!Q55/'Figures Raw'!$V55*1000000</f>
        <v>0.74558966686606676</v>
      </c>
      <c r="R54" s="5">
        <f>'Figures Raw'!R55/'Figures Raw'!$V55*1000000</f>
        <v>3.4974615968083493</v>
      </c>
      <c r="S54" s="5">
        <f>'Figures Raw'!S55/'Figures Raw'!$V55*1000000</f>
        <v>8.6844519250595997</v>
      </c>
      <c r="T54" s="5">
        <f>'Figures Raw'!T55/'Figures Raw'!$V55*1000000</f>
        <v>1.529870307072567E-2</v>
      </c>
      <c r="U54" s="9">
        <f>'Figures Raw'!U55/'Figures Raw'!$V55*1000000</f>
        <v>28950.592519788221</v>
      </c>
      <c r="V54">
        <v>4903043</v>
      </c>
      <c r="W54" s="3">
        <f>'Figures Raw'!W55/'Figures Raw'!$V55*1000000</f>
        <v>10518.338737800179</v>
      </c>
    </row>
    <row r="55" spans="1:23" x14ac:dyDescent="0.3">
      <c r="A55" t="s">
        <v>64</v>
      </c>
      <c r="B55">
        <v>1990</v>
      </c>
      <c r="C55" s="5">
        <f>'Figures Raw'!C56/'Figures Raw'!$V56*1000000</f>
        <v>75.029872003427514</v>
      </c>
      <c r="D55" s="5">
        <f>'Figures Raw'!D56/'Figures Raw'!$V56*1000000</f>
        <v>69.023843601398681</v>
      </c>
      <c r="E55" s="5">
        <f>'Figures Raw'!E56/'Figures Raw'!$V56*1000000</f>
        <v>58.188785683842219</v>
      </c>
      <c r="F55" s="5">
        <f>'Figures Raw'!F56/'Figures Raw'!$V56*1000000</f>
        <v>15.771419973133217</v>
      </c>
      <c r="G55" s="5">
        <f>'Figures Raw'!G56/'Figures Raw'!$V56*1000000</f>
        <v>0.79872573788819046</v>
      </c>
      <c r="H55" s="5">
        <f>'Figures Raw'!H56/'Figures Raw'!$V56*1000000</f>
        <v>0.27094060242738266</v>
      </c>
      <c r="I55" s="5">
        <f>'Figures Raw'!I56/'Figures Raw'!$V56*1000000</f>
        <v>72.806350067055391</v>
      </c>
      <c r="J55" s="5">
        <f>'Figures Raw'!J56/'Figures Raw'!$V56*1000000</f>
        <v>0.76800448579340697</v>
      </c>
      <c r="K55" s="5">
        <f>'Figures Raw'!K56/'Figures Raw'!$V56*1000000</f>
        <v>0.66418679834514893</v>
      </c>
      <c r="L55" s="5">
        <f>'Figures Raw'!L56/'Figures Raw'!$V56*1000000</f>
        <v>0.79133063661335712</v>
      </c>
      <c r="M55" s="5">
        <f>'Figures Raw'!M56/'Figures Raw'!$V56*1000000</f>
        <v>-6.0060283797142384</v>
      </c>
      <c r="N55" s="5">
        <f>'Figures Raw'!N56/'Figures Raw'!$V56*1000000</f>
        <v>0</v>
      </c>
      <c r="O55" s="5">
        <f>'Figures Raw'!O56/'Figures Raw'!$V56*1000000</f>
        <v>39.285631581413718</v>
      </c>
      <c r="P55" s="5">
        <f>'Figures Raw'!P56/'Figures Raw'!$V56*1000000</f>
        <v>1.104630088566666</v>
      </c>
      <c r="Q55" s="5">
        <f>'Figures Raw'!Q56/'Figures Raw'!$V56*1000000</f>
        <v>1.3644994995949897</v>
      </c>
      <c r="R55" s="5">
        <f>'Figures Raw'!R56/'Figures Raw'!$V56*1000000</f>
        <v>10.432576751082816</v>
      </c>
      <c r="S55" s="5">
        <f>'Figures Raw'!S56/'Figures Raw'!$V56*1000000</f>
        <v>6.0768201074671362</v>
      </c>
      <c r="T55" s="5">
        <f>'Figures Raw'!T56/'Figures Raw'!$V56*1000000</f>
        <v>14.542192036140733</v>
      </c>
      <c r="U55" s="9">
        <f>'Figures Raw'!U56/'Figures Raw'!$V56*1000000</f>
        <v>17488.513557238075</v>
      </c>
      <c r="V55">
        <v>1792548</v>
      </c>
      <c r="W55" s="3">
        <f>'Figures Raw'!W56/'Figures Raw'!$V56*1000000</f>
        <v>9904.2159707857209</v>
      </c>
    </row>
    <row r="56" spans="1:23" x14ac:dyDescent="0.3">
      <c r="A56" t="s">
        <v>65</v>
      </c>
      <c r="B56">
        <v>1990</v>
      </c>
      <c r="C56" s="5">
        <f>'Figures Raw'!C57/'Figures Raw'!$V57*1000000</f>
        <v>22.007768277778933</v>
      </c>
      <c r="D56" s="5">
        <f>'Figures Raw'!D57/'Figures Raw'!$V57*1000000</f>
        <v>15.869877579282312</v>
      </c>
      <c r="E56" s="5">
        <f>'Figures Raw'!E57/'Figures Raw'!$V57*1000000</f>
        <v>17.662648994956125</v>
      </c>
      <c r="F56" s="5">
        <f>'Figures Raw'!F57/'Figures Raw'!$V57*1000000</f>
        <v>2.5523463787388145</v>
      </c>
      <c r="G56" s="5">
        <f>'Figures Raw'!G57/'Figures Raw'!$V57*1000000</f>
        <v>1.6922530048554796</v>
      </c>
      <c r="H56" s="5">
        <f>'Figures Raw'!H57/'Figures Raw'!$V57*1000000</f>
        <v>0.10051990045186503</v>
      </c>
      <c r="I56" s="5">
        <f>'Figures Raw'!I57/'Figures Raw'!$V57*1000000</f>
        <v>17.970278550867537</v>
      </c>
      <c r="J56" s="5">
        <f>'Figures Raw'!J57/'Figures Raw'!$V57*1000000</f>
        <v>0.17907711473522001</v>
      </c>
      <c r="K56" s="5">
        <f>'Figures Raw'!K57/'Figures Raw'!$V57*1000000</f>
        <v>2.8219366500005503</v>
      </c>
      <c r="L56" s="5">
        <f>'Figures Raw'!L57/'Figures Raw'!$V57*1000000</f>
        <v>1.0364759650301087</v>
      </c>
      <c r="M56" s="5">
        <f>'Figures Raw'!M57/'Figures Raw'!$V57*1000000</f>
        <v>-6.1378907005355421</v>
      </c>
      <c r="N56" s="5">
        <f>'Figures Raw'!N57/'Figures Raw'!$V57*1000000</f>
        <v>0</v>
      </c>
      <c r="O56" s="5">
        <f>'Figures Raw'!O57/'Figures Raw'!$V57*1000000</f>
        <v>6.8075396946760991</v>
      </c>
      <c r="P56" s="5">
        <f>'Figures Raw'!P57/'Figures Raw'!$V57*1000000</f>
        <v>0.98754173583696148</v>
      </c>
      <c r="Q56" s="5">
        <f>'Figures Raw'!Q57/'Figures Raw'!$V57*1000000</f>
        <v>1.955755371019879</v>
      </c>
      <c r="R56" s="5">
        <f>'Figures Raw'!R57/'Figures Raw'!$V57*1000000</f>
        <v>2.9587171861625969</v>
      </c>
      <c r="S56" s="5">
        <f>'Figures Raw'!S57/'Figures Raw'!$V57*1000000</f>
        <v>5.2607245641914604</v>
      </c>
      <c r="T56" s="5">
        <f>'Figures Raw'!T57/'Figures Raw'!$V57*1000000</f>
        <v>0</v>
      </c>
      <c r="U56" s="9">
        <f>'Figures Raw'!U57/'Figures Raw'!$V57*1000000</f>
        <v>23577.64057218565</v>
      </c>
      <c r="V56">
        <v>4904562</v>
      </c>
      <c r="W56" s="3">
        <f>'Figures Raw'!W57/'Figures Raw'!$V57*1000000</f>
        <v>7628.7293829703858</v>
      </c>
    </row>
    <row r="57" spans="1:23" x14ac:dyDescent="0.3">
      <c r="A57" t="s">
        <v>66</v>
      </c>
      <c r="B57">
        <v>1990</v>
      </c>
      <c r="C57" s="5">
        <f>'Figures Raw'!C58/'Figures Raw'!$V58*1000000</f>
        <v>158.77604668385902</v>
      </c>
      <c r="D57" s="5">
        <f>'Figures Raw'!D58/'Figures Raw'!$V58*1000000</f>
        <v>126.79966430822809</v>
      </c>
      <c r="E57" s="5">
        <f>'Figures Raw'!E58/'Figures Raw'!$V58*1000000</f>
        <v>135.34777299477616</v>
      </c>
      <c r="F57" s="5">
        <f>'Figures Raw'!F58/'Figures Raw'!$V58*1000000</f>
        <v>18.818700134453039</v>
      </c>
      <c r="G57" s="5">
        <f>'Figures Raw'!G58/'Figures Raw'!$V58*1000000</f>
        <v>4.3532088716965331</v>
      </c>
      <c r="H57" s="5">
        <f>'Figures Raw'!H58/'Figures Raw'!$V58*1000000</f>
        <v>0.25636468293328041</v>
      </c>
      <c r="I57" s="5">
        <f>'Figures Raw'!I58/'Figures Raw'!$V58*1000000</f>
        <v>153.69225978090765</v>
      </c>
      <c r="J57" s="5">
        <f>'Figures Raw'!J58/'Figures Raw'!$V58*1000000</f>
        <v>1.2950136458815491</v>
      </c>
      <c r="K57" s="5">
        <f>'Figures Raw'!K58/'Figures Raw'!$V58*1000000</f>
        <v>3.4078837377945295</v>
      </c>
      <c r="L57" s="5">
        <f>'Figures Raw'!L58/'Figures Raw'!$V58*1000000</f>
        <v>0.3808895016420904</v>
      </c>
      <c r="M57" s="5">
        <f>'Figures Raw'!M58/'Figures Raw'!$V58*1000000</f>
        <v>-31.976382375630941</v>
      </c>
      <c r="N57" s="5">
        <f>'Figures Raw'!N58/'Figures Raw'!$V58*1000000</f>
        <v>0</v>
      </c>
      <c r="O57" s="5">
        <f>'Figures Raw'!O58/'Figures Raw'!$V58*1000000</f>
        <v>88.718491150344946</v>
      </c>
      <c r="P57" s="5">
        <f>'Figures Raw'!P58/'Figures Raw'!$V58*1000000</f>
        <v>1.8948737816570786</v>
      </c>
      <c r="Q57" s="5">
        <f>'Figures Raw'!Q58/'Figures Raw'!$V58*1000000</f>
        <v>1.8470177852718817</v>
      </c>
      <c r="R57" s="5">
        <f>'Figures Raw'!R58/'Figures Raw'!$V58*1000000</f>
        <v>22.95980175891027</v>
      </c>
      <c r="S57" s="5">
        <f>'Figures Raw'!S58/'Figures Raw'!$V58*1000000</f>
        <v>13.192463210562277</v>
      </c>
      <c r="T57" s="5">
        <f>'Figures Raw'!T58/'Figures Raw'!$V58*1000000</f>
        <v>25.079612091957063</v>
      </c>
      <c r="U57" s="9">
        <f>'Figures Raw'!U58/'Figures Raw'!$V58*1000000</f>
        <v>30137.318433291453</v>
      </c>
      <c r="V57">
        <v>453690</v>
      </c>
      <c r="W57" s="3">
        <f>'Figures Raw'!W58/'Figures Raw'!$V58*1000000</f>
        <v>22185.836848949722</v>
      </c>
    </row>
    <row r="58" spans="1:23" x14ac:dyDescent="0.3">
      <c r="A58" t="s">
        <v>67</v>
      </c>
      <c r="B58">
        <v>1990</v>
      </c>
      <c r="C58" s="5">
        <f>'Figures Raw'!C59/'Figures Raw'!$V59*1000000</f>
        <v>23.944262774795899</v>
      </c>
      <c r="D58" s="5">
        <f>'Figures Raw'!D59/'Figures Raw'!$V59*1000000</f>
        <v>20.348089890533803</v>
      </c>
      <c r="E58" s="5">
        <f>'Figures Raw'!E59/'Figures Raw'!$V59*1000000</f>
        <v>20.604306435709038</v>
      </c>
      <c r="F58" s="5">
        <f>'Figures Raw'!F59/'Figures Raw'!$V59*1000000</f>
        <v>2.0081430217351848</v>
      </c>
      <c r="G58" s="5">
        <f>'Figures Raw'!G59/'Figures Raw'!$V59*1000000</f>
        <v>1.1866835629054322</v>
      </c>
      <c r="H58" s="5">
        <f>'Figures Raw'!H59/'Figures Raw'!$V59*1000000</f>
        <v>0.14512975484684668</v>
      </c>
      <c r="I58" s="5">
        <f>'Figures Raw'!I59/'Figures Raw'!$V59*1000000</f>
        <v>21.374657217829458</v>
      </c>
      <c r="J58" s="5">
        <f>'Figures Raw'!J59/'Figures Raw'!$V59*1000000</f>
        <v>0.38523551725524574</v>
      </c>
      <c r="K58" s="5">
        <f>'Figures Raw'!K59/'Figures Raw'!$V59*1000000</f>
        <v>1.5349209627930882</v>
      </c>
      <c r="L58" s="5">
        <f>'Figures Raw'!L59/'Figures Raw'!$V59*1000000</f>
        <v>0.64944908000275969</v>
      </c>
      <c r="M58" s="5">
        <f>'Figures Raw'!M59/'Figures Raw'!$V59*1000000</f>
        <v>-3.5961728874669285</v>
      </c>
      <c r="N58" s="5">
        <f>'Figures Raw'!N59/'Figures Raw'!$V59*1000000</f>
        <v>0</v>
      </c>
      <c r="O58" s="5">
        <f>'Figures Raw'!O59/'Figures Raw'!$V59*1000000</f>
        <v>7.2621998965206762</v>
      </c>
      <c r="P58" s="5">
        <f>'Figures Raw'!P59/'Figures Raw'!$V59*1000000</f>
        <v>0.91324772823048139</v>
      </c>
      <c r="Q58" s="5">
        <f>'Figures Raw'!Q59/'Figures Raw'!$V59*1000000</f>
        <v>1.3889154478484487</v>
      </c>
      <c r="R58" s="5">
        <f>'Figures Raw'!R59/'Figures Raw'!$V59*1000000</f>
        <v>4.4670260828002686</v>
      </c>
      <c r="S58" s="5">
        <f>'Figures Raw'!S59/'Figures Raw'!$V59*1000000</f>
        <v>6.6516819251945458</v>
      </c>
      <c r="T58" s="5">
        <f>'Figures Raw'!T59/'Figures Raw'!$V59*1000000</f>
        <v>0.69158613603322328</v>
      </c>
      <c r="U58" s="9">
        <f>'Figures Raw'!U59/'Figures Raw'!$V59*1000000</f>
        <v>26592.961971817207</v>
      </c>
      <c r="V58">
        <v>249622814</v>
      </c>
      <c r="W58" s="3">
        <f>'Figures Raw'!W59/'Figures Raw'!$V59*1000000</f>
        <v>8531.0006159933764</v>
      </c>
    </row>
    <row r="59" spans="1:23" x14ac:dyDescent="0.3">
      <c r="A59" t="s">
        <v>16</v>
      </c>
      <c r="B59">
        <v>1991</v>
      </c>
      <c r="C59" s="5">
        <f>'Figures Raw'!C60/'Figures Raw'!$V60*1000000</f>
        <v>34.639217707254858</v>
      </c>
      <c r="D59" s="5">
        <f>'Figures Raw'!D60/'Figures Raw'!$V60*1000000</f>
        <v>19.535415473331582</v>
      </c>
      <c r="E59" s="5">
        <f>'Figures Raw'!E60/'Figures Raw'!$V60*1000000</f>
        <v>28.368556990756147</v>
      </c>
      <c r="F59" s="5">
        <f>'Figures Raw'!F60/'Figures Raw'!$V60*1000000</f>
        <v>4.9248985400897167</v>
      </c>
      <c r="G59" s="5">
        <f>'Figures Raw'!G60/'Figures Raw'!$V60*1000000</f>
        <v>1.1995032299331863</v>
      </c>
      <c r="H59" s="5">
        <f>'Figures Raw'!H60/'Figures Raw'!$V60*1000000</f>
        <v>0.14074955698197386</v>
      </c>
      <c r="I59" s="5">
        <f>'Figures Raw'!I60/'Figures Raw'!$V60*1000000</f>
        <v>31.580572244627916</v>
      </c>
      <c r="J59" s="5">
        <f>'Figures Raw'!J60/'Figures Raw'!$V60*1000000</f>
        <v>0.84225708877632377</v>
      </c>
      <c r="K59" s="5">
        <f>'Figures Raw'!K60/'Figures Raw'!$V60*1000000</f>
        <v>1.3676344789024866</v>
      </c>
      <c r="L59" s="5">
        <f>'Figures Raw'!L60/'Figures Raw'!$V60*1000000</f>
        <v>0.8432444905731814</v>
      </c>
      <c r="M59" s="5">
        <f>'Figures Raw'!M60/'Figures Raw'!$V60*1000000</f>
        <v>-15.103802229044222</v>
      </c>
      <c r="N59" s="5">
        <f>'Figures Raw'!N60/'Figures Raw'!$V60*1000000</f>
        <v>5.5093924212691594E-3</v>
      </c>
      <c r="O59" s="5">
        <f>'Figures Raw'!O60/'Figures Raw'!$V60*1000000</f>
        <v>13.296036118166764</v>
      </c>
      <c r="P59" s="5">
        <f>'Figures Raw'!P60/'Figures Raw'!$V60*1000000</f>
        <v>0.49244248279401903</v>
      </c>
      <c r="Q59" s="5">
        <f>'Figures Raw'!Q60/'Figures Raw'!$V60*1000000</f>
        <v>0.76579088768517223</v>
      </c>
      <c r="R59" s="5">
        <f>'Figures Raw'!R60/'Figures Raw'!$V60*1000000</f>
        <v>6.2561378513040244</v>
      </c>
      <c r="S59" s="5">
        <f>'Figures Raw'!S60/'Figures Raw'!$V60*1000000</f>
        <v>7.3692302683771969</v>
      </c>
      <c r="T59" s="5">
        <f>'Figures Raw'!T60/'Figures Raw'!$V60*1000000</f>
        <v>3.4009346436193209</v>
      </c>
      <c r="U59" s="9">
        <f>'Figures Raw'!U60/'Figures Raw'!$V60*1000000</f>
        <v>21007.983106766369</v>
      </c>
      <c r="V59">
        <v>4099156</v>
      </c>
      <c r="W59" s="3">
        <f>'Figures Raw'!W60/'Figures Raw'!$V60*1000000</f>
        <v>10345.941566995742</v>
      </c>
    </row>
    <row r="60" spans="1:23" x14ac:dyDescent="0.3">
      <c r="A60" t="s">
        <v>17</v>
      </c>
      <c r="B60">
        <v>1991</v>
      </c>
      <c r="C60" s="5">
        <f>'Figures Raw'!C61/'Figures Raw'!$V61*1000000</f>
        <v>81.339872674690838</v>
      </c>
      <c r="D60" s="5">
        <f>'Figures Raw'!D61/'Figures Raw'!$V61*1000000</f>
        <v>26.407210225309676</v>
      </c>
      <c r="E60" s="5">
        <f>'Figures Raw'!E61/'Figures Raw'!$V61*1000000</f>
        <v>64.256705010408766</v>
      </c>
      <c r="F60" s="5">
        <f>'Figures Raw'!F61/'Figures Raw'!$V61*1000000</f>
        <v>16.528441839868258</v>
      </c>
      <c r="G60" s="5">
        <f>'Figures Raw'!G61/'Figures Raw'!$V61*1000000</f>
        <v>0.4823381925067477</v>
      </c>
      <c r="H60" s="5">
        <f>'Figures Raw'!H61/'Figures Raw'!$V61*1000000</f>
        <v>7.1599354955251993E-2</v>
      </c>
      <c r="I60" s="5">
        <f>'Figures Raw'!I61/'Figures Raw'!$V61*1000000</f>
        <v>78.496962923080432</v>
      </c>
      <c r="J60" s="5">
        <f>'Figures Raw'!J61/'Figures Raw'!$V61*1000000</f>
        <v>2.1499971325498555</v>
      </c>
      <c r="K60" s="5">
        <f>'Figures Raw'!K61/'Figures Raw'!$V61*1000000</f>
        <v>7.5838835271565944E-2</v>
      </c>
      <c r="L60" s="5">
        <f>'Figures Raw'!L61/'Figures Raw'!$V61*1000000</f>
        <v>0.61628551735991144</v>
      </c>
      <c r="M60" s="5">
        <f>'Figures Raw'!M61/'Figures Raw'!$V61*1000000</f>
        <v>-54.932662449381176</v>
      </c>
      <c r="N60" s="5">
        <f>'Figures Raw'!N61/'Figures Raw'!$V61*1000000</f>
        <v>7.882751980469771E-4</v>
      </c>
      <c r="O60" s="5">
        <f>'Figures Raw'!O61/'Figures Raw'!$V61*1000000</f>
        <v>4.330147609669007</v>
      </c>
      <c r="P60" s="5">
        <f>'Figures Raw'!P61/'Figures Raw'!$V61*1000000</f>
        <v>3.9354791026897913</v>
      </c>
      <c r="Q60" s="5">
        <f>'Figures Raw'!Q61/'Figures Raw'!$V61*1000000</f>
        <v>2.848884619769096</v>
      </c>
      <c r="R60" s="5">
        <f>'Figures Raw'!R61/'Figures Raw'!$V61*1000000</f>
        <v>30.635093450814022</v>
      </c>
      <c r="S60" s="5">
        <f>'Figures Raw'!S61/'Figures Raw'!$V61*1000000</f>
        <v>19.966331154538903</v>
      </c>
      <c r="T60" s="5">
        <f>'Figures Raw'!T61/'Figures Raw'!$V61*1000000</f>
        <v>16.78102698384582</v>
      </c>
      <c r="U60" s="9">
        <f>'Figures Raw'!U61/'Figures Raw'!$V61*1000000</f>
        <v>45284.666770725002</v>
      </c>
      <c r="V60">
        <v>570193</v>
      </c>
      <c r="W60" s="3">
        <f>'Figures Raw'!W61/'Figures Raw'!$V61*1000000</f>
        <v>26634.450440464898</v>
      </c>
    </row>
    <row r="61" spans="1:23" x14ac:dyDescent="0.3">
      <c r="A61" t="s">
        <v>18</v>
      </c>
      <c r="B61">
        <v>1991</v>
      </c>
      <c r="C61" s="5">
        <f>'Figures Raw'!C62/'Figures Raw'!$V62*1000000</f>
        <v>18.939744170369025</v>
      </c>
      <c r="D61" s="5">
        <f>'Figures Raw'!D62/'Figures Raw'!$V62*1000000</f>
        <v>20.768178632288226</v>
      </c>
      <c r="E61" s="5">
        <f>'Figures Raw'!E62/'Figures Raw'!$V62*1000000</f>
        <v>17.06258413451387</v>
      </c>
      <c r="F61" s="5">
        <f>'Figures Raw'!F62/'Figures Raw'!$V62*1000000</f>
        <v>0.93494178657099658</v>
      </c>
      <c r="G61" s="5">
        <f>'Figures Raw'!G62/'Figures Raw'!$V62*1000000</f>
        <v>0.7364247772777951</v>
      </c>
      <c r="H61" s="5">
        <f>'Figures Raw'!H62/'Figures Raw'!$V62*1000000</f>
        <v>0.20579347095056297</v>
      </c>
      <c r="I61" s="5">
        <f>'Figures Raw'!I62/'Figures Raw'!$V62*1000000</f>
        <v>17.255381692224201</v>
      </c>
      <c r="J61" s="5">
        <f>'Figures Raw'!J62/'Figures Raw'!$V62*1000000</f>
        <v>0.43822683140050511</v>
      </c>
      <c r="K61" s="5">
        <f>'Figures Raw'!K62/'Figures Raw'!$V62*1000000</f>
        <v>0.88014392373282202</v>
      </c>
      <c r="L61" s="5">
        <f>'Figures Raw'!L62/'Figures Raw'!$V62*1000000</f>
        <v>0.36599172274754421</v>
      </c>
      <c r="M61" s="5">
        <f>'Figures Raw'!M62/'Figures Raw'!$V62*1000000</f>
        <v>1.8284344632389584</v>
      </c>
      <c r="N61" s="5">
        <f>'Figures Raw'!N62/'Figures Raw'!$V62*1000000</f>
        <v>0</v>
      </c>
      <c r="O61" s="5">
        <f>'Figures Raw'!O62/'Figures Raw'!$V62*1000000</f>
        <v>8.6894417823477745</v>
      </c>
      <c r="P61" s="5">
        <f>'Figures Raw'!P62/'Figures Raw'!$V62*1000000</f>
        <v>0.48705075284222882</v>
      </c>
      <c r="Q61" s="5">
        <f>'Figures Raw'!Q62/'Figures Raw'!$V62*1000000</f>
        <v>0.51635570303987566</v>
      </c>
      <c r="R61" s="5">
        <f>'Figures Raw'!R62/'Figures Raw'!$V62*1000000</f>
        <v>1.040953410199505</v>
      </c>
      <c r="S61" s="5">
        <f>'Figures Raw'!S62/'Figures Raw'!$V62*1000000</f>
        <v>6.4955704729164729</v>
      </c>
      <c r="T61" s="5">
        <f>'Figures Raw'!T62/'Figures Raw'!$V62*1000000</f>
        <v>2.6009568766734523E-2</v>
      </c>
      <c r="U61" s="9">
        <f>'Figures Raw'!U62/'Figures Raw'!$V62*1000000</f>
        <v>21629.762739351143</v>
      </c>
      <c r="V61">
        <v>3788576</v>
      </c>
      <c r="W61" s="3">
        <f>'Figures Raw'!W62/'Figures Raw'!$V62*1000000</f>
        <v>6283.9174824525089</v>
      </c>
    </row>
    <row r="62" spans="1:23" x14ac:dyDescent="0.3">
      <c r="A62" t="s">
        <v>19</v>
      </c>
      <c r="B62">
        <v>1991</v>
      </c>
      <c r="C62" s="5">
        <f>'Figures Raw'!C63/'Figures Raw'!$V63*1000000</f>
        <v>27.77020314760669</v>
      </c>
      <c r="D62" s="5">
        <f>'Figures Raw'!D63/'Figures Raw'!$V63*1000000</f>
        <v>8.4903514936571192</v>
      </c>
      <c r="E62" s="5">
        <f>'Figures Raw'!E63/'Figures Raw'!$V63*1000000</f>
        <v>21.493336369938199</v>
      </c>
      <c r="F62" s="5">
        <f>'Figures Raw'!F63/'Figures Raw'!$V63*1000000</f>
        <v>3.2466579283501122</v>
      </c>
      <c r="G62" s="5">
        <f>'Figures Raw'!G63/'Figures Raw'!$V63*1000000</f>
        <v>2.9172526750376817</v>
      </c>
      <c r="H62" s="5">
        <f>'Figures Raw'!H63/'Figures Raw'!$V63*1000000</f>
        <v>0.11295617553953936</v>
      </c>
      <c r="I62" s="5">
        <f>'Figures Raw'!I63/'Figures Raw'!$V63*1000000</f>
        <v>21.835897587388761</v>
      </c>
      <c r="J62" s="5">
        <f>'Figures Raw'!J63/'Figures Raw'!$V63*1000000</f>
        <v>0.46765775421040445</v>
      </c>
      <c r="K62" s="5">
        <f>'Figures Raw'!K63/'Figures Raw'!$V63*1000000</f>
        <v>4.7819366349662467</v>
      </c>
      <c r="L62" s="5">
        <f>'Figures Raw'!L63/'Figures Raw'!$V63*1000000</f>
        <v>0.68471117271973492</v>
      </c>
      <c r="M62" s="5">
        <f>'Figures Raw'!M63/'Figures Raw'!$V63*1000000</f>
        <v>-19.279851658145709</v>
      </c>
      <c r="N62" s="5">
        <f>'Figures Raw'!N63/'Figures Raw'!$V63*1000000</f>
        <v>0</v>
      </c>
      <c r="O62" s="5">
        <f>'Figures Raw'!O63/'Figures Raw'!$V63*1000000</f>
        <v>9.1643750230787582</v>
      </c>
      <c r="P62" s="5">
        <f>'Figures Raw'!P63/'Figures Raw'!$V63*1000000</f>
        <v>0.68688335199215833</v>
      </c>
      <c r="Q62" s="5">
        <f>'Figures Raw'!Q63/'Figures Raw'!$V63*1000000</f>
        <v>1.0938559138684023</v>
      </c>
      <c r="R62" s="5">
        <f>'Figures Raw'!R63/'Figures Raw'!$V63*1000000</f>
        <v>3.4422259615868782</v>
      </c>
      <c r="S62" s="5">
        <f>'Figures Raw'!S63/'Figures Raw'!$V63*1000000</f>
        <v>7.1644908658478048</v>
      </c>
      <c r="T62" s="5">
        <f>'Figures Raw'!T63/'Figures Raw'!$V63*1000000</f>
        <v>0.28406647311282907</v>
      </c>
      <c r="U62" s="9">
        <f>'Figures Raw'!U63/'Figures Raw'!$V63*1000000</f>
        <v>19511.200330319949</v>
      </c>
      <c r="V62">
        <v>2383144</v>
      </c>
      <c r="W62" s="3">
        <f>'Figures Raw'!W63/'Figures Raw'!$V63*1000000</f>
        <v>8940.6673327335666</v>
      </c>
    </row>
    <row r="63" spans="1:23" x14ac:dyDescent="0.3">
      <c r="A63" t="s">
        <v>20</v>
      </c>
      <c r="B63">
        <v>1991</v>
      </c>
      <c r="C63" s="5">
        <f>'Figures Raw'!C64/'Figures Raw'!$V64*1000000</f>
        <v>13.415930599772844</v>
      </c>
      <c r="D63" s="5">
        <f>'Figures Raw'!D64/'Figures Raw'!$V64*1000000</f>
        <v>12.460029403293705</v>
      </c>
      <c r="E63" s="5">
        <f>'Figures Raw'!E64/'Figures Raw'!$V64*1000000</f>
        <v>11.702219975913939</v>
      </c>
      <c r="F63" s="5">
        <f>'Figures Raw'!F64/'Figures Raw'!$V64*1000000</f>
        <v>1.0134883289330459</v>
      </c>
      <c r="G63" s="5">
        <f>'Figures Raw'!G64/'Figures Raw'!$V64*1000000</f>
        <v>0.60761312427766767</v>
      </c>
      <c r="H63" s="5">
        <f>'Figures Raw'!H64/'Figures Raw'!$V64*1000000</f>
        <v>8.5409207542607446E-2</v>
      </c>
      <c r="I63" s="5">
        <f>'Figures Raw'!I64/'Figures Raw'!$V64*1000000</f>
        <v>12.04237602268616</v>
      </c>
      <c r="J63" s="5">
        <f>'Figures Raw'!J64/'Figures Raw'!$V64*1000000</f>
        <v>0.24212074463839667</v>
      </c>
      <c r="K63" s="5">
        <f>'Figures Raw'!K64/'Figures Raw'!$V64*1000000</f>
        <v>0.68604206705082549</v>
      </c>
      <c r="L63" s="5">
        <f>'Figures Raw'!L64/'Figures Raw'!$V64*1000000</f>
        <v>0.43819180376870448</v>
      </c>
      <c r="M63" s="5">
        <f>'Figures Raw'!M64/'Figures Raw'!$V64*1000000</f>
        <v>-0.95590119746369107</v>
      </c>
      <c r="N63" s="5">
        <f>'Figures Raw'!N64/'Figures Raw'!$V64*1000000</f>
        <v>7.1999633024945634E-3</v>
      </c>
      <c r="O63" s="5">
        <f>'Figures Raw'!O64/'Figures Raw'!$V64*1000000</f>
        <v>1.2492309010848965</v>
      </c>
      <c r="P63" s="5">
        <f>'Figures Raw'!P64/'Figures Raw'!$V64*1000000</f>
        <v>0.63100708430541352</v>
      </c>
      <c r="Q63" s="5">
        <f>'Figures Raw'!Q64/'Figures Raw'!$V64*1000000</f>
        <v>0.98045058806587404</v>
      </c>
      <c r="R63" s="5">
        <f>'Figures Raw'!R64/'Figures Raw'!$V64*1000000</f>
        <v>2.4051225073788829</v>
      </c>
      <c r="S63" s="5">
        <f>'Figures Raw'!S64/'Figures Raw'!$V64*1000000</f>
        <v>6.6266577446636008</v>
      </c>
      <c r="T63" s="5">
        <f>'Figures Raw'!T64/'Figures Raw'!$V64*1000000</f>
        <v>0.14990719774540398</v>
      </c>
      <c r="U63" s="9">
        <f>'Figures Raw'!U64/'Figures Raw'!$V64*1000000</f>
        <v>29310.483343756448</v>
      </c>
      <c r="V63">
        <v>30470736</v>
      </c>
      <c r="W63" s="3">
        <f>'Figures Raw'!W64/'Figures Raw'!$V64*1000000</f>
        <v>6073.0928324146807</v>
      </c>
    </row>
    <row r="64" spans="1:23" x14ac:dyDescent="0.3">
      <c r="A64" t="s">
        <v>21</v>
      </c>
      <c r="B64">
        <v>1991</v>
      </c>
      <c r="C64" s="5">
        <f>'Figures Raw'!C65/'Figures Raw'!$V65*1000000</f>
        <v>24.707713750240249</v>
      </c>
      <c r="D64" s="5">
        <f>'Figures Raw'!D65/'Figures Raw'!$V65*1000000</f>
        <v>21.270417150976982</v>
      </c>
      <c r="E64" s="5">
        <f>'Figures Raw'!E65/'Figures Raw'!$V65*1000000</f>
        <v>20.055236473829233</v>
      </c>
      <c r="F64" s="5">
        <f>'Figures Raw'!F65/'Figures Raw'!$V65*1000000</f>
        <v>3.0865040377973139</v>
      </c>
      <c r="G64" s="5">
        <f>'Figures Raw'!G65/'Figures Raw'!$V65*1000000</f>
        <v>1.4620053154317874</v>
      </c>
      <c r="H64" s="5">
        <f>'Figures Raw'!H65/'Figures Raw'!$V65*1000000</f>
        <v>0.10396792200096897</v>
      </c>
      <c r="I64" s="5">
        <f>'Figures Raw'!I65/'Figures Raw'!$V65*1000000</f>
        <v>21.956893235814864</v>
      </c>
      <c r="J64" s="5">
        <f>'Figures Raw'!J65/'Figures Raw'!$V65*1000000</f>
        <v>0.23311372732992258</v>
      </c>
      <c r="K64" s="5">
        <f>'Figures Raw'!K65/'Figures Raw'!$V65*1000000</f>
        <v>2.3653847824655698</v>
      </c>
      <c r="L64" s="5">
        <f>'Figures Raw'!L65/'Figures Raw'!$V65*1000000</f>
        <v>0.15232200462989343</v>
      </c>
      <c r="M64" s="5">
        <f>'Figures Raw'!M65/'Figures Raw'!$V65*1000000</f>
        <v>-3.4372965992632678</v>
      </c>
      <c r="N64" s="5">
        <f>'Figures Raw'!N65/'Figures Raw'!$V65*1000000</f>
        <v>0</v>
      </c>
      <c r="O64" s="5">
        <f>'Figures Raw'!O65/'Figures Raw'!$V65*1000000</f>
        <v>9.0794183670547142</v>
      </c>
      <c r="P64" s="5">
        <f>'Figures Raw'!P65/'Figures Raw'!$V65*1000000</f>
        <v>1.2708469188711704</v>
      </c>
      <c r="Q64" s="5">
        <f>'Figures Raw'!Q65/'Figures Raw'!$V65*1000000</f>
        <v>1.7363231793745657</v>
      </c>
      <c r="R64" s="5">
        <f>'Figures Raw'!R65/'Figures Raw'!$V65*1000000</f>
        <v>2.1657210396209878</v>
      </c>
      <c r="S64" s="5">
        <f>'Figures Raw'!S65/'Figures Raw'!$V65*1000000</f>
        <v>6.0059001706169761</v>
      </c>
      <c r="T64" s="5">
        <f>'Figures Raw'!T65/'Figures Raw'!$V65*1000000</f>
        <v>1.698683557619322</v>
      </c>
      <c r="U64" s="9">
        <f>'Figures Raw'!U65/'Figures Raw'!$V65*1000000</f>
        <v>26801.538416571726</v>
      </c>
      <c r="V64">
        <v>3387119</v>
      </c>
      <c r="W64" s="3">
        <f>'Figures Raw'!W65/'Figures Raw'!$V65*1000000</f>
        <v>7318.6762201150887</v>
      </c>
    </row>
    <row r="65" spans="1:23" x14ac:dyDescent="0.3">
      <c r="A65" t="s">
        <v>22</v>
      </c>
      <c r="B65">
        <v>1991</v>
      </c>
      <c r="C65" s="5">
        <f>'Figures Raw'!C66/'Figures Raw'!$V66*1000000</f>
        <v>13.102134136870836</v>
      </c>
      <c r="D65" s="5">
        <f>'Figures Raw'!D66/'Figures Raw'!$V66*1000000</f>
        <v>11.783624847293058</v>
      </c>
      <c r="E65" s="5">
        <f>'Figures Raw'!E66/'Figures Raw'!$V66*1000000</f>
        <v>12.270560750493127</v>
      </c>
      <c r="F65" s="5">
        <f>'Figures Raw'!F66/'Figures Raw'!$V66*1000000</f>
        <v>0.4031165886290663</v>
      </c>
      <c r="G65" s="5">
        <f>'Figures Raw'!G66/'Figures Raw'!$V66*1000000</f>
        <v>0.34810762800512884</v>
      </c>
      <c r="H65" s="5">
        <f>'Figures Raw'!H66/'Figures Raw'!$V66*1000000</f>
        <v>8.0349169137983498E-2</v>
      </c>
      <c r="I65" s="5">
        <f>'Figures Raw'!I66/'Figures Raw'!$V66*1000000</f>
        <v>12.360689931105894</v>
      </c>
      <c r="J65" s="5">
        <f>'Figures Raw'!J66/'Figures Raw'!$V66*1000000</f>
        <v>9.0678483572744523E-2</v>
      </c>
      <c r="K65" s="5">
        <f>'Figures Raw'!K66/'Figures Raw'!$V66*1000000</f>
        <v>8.4602724882262365E-2</v>
      </c>
      <c r="L65" s="5">
        <f>'Figures Raw'!L66/'Figures Raw'!$V66*1000000</f>
        <v>0.56616299730993569</v>
      </c>
      <c r="M65" s="5">
        <f>'Figures Raw'!M66/'Figures Raw'!$V66*1000000</f>
        <v>-1.3185092889722501</v>
      </c>
      <c r="N65" s="5">
        <f>'Figures Raw'!N66/'Figures Raw'!$V66*1000000</f>
        <v>0</v>
      </c>
      <c r="O65" s="5">
        <f>'Figures Raw'!O66/'Figures Raw'!$V66*1000000</f>
        <v>3.1998957217834652</v>
      </c>
      <c r="P65" s="5">
        <f>'Figures Raw'!P66/'Figures Raw'!$V66*1000000</f>
        <v>1.1073345101797059</v>
      </c>
      <c r="Q65" s="5">
        <f>'Figures Raw'!Q66/'Figures Raw'!$V66*1000000</f>
        <v>2.419803941693575</v>
      </c>
      <c r="R65" s="5">
        <f>'Figures Raw'!R66/'Figures Raw'!$V66*1000000</f>
        <v>0.93620393987698669</v>
      </c>
      <c r="S65" s="5">
        <f>'Figures Raw'!S66/'Figures Raw'!$V66*1000000</f>
        <v>4.6974518172693962</v>
      </c>
      <c r="T65" s="5">
        <f>'Figures Raw'!T66/'Figures Raw'!$V66*1000000</f>
        <v>0</v>
      </c>
      <c r="U65" s="9">
        <f>'Figures Raw'!U66/'Figures Raw'!$V66*1000000</f>
        <v>35791.631281042843</v>
      </c>
      <c r="V65">
        <v>3302895</v>
      </c>
      <c r="W65" s="3">
        <f>'Figures Raw'!W66/'Figures Raw'!$V66*1000000</f>
        <v>5854.5979693571853</v>
      </c>
    </row>
    <row r="66" spans="1:23" x14ac:dyDescent="0.3">
      <c r="A66" t="s">
        <v>23</v>
      </c>
      <c r="B66">
        <v>1991</v>
      </c>
      <c r="C66" s="5">
        <f>'Figures Raw'!C67/'Figures Raw'!$V67*1000000</f>
        <v>27.641427914739122</v>
      </c>
      <c r="D66" s="5">
        <f>'Figures Raw'!D67/'Figures Raw'!$V67*1000000</f>
        <v>28.040744744393042</v>
      </c>
      <c r="E66" s="5">
        <f>'Figures Raw'!E67/'Figures Raw'!$V67*1000000</f>
        <v>25.782480207296363</v>
      </c>
      <c r="F66" s="5">
        <f>'Figures Raw'!F67/'Figures Raw'!$V67*1000000</f>
        <v>0.46071643584938804</v>
      </c>
      <c r="G66" s="5">
        <f>'Figures Raw'!G67/'Figures Raw'!$V67*1000000</f>
        <v>1.2579149616443168</v>
      </c>
      <c r="H66" s="5">
        <f>'Figures Raw'!H67/'Figures Raw'!$V67*1000000</f>
        <v>0.14031631873279848</v>
      </c>
      <c r="I66" s="5">
        <f>'Figures Raw'!I67/'Figures Raw'!$V67*1000000</f>
        <v>26.126585743983135</v>
      </c>
      <c r="J66" s="5">
        <f>'Figures Raw'!J67/'Figures Raw'!$V67*1000000</f>
        <v>0.14929121771973999</v>
      </c>
      <c r="K66" s="5">
        <f>'Figures Raw'!K67/'Figures Raw'!$V67*1000000</f>
        <v>0.96812184517186872</v>
      </c>
      <c r="L66" s="5">
        <f>'Figures Raw'!L67/'Figures Raw'!$V67*1000000</f>
        <v>0.39742911518416579</v>
      </c>
      <c r="M66" s="5">
        <f>'Figures Raw'!M67/'Figures Raw'!$V67*1000000</f>
        <v>0.3993168311178778</v>
      </c>
      <c r="N66" s="5">
        <f>'Figures Raw'!N67/'Figures Raw'!$V67*1000000</f>
        <v>0</v>
      </c>
      <c r="O66" s="5">
        <f>'Figures Raw'!O67/'Figures Raw'!$V67*1000000</f>
        <v>11.393503967324472</v>
      </c>
      <c r="P66" s="5">
        <f>'Figures Raw'!P67/'Figures Raw'!$V67*1000000</f>
        <v>0.84739338144873233</v>
      </c>
      <c r="Q66" s="5">
        <f>'Figures Raw'!Q67/'Figures Raw'!$V67*1000000</f>
        <v>1.6227417374246063</v>
      </c>
      <c r="R66" s="5">
        <f>'Figures Raw'!R67/'Figures Raw'!$V67*1000000</f>
        <v>4.4743606312584179</v>
      </c>
      <c r="S66" s="5">
        <f>'Figures Raw'!S67/'Figures Raw'!$V67*1000000</f>
        <v>7.7885860221350347</v>
      </c>
      <c r="T66" s="5">
        <f>'Figures Raw'!T67/'Figures Raw'!$V67*1000000</f>
        <v>0</v>
      </c>
      <c r="U66" s="9">
        <f>'Figures Raw'!U67/'Figures Raw'!$V67*1000000</f>
        <v>39422.9080049189</v>
      </c>
      <c r="V66">
        <v>683080</v>
      </c>
      <c r="W66" s="3">
        <f>'Figures Raw'!W67/'Figures Raw'!$V67*1000000</f>
        <v>9345.1444896644589</v>
      </c>
    </row>
    <row r="67" spans="1:23" x14ac:dyDescent="0.3">
      <c r="A67" t="s">
        <v>24</v>
      </c>
      <c r="B67">
        <v>1991</v>
      </c>
      <c r="C67" s="5">
        <f>'Figures Raw'!C68/'Figures Raw'!$V68*1000000</f>
        <v>7.7787637558872955</v>
      </c>
      <c r="D67" s="5">
        <f>'Figures Raw'!D68/'Figures Raw'!$V68*1000000</f>
        <v>7.6386306721919883</v>
      </c>
      <c r="E67" s="5">
        <f>'Figures Raw'!E68/'Figures Raw'!$V68*1000000</f>
        <v>7.3165789854710672</v>
      </c>
      <c r="F67" s="5">
        <f>'Figures Raw'!F68/'Figures Raw'!$V68*1000000</f>
        <v>0.10885058498510494</v>
      </c>
      <c r="G67" s="5">
        <f>'Figures Raw'!G68/'Figures Raw'!$V68*1000000</f>
        <v>0.21900503935959525</v>
      </c>
      <c r="H67" s="5">
        <f>'Figures Raw'!H68/'Figures Raw'!$V68*1000000</f>
        <v>0.13432914440727614</v>
      </c>
      <c r="I67" s="5">
        <f>'Figures Raw'!I68/'Figures Raw'!$V68*1000000</f>
        <v>7.5390338392663976</v>
      </c>
      <c r="J67" s="5">
        <f>'Figures Raw'!J68/'Figures Raw'!$V68*1000000</f>
        <v>0.14606417694343202</v>
      </c>
      <c r="K67" s="5">
        <f>'Figures Raw'!K68/'Figures Raw'!$V68*1000000</f>
        <v>0</v>
      </c>
      <c r="L67" s="5">
        <f>'Figures Raw'!L68/'Figures Raw'!$V68*1000000</f>
        <v>9.3665738013214164E-2</v>
      </c>
      <c r="M67" s="5">
        <f>'Figures Raw'!M68/'Figures Raw'!$V68*1000000</f>
        <v>-0.14013308369530847</v>
      </c>
      <c r="N67" s="5">
        <f>'Figures Raw'!N68/'Figures Raw'!$V68*1000000</f>
        <v>0</v>
      </c>
      <c r="O67" s="5">
        <f>'Figures Raw'!O68/'Figures Raw'!$V68*1000000</f>
        <v>0.38738457736282389</v>
      </c>
      <c r="P67" s="5">
        <f>'Figures Raw'!P68/'Figures Raw'!$V68*1000000</f>
        <v>2.2854738562417825</v>
      </c>
      <c r="Q67" s="5">
        <f>'Figures Raw'!Q68/'Figures Raw'!$V68*1000000</f>
        <v>1.5646014612145722</v>
      </c>
      <c r="R67" s="5">
        <f>'Figures Raw'!R68/'Figures Raw'!$V68*1000000</f>
        <v>4.4013427197230691E-2</v>
      </c>
      <c r="S67" s="5">
        <f>'Figures Raw'!S68/'Figures Raw'!$V68*1000000</f>
        <v>3.2575605172499875</v>
      </c>
      <c r="T67" s="5">
        <f>'Figures Raw'!T68/'Figures Raw'!$V68*1000000</f>
        <v>0</v>
      </c>
      <c r="U67" s="9">
        <f>'Figures Raw'!U68/'Figures Raw'!$V68*1000000</f>
        <v>83613.760047930497</v>
      </c>
      <c r="V67">
        <v>600870</v>
      </c>
      <c r="W67" s="3">
        <f>'Figures Raw'!W68/'Figures Raw'!$V68*1000000</f>
        <v>7848.3679947409601</v>
      </c>
    </row>
    <row r="68" spans="1:23" x14ac:dyDescent="0.3">
      <c r="A68" t="s">
        <v>25</v>
      </c>
      <c r="B68">
        <v>1991</v>
      </c>
      <c r="C68" s="5">
        <f>'Figures Raw'!C69/'Figures Raw'!$V69*1000000</f>
        <v>15.789030327907721</v>
      </c>
      <c r="D68" s="5">
        <f>'Figures Raw'!D69/'Figures Raw'!$V69*1000000</f>
        <v>16.503126255161071</v>
      </c>
      <c r="E68" s="5">
        <f>'Figures Raw'!E69/'Figures Raw'!$V69*1000000</f>
        <v>14.219278443847841</v>
      </c>
      <c r="F68" s="5">
        <f>'Figures Raw'!F69/'Figures Raw'!$V69*1000000</f>
        <v>0.88636792867027614</v>
      </c>
      <c r="G68" s="5">
        <f>'Figures Raw'!G69/'Figures Raw'!$V69*1000000</f>
        <v>0.57549578759529507</v>
      </c>
      <c r="H68" s="5">
        <f>'Figures Raw'!H69/'Figures Raw'!$V69*1000000</f>
        <v>0.10548545998974705</v>
      </c>
      <c r="I68" s="5">
        <f>'Figures Raw'!I69/'Figures Raw'!$V69*1000000</f>
        <v>14.387091629955817</v>
      </c>
      <c r="J68" s="5">
        <f>'Figures Raw'!J69/'Figures Raw'!$V69*1000000</f>
        <v>0.21123205159868533</v>
      </c>
      <c r="K68" s="5">
        <f>'Figures Raw'!K69/'Figures Raw'!$V69*1000000</f>
        <v>0.50826090124921863</v>
      </c>
      <c r="L68" s="5">
        <f>'Figures Raw'!L69/'Figures Raw'!$V69*1000000</f>
        <v>0.68004303438241931</v>
      </c>
      <c r="M68" s="5">
        <f>'Figures Raw'!M69/'Figures Raw'!$V69*1000000</f>
        <v>0.71409592500948782</v>
      </c>
      <c r="N68" s="5">
        <f>'Figures Raw'!N69/'Figures Raw'!$V69*1000000</f>
        <v>2.4027085525151538E-3</v>
      </c>
      <c r="O68" s="5">
        <f>'Figures Raw'!O69/'Figures Raw'!$V69*1000000</f>
        <v>6.8540266345086138</v>
      </c>
      <c r="P68" s="5">
        <f>'Figures Raw'!P69/'Figures Raw'!$V69*1000000</f>
        <v>0.44973669183333959</v>
      </c>
      <c r="Q68" s="5">
        <f>'Figures Raw'!Q69/'Figures Raw'!$V69*1000000</f>
        <v>0.13208482701084936</v>
      </c>
      <c r="R68" s="5">
        <f>'Figures Raw'!R69/'Figures Raw'!$V69*1000000</f>
        <v>0.87222411438078573</v>
      </c>
      <c r="S68" s="5">
        <f>'Figures Raw'!S69/'Figures Raw'!$V69*1000000</f>
        <v>6.0709584542713353</v>
      </c>
      <c r="T68" s="5">
        <f>'Figures Raw'!T69/'Figures Raw'!$V69*1000000</f>
        <v>8.0609119898445748E-3</v>
      </c>
      <c r="U68" s="9">
        <f>'Figures Raw'!U69/'Figures Raw'!$V69*1000000</f>
        <v>22885.835672311579</v>
      </c>
      <c r="V68">
        <v>13369798</v>
      </c>
      <c r="W68" s="3">
        <f>'Figures Raw'!W69/'Figures Raw'!$V69*1000000</f>
        <v>6118.862664940787</v>
      </c>
    </row>
    <row r="69" spans="1:23" x14ac:dyDescent="0.3">
      <c r="A69" t="s">
        <v>26</v>
      </c>
      <c r="B69">
        <v>1991</v>
      </c>
      <c r="C69" s="5">
        <f>'Figures Raw'!C70/'Figures Raw'!$V70*1000000</f>
        <v>21.645220257612912</v>
      </c>
      <c r="D69" s="5">
        <f>'Figures Raw'!D70/'Figures Raw'!$V70*1000000</f>
        <v>15.197762334463899</v>
      </c>
      <c r="E69" s="5">
        <f>'Figures Raw'!E70/'Figures Raw'!$V70*1000000</f>
        <v>19.763697081243738</v>
      </c>
      <c r="F69" s="5">
        <f>'Figures Raw'!F70/'Figures Raw'!$V70*1000000</f>
        <v>0.90219190621380863</v>
      </c>
      <c r="G69" s="5">
        <f>'Figures Raw'!G70/'Figures Raw'!$V70*1000000</f>
        <v>0.86336705428599558</v>
      </c>
      <c r="H69" s="5">
        <f>'Figures Raw'!H70/'Figures Raw'!$V70*1000000</f>
        <v>0.11593751740754743</v>
      </c>
      <c r="I69" s="5">
        <f>'Figures Raw'!I70/'Figures Raw'!$V70*1000000</f>
        <v>20.110994791075612</v>
      </c>
      <c r="J69" s="5">
        <f>'Figures Raw'!J70/'Figures Raw'!$V70*1000000</f>
        <v>0.26252517561613137</v>
      </c>
      <c r="K69" s="5">
        <f>'Figures Raw'!K70/'Figures Raw'!$V70*1000000</f>
        <v>0.79706583506250184</v>
      </c>
      <c r="L69" s="5">
        <f>'Figures Raw'!L70/'Figures Raw'!$V70*1000000</f>
        <v>0.47460776416070632</v>
      </c>
      <c r="M69" s="5">
        <f>'Figures Raw'!M70/'Figures Raw'!$V70*1000000</f>
        <v>-6.4474579111243715</v>
      </c>
      <c r="N69" s="5">
        <f>'Figures Raw'!N70/'Figures Raw'!$V70*1000000</f>
        <v>2.668478379318819E-5</v>
      </c>
      <c r="O69" s="5">
        <f>'Figures Raw'!O70/'Figures Raw'!$V70*1000000</f>
        <v>8.3229438546942323</v>
      </c>
      <c r="P69" s="5">
        <f>'Figures Raw'!P70/'Figures Raw'!$V70*1000000</f>
        <v>0.54791777219466997</v>
      </c>
      <c r="Q69" s="5">
        <f>'Figures Raw'!Q70/'Figures Raw'!$V70*1000000</f>
        <v>0.94282996736061375</v>
      </c>
      <c r="R69" s="5">
        <f>'Figures Raw'!R70/'Figures Raw'!$V70*1000000</f>
        <v>2.7760472327917989</v>
      </c>
      <c r="S69" s="5">
        <f>'Figures Raw'!S70/'Figures Raw'!$V70*1000000</f>
        <v>7.5212559632827576</v>
      </c>
      <c r="T69" s="5">
        <f>'Figures Raw'!T70/'Figures Raw'!$V70*1000000</f>
        <v>0</v>
      </c>
      <c r="U69" s="9">
        <f>'Figures Raw'!U70/'Figures Raw'!$V70*1000000</f>
        <v>25132.853500034948</v>
      </c>
      <c r="V69">
        <v>6653005</v>
      </c>
      <c r="W69" s="3">
        <f>'Figures Raw'!W70/'Figures Raw'!$V70*1000000</f>
        <v>8418.421314879517</v>
      </c>
    </row>
    <row r="70" spans="1:23" x14ac:dyDescent="0.3">
      <c r="A70" t="s">
        <v>27</v>
      </c>
      <c r="B70">
        <v>1991</v>
      </c>
      <c r="C70" s="5">
        <f>'Figures Raw'!C71/'Figures Raw'!$V71*1000000</f>
        <v>18.931489926580419</v>
      </c>
      <c r="D70" s="5">
        <f>'Figures Raw'!D71/'Figures Raw'!$V71*1000000</f>
        <v>18.698339517608908</v>
      </c>
      <c r="E70" s="5">
        <f>'Figures Raw'!E71/'Figures Raw'!$V71*1000000</f>
        <v>17.376282898498705</v>
      </c>
      <c r="F70" s="5">
        <f>'Figures Raw'!F71/'Figures Raw'!$V71*1000000</f>
        <v>0.92167690019124626</v>
      </c>
      <c r="G70" s="5">
        <f>'Figures Raw'!G71/'Figures Raw'!$V71*1000000</f>
        <v>0.54597208806830677</v>
      </c>
      <c r="H70" s="5">
        <f>'Figures Raw'!H71/'Figures Raw'!$V71*1000000</f>
        <v>7.1915254311838789E-2</v>
      </c>
      <c r="I70" s="5">
        <f>'Figures Raw'!I71/'Figures Raw'!$V71*1000000</f>
        <v>17.397739079871283</v>
      </c>
      <c r="J70" s="5">
        <f>'Figures Raw'!J71/'Figures Raw'!$V71*1000000</f>
        <v>0.17401883960821779</v>
      </c>
      <c r="K70" s="5">
        <f>'Figures Raw'!K71/'Figures Raw'!$V71*1000000</f>
        <v>0.56645219458211715</v>
      </c>
      <c r="L70" s="5">
        <f>'Figures Raw'!L71/'Figures Raw'!$V71*1000000</f>
        <v>0.77763702876787766</v>
      </c>
      <c r="M70" s="5">
        <f>'Figures Raw'!M71/'Figures Raw'!$V71*1000000</f>
        <v>-0.23315040457302108</v>
      </c>
      <c r="N70" s="5">
        <f>'Figures Raw'!N71/'Figures Raw'!$V71*1000000</f>
        <v>1.5642782871228077E-2</v>
      </c>
      <c r="O70" s="5">
        <f>'Figures Raw'!O71/'Figures Raw'!$V71*1000000</f>
        <v>5.3215588852117524</v>
      </c>
      <c r="P70" s="5">
        <f>'Figures Raw'!P71/'Figures Raw'!$V71*1000000</f>
        <v>0.38458484245491986</v>
      </c>
      <c r="Q70" s="5">
        <f>'Figures Raw'!Q71/'Figures Raw'!$V71*1000000</f>
        <v>3.9845045629925212E-2</v>
      </c>
      <c r="R70" s="5">
        <f>'Figures Raw'!R71/'Figures Raw'!$V71*1000000</f>
        <v>1.783820877692095</v>
      </c>
      <c r="S70" s="5">
        <f>'Figures Raw'!S71/'Figures Raw'!$V71*1000000</f>
        <v>9.8679294288825901</v>
      </c>
      <c r="T70" s="5">
        <f>'Figures Raw'!T71/'Figures Raw'!$V71*1000000</f>
        <v>0</v>
      </c>
      <c r="U70" s="9">
        <f>'Figures Raw'!U71/'Figures Raw'!$V71*1000000</f>
        <v>34973.265983669291</v>
      </c>
      <c r="V70">
        <v>1136754</v>
      </c>
      <c r="W70" s="3">
        <f>'Figures Raw'!W71/'Figures Raw'!$V71*1000000</f>
        <v>6543.3545006219465</v>
      </c>
    </row>
    <row r="71" spans="1:23" x14ac:dyDescent="0.3">
      <c r="A71" t="s">
        <v>28</v>
      </c>
      <c r="B71">
        <v>1991</v>
      </c>
      <c r="C71" s="5">
        <f>'Figures Raw'!C72/'Figures Raw'!$V72*1000000</f>
        <v>19.336406412654757</v>
      </c>
      <c r="D71" s="5">
        <f>'Figures Raw'!D72/'Figures Raw'!$V72*1000000</f>
        <v>-14.356051986140615</v>
      </c>
      <c r="E71" s="5">
        <f>'Figures Raw'!E72/'Figures Raw'!$V72*1000000</f>
        <v>12.092458043475755</v>
      </c>
      <c r="F71" s="5">
        <f>'Figures Raw'!F72/'Figures Raw'!$V72*1000000</f>
        <v>3.5485565592000889</v>
      </c>
      <c r="G71" s="5">
        <f>'Figures Raw'!G72/'Figures Raw'!$V72*1000000</f>
        <v>3.4542294855740239</v>
      </c>
      <c r="H71" s="5">
        <f>'Figures Raw'!H72/'Figures Raw'!$V72*1000000</f>
        <v>0.24116232344456437</v>
      </c>
      <c r="I71" s="5">
        <f>'Figures Raw'!I72/'Figures Raw'!$V72*1000000</f>
        <v>12.020985157243334</v>
      </c>
      <c r="J71" s="5">
        <f>'Figures Raw'!J72/'Figures Raw'!$V72*1000000</f>
        <v>0.73793370024084903</v>
      </c>
      <c r="K71" s="5">
        <f>'Figures Raw'!K72/'Figures Raw'!$V72*1000000</f>
        <v>6.1425840695811837</v>
      </c>
      <c r="L71" s="5">
        <f>'Figures Raw'!L72/'Figures Raw'!$V72*1000000</f>
        <v>0.43490348078777241</v>
      </c>
      <c r="M71" s="5">
        <f>'Figures Raw'!M72/'Figures Raw'!$V72*1000000</f>
        <v>-33.692458398795374</v>
      </c>
      <c r="N71" s="5">
        <f>'Figures Raw'!N72/'Figures Raw'!$V72*1000000</f>
        <v>0</v>
      </c>
      <c r="O71" s="5">
        <f>'Figures Raw'!O72/'Figures Raw'!$V72*1000000</f>
        <v>2.4746282588570616E-3</v>
      </c>
      <c r="P71" s="5">
        <f>'Figures Raw'!P72/'Figures Raw'!$V72*1000000</f>
        <v>0.91652913620841314</v>
      </c>
      <c r="Q71" s="5">
        <f>'Figures Raw'!Q72/'Figures Raw'!$V72*1000000</f>
        <v>0.88941264995448066</v>
      </c>
      <c r="R71" s="5">
        <f>'Figures Raw'!R72/'Figures Raw'!$V72*1000000</f>
        <v>3.893764120593556</v>
      </c>
      <c r="S71" s="5">
        <f>'Figures Raw'!S72/'Figures Raw'!$V72*1000000</f>
        <v>6.3188046270296443</v>
      </c>
      <c r="T71" s="5">
        <f>'Figures Raw'!T72/'Figures Raw'!$V72*1000000</f>
        <v>0</v>
      </c>
      <c r="U71" s="9">
        <f>'Figures Raw'!U72/'Figures Raw'!$V72*1000000</f>
        <v>19774.977048273529</v>
      </c>
      <c r="V71">
        <v>1041316</v>
      </c>
      <c r="W71" s="3">
        <f>'Figures Raw'!W72/'Figures Raw'!$V72*1000000</f>
        <v>10054.895468810621</v>
      </c>
    </row>
    <row r="72" spans="1:23" x14ac:dyDescent="0.3">
      <c r="A72" t="s">
        <v>29</v>
      </c>
      <c r="B72">
        <v>1991</v>
      </c>
      <c r="C72" s="5">
        <f>'Figures Raw'!C73/'Figures Raw'!$V73*1000000</f>
        <v>20.342134291367834</v>
      </c>
      <c r="D72" s="5">
        <f>'Figures Raw'!D73/'Figures Raw'!$V73*1000000</f>
        <v>19.486062503090167</v>
      </c>
      <c r="E72" s="5">
        <f>'Figures Raw'!E73/'Figures Raw'!$V73*1000000</f>
        <v>16.891892057058868</v>
      </c>
      <c r="F72" s="5">
        <f>'Figures Raw'!F73/'Figures Raw'!$V73*1000000</f>
        <v>1.6883092098825792</v>
      </c>
      <c r="G72" s="5">
        <f>'Figures Raw'!G73/'Figures Raw'!$V73*1000000</f>
        <v>1.6657390056706891</v>
      </c>
      <c r="H72" s="5">
        <f>'Figures Raw'!H73/'Figures Raw'!$V73*1000000</f>
        <v>9.6193317569317358E-2</v>
      </c>
      <c r="I72" s="5">
        <f>'Figures Raw'!I73/'Figures Raw'!$V73*1000000</f>
        <v>17.422735994337955</v>
      </c>
      <c r="J72" s="5">
        <f>'Figures Raw'!J73/'Figures Raw'!$V73*1000000</f>
        <v>0.29751404213895039</v>
      </c>
      <c r="K72" s="5">
        <f>'Figures Raw'!K73/'Figures Raw'!$V73*1000000</f>
        <v>1.7250226977973138</v>
      </c>
      <c r="L72" s="5">
        <f>'Figures Raw'!L73/'Figures Raw'!$V73*1000000</f>
        <v>0.89686085806819005</v>
      </c>
      <c r="M72" s="5">
        <f>'Figures Raw'!M73/'Figures Raw'!$V73*1000000</f>
        <v>-0.85607178654890792</v>
      </c>
      <c r="N72" s="5">
        <f>'Figures Raw'!N73/'Figures Raw'!$V73*1000000</f>
        <v>7.0014912311940812E-7</v>
      </c>
      <c r="O72" s="5">
        <f>'Figures Raw'!O73/'Figures Raw'!$V73*1000000</f>
        <v>5.0115884991949153</v>
      </c>
      <c r="P72" s="5">
        <f>'Figures Raw'!P73/'Figures Raw'!$V73*1000000</f>
        <v>1.0400661364319224</v>
      </c>
      <c r="Q72" s="5">
        <f>'Figures Raw'!Q73/'Figures Raw'!$V73*1000000</f>
        <v>2.3436558865599375</v>
      </c>
      <c r="R72" s="5">
        <f>'Figures Raw'!R73/'Figures Raw'!$V73*1000000</f>
        <v>3.8504456552894455</v>
      </c>
      <c r="S72" s="5">
        <f>'Figures Raw'!S73/'Figures Raw'!$V73*1000000</f>
        <v>4.7662216530365207</v>
      </c>
      <c r="T72" s="5">
        <f>'Figures Raw'!T73/'Figures Raw'!$V73*1000000</f>
        <v>0.41075816140494514</v>
      </c>
      <c r="U72" s="9">
        <f>'Figures Raw'!U73/'Figures Raw'!$V73*1000000</f>
        <v>27974.847185971015</v>
      </c>
      <c r="V72">
        <v>11568964</v>
      </c>
      <c r="W72" s="3">
        <f>'Figures Raw'!W73/'Figures Raw'!$V73*1000000</f>
        <v>7939.8693288353224</v>
      </c>
    </row>
    <row r="73" spans="1:23" x14ac:dyDescent="0.3">
      <c r="A73" t="s">
        <v>30</v>
      </c>
      <c r="B73">
        <v>1991</v>
      </c>
      <c r="C73" s="5">
        <f>'Figures Raw'!C74/'Figures Raw'!$V74*1000000</f>
        <v>39.91684340540575</v>
      </c>
      <c r="D73" s="5">
        <f>'Figures Raw'!D74/'Figures Raw'!$V74*1000000</f>
        <v>37.456877997032969</v>
      </c>
      <c r="E73" s="5">
        <f>'Figures Raw'!E74/'Figures Raw'!$V74*1000000</f>
        <v>36.25368471693907</v>
      </c>
      <c r="F73" s="5">
        <f>'Figures Raw'!F74/'Figures Raw'!$V74*1000000</f>
        <v>1.3856558688609122</v>
      </c>
      <c r="G73" s="5">
        <f>'Figures Raw'!G74/'Figures Raw'!$V74*1000000</f>
        <v>2.0530986089280154</v>
      </c>
      <c r="H73" s="5">
        <f>'Figures Raw'!H74/'Figures Raw'!$V74*1000000</f>
        <v>0.22440422100467414</v>
      </c>
      <c r="I73" s="5">
        <f>'Figures Raw'!I74/'Figures Raw'!$V74*1000000</f>
        <v>36.545005241803096</v>
      </c>
      <c r="J73" s="5">
        <f>'Figures Raw'!J74/'Figures Raw'!$V74*1000000</f>
        <v>0.58510246229427165</v>
      </c>
      <c r="K73" s="5">
        <f>'Figures Raw'!K74/'Figures Raw'!$V74*1000000</f>
        <v>2.1205793420967352</v>
      </c>
      <c r="L73" s="5">
        <f>'Figures Raw'!L74/'Figures Raw'!$V74*1000000</f>
        <v>0.66615636989467253</v>
      </c>
      <c r="M73" s="5">
        <f>'Figures Raw'!M74/'Figures Raw'!$V74*1000000</f>
        <v>-2.4599654154947981</v>
      </c>
      <c r="N73" s="5">
        <f>'Figures Raw'!N74/'Figures Raw'!$V74*1000000</f>
        <v>0</v>
      </c>
      <c r="O73" s="5">
        <f>'Figures Raw'!O74/'Figures Raw'!$V74*1000000</f>
        <v>16.979083302293215</v>
      </c>
      <c r="P73" s="5">
        <f>'Figures Raw'!P74/'Figures Raw'!$V74*1000000</f>
        <v>0.94690995671951439</v>
      </c>
      <c r="Q73" s="5">
        <f>'Figures Raw'!Q74/'Figures Raw'!$V74*1000000</f>
        <v>1.7817656116350935</v>
      </c>
      <c r="R73" s="5">
        <f>'Figures Raw'!R74/'Figures Raw'!$V74*1000000</f>
        <v>9.189718828186372</v>
      </c>
      <c r="S73" s="5">
        <f>'Figures Raw'!S74/'Figures Raw'!$V74*1000000</f>
        <v>7.4440689051397451</v>
      </c>
      <c r="T73" s="5">
        <f>'Figures Raw'!T74/'Figures Raw'!$V74*1000000</f>
        <v>0.20345863052908739</v>
      </c>
      <c r="U73" s="9">
        <f>'Figures Raw'!U74/'Figures Raw'!$V74*1000000</f>
        <v>22828.729069287951</v>
      </c>
      <c r="V73">
        <v>5616388</v>
      </c>
      <c r="W73" s="3">
        <f>'Figures Raw'!W74/'Figures Raw'!$V74*1000000</f>
        <v>11104.501612068112</v>
      </c>
    </row>
    <row r="74" spans="1:23" x14ac:dyDescent="0.3">
      <c r="A74" t="s">
        <v>31</v>
      </c>
      <c r="B74">
        <v>1991</v>
      </c>
      <c r="C74" s="5">
        <f>'Figures Raw'!C75/'Figures Raw'!$V75*1000000</f>
        <v>35.663441694759072</v>
      </c>
      <c r="D74" s="5">
        <f>'Figures Raw'!D75/'Figures Raw'!$V75*1000000</f>
        <v>32.659440505173514</v>
      </c>
      <c r="E74" s="5">
        <f>'Figures Raw'!E75/'Figures Raw'!$V75*1000000</f>
        <v>24.224263506067494</v>
      </c>
      <c r="F74" s="5">
        <f>'Figures Raw'!F75/'Figures Raw'!$V75*1000000</f>
        <v>4.3771463136609672</v>
      </c>
      <c r="G74" s="5">
        <f>'Figures Raw'!G75/'Figures Raw'!$V75*1000000</f>
        <v>6.9576847726972959</v>
      </c>
      <c r="H74" s="5">
        <f>'Figures Raw'!H75/'Figures Raw'!$V75*1000000</f>
        <v>0.10434710269075816</v>
      </c>
      <c r="I74" s="5">
        <f>'Figures Raw'!I75/'Figures Raw'!$V75*1000000</f>
        <v>23.993473865041377</v>
      </c>
      <c r="J74" s="5">
        <f>'Figures Raw'!J75/'Figures Raw'!$V75*1000000</f>
        <v>0.73054083320316276</v>
      </c>
      <c r="K74" s="5">
        <f>'Figures Raw'!K75/'Figures Raw'!$V75*1000000</f>
        <v>10.250892153417931</v>
      </c>
      <c r="L74" s="5">
        <f>'Figures Raw'!L75/'Figures Raw'!$V75*1000000</f>
        <v>0.68853484273914933</v>
      </c>
      <c r="M74" s="5">
        <f>'Figures Raw'!M75/'Figures Raw'!$V75*1000000</f>
        <v>-3.0040011903004453</v>
      </c>
      <c r="N74" s="5">
        <f>'Figures Raw'!N75/'Figures Raw'!$V75*1000000</f>
        <v>0</v>
      </c>
      <c r="O74" s="5">
        <f>'Figures Raw'!O75/'Figures Raw'!$V75*1000000</f>
        <v>9.879658887773255</v>
      </c>
      <c r="P74" s="5">
        <f>'Figures Raw'!P75/'Figures Raw'!$V75*1000000</f>
        <v>1.2587858992648377</v>
      </c>
      <c r="Q74" s="5">
        <f>'Figures Raw'!Q75/'Figures Raw'!$V75*1000000</f>
        <v>2.0058863867161043</v>
      </c>
      <c r="R74" s="5">
        <f>'Figures Raw'!R75/'Figures Raw'!$V75*1000000</f>
        <v>4.9236753582429014</v>
      </c>
      <c r="S74" s="5">
        <f>'Figures Raw'!S75/'Figures Raw'!$V75*1000000</f>
        <v>5.9215159459153224</v>
      </c>
      <c r="T74" s="5">
        <f>'Figures Raw'!T75/'Figures Raw'!$V75*1000000</f>
        <v>3.9513878438511693E-3</v>
      </c>
      <c r="U74" s="9">
        <f>'Figures Raw'!U75/'Figures Raw'!$V75*1000000</f>
        <v>22811.589737393988</v>
      </c>
      <c r="V74">
        <v>2797613</v>
      </c>
      <c r="W74" s="3">
        <f>'Figures Raw'!W75/'Figures Raw'!$V75*1000000</f>
        <v>8846.0049263425644</v>
      </c>
    </row>
    <row r="75" spans="1:23" x14ac:dyDescent="0.3">
      <c r="A75" t="s">
        <v>32</v>
      </c>
      <c r="B75">
        <v>1991</v>
      </c>
      <c r="C75" s="5">
        <f>'Figures Raw'!C76/'Figures Raw'!$V76*1000000</f>
        <v>38.238993401426811</v>
      </c>
      <c r="D75" s="5">
        <f>'Figures Raw'!D76/'Figures Raw'!$V76*1000000</f>
        <v>34.15766146854272</v>
      </c>
      <c r="E75" s="5">
        <f>'Figures Raw'!E76/'Figures Raw'!$V76*1000000</f>
        <v>28.399917597876037</v>
      </c>
      <c r="F75" s="5">
        <f>'Figures Raw'!F76/'Figures Raw'!$V76*1000000</f>
        <v>5.3656862388052771</v>
      </c>
      <c r="G75" s="5">
        <f>'Figures Raw'!G76/'Figures Raw'!$V76*1000000</f>
        <v>4.3664026210198656</v>
      </c>
      <c r="H75" s="5">
        <f>'Figures Raw'!H76/'Figures Raw'!$V76*1000000</f>
        <v>0.10698694452604171</v>
      </c>
      <c r="I75" s="5">
        <f>'Figures Raw'!I76/'Figures Raw'!$V76*1000000</f>
        <v>29.511989513039069</v>
      </c>
      <c r="J75" s="5">
        <f>'Figures Raw'!J76/'Figures Raw'!$V76*1000000</f>
        <v>1.0875269769906377</v>
      </c>
      <c r="K75" s="5">
        <f>'Figures Raw'!K76/'Figures Raw'!$V76*1000000</f>
        <v>7.0929142497644788</v>
      </c>
      <c r="L75" s="5">
        <f>'Figures Raw'!L76/'Figures Raw'!$V76*1000000</f>
        <v>0.54656265963160366</v>
      </c>
      <c r="M75" s="5">
        <f>'Figures Raw'!M76/'Figures Raw'!$V76*1000000</f>
        <v>-4.0813319288820438</v>
      </c>
      <c r="N75" s="5">
        <f>'Figures Raw'!N76/'Figures Raw'!$V76*1000000</f>
        <v>0</v>
      </c>
      <c r="O75" s="5">
        <f>'Figures Raw'!O76/'Figures Raw'!$V76*1000000</f>
        <v>10.955426994279476</v>
      </c>
      <c r="P75" s="5">
        <f>'Figures Raw'!P76/'Figures Raw'!$V76*1000000</f>
        <v>1.3597669812808308</v>
      </c>
      <c r="Q75" s="5">
        <f>'Figures Raw'!Q76/'Figures Raw'!$V76*1000000</f>
        <v>1.7624141657215169</v>
      </c>
      <c r="R75" s="5">
        <f>'Figures Raw'!R76/'Figures Raw'!$V76*1000000</f>
        <v>6.2107280721905047</v>
      </c>
      <c r="S75" s="5">
        <f>'Figures Raw'!S76/'Figures Raw'!$V76*1000000</f>
        <v>7.5526812746676102</v>
      </c>
      <c r="T75" s="5">
        <f>'Figures Raw'!T76/'Figures Raw'!$V76*1000000</f>
        <v>1.670972025699538</v>
      </c>
      <c r="U75" s="9">
        <f>'Figures Raw'!U76/'Figures Raw'!$V76*1000000</f>
        <v>24522.53592036249</v>
      </c>
      <c r="V75">
        <v>2498722</v>
      </c>
      <c r="W75" s="3">
        <f>'Figures Raw'!W76/'Figures Raw'!$V76*1000000</f>
        <v>10700.170491155079</v>
      </c>
    </row>
    <row r="76" spans="1:23" x14ac:dyDescent="0.3">
      <c r="A76" t="s">
        <v>33</v>
      </c>
      <c r="B76">
        <v>1991</v>
      </c>
      <c r="C76" s="5">
        <f>'Figures Raw'!C77/'Figures Raw'!$V77*1000000</f>
        <v>37.516666935315747</v>
      </c>
      <c r="D76" s="5">
        <f>'Figures Raw'!D77/'Figures Raw'!$V77*1000000</f>
        <v>33.377734014842325</v>
      </c>
      <c r="E76" s="5">
        <f>'Figures Raw'!E77/'Figures Raw'!$V77*1000000</f>
        <v>32.190863486506288</v>
      </c>
      <c r="F76" s="5">
        <f>'Figures Raw'!F77/'Figures Raw'!$V77*1000000</f>
        <v>3.4870778045352262</v>
      </c>
      <c r="G76" s="5">
        <f>'Figures Raw'!G77/'Figures Raw'!$V77*1000000</f>
        <v>1.5307708283633252</v>
      </c>
      <c r="H76" s="5">
        <f>'Figures Raw'!H77/'Figures Raw'!$V77*1000000</f>
        <v>0.30795480489629073</v>
      </c>
      <c r="I76" s="5">
        <f>'Figures Raw'!I77/'Figures Raw'!$V77*1000000</f>
        <v>33.969715645692695</v>
      </c>
      <c r="J76" s="5">
        <f>'Figures Raw'!J77/'Figures Raw'!$V77*1000000</f>
        <v>0.53164466215766049</v>
      </c>
      <c r="K76" s="5">
        <f>'Figures Raw'!K77/'Figures Raw'!$V77*1000000</f>
        <v>2.1307818787060144</v>
      </c>
      <c r="L76" s="5">
        <f>'Figures Raw'!L77/'Figures Raw'!$V77*1000000</f>
        <v>0.8845247527891148</v>
      </c>
      <c r="M76" s="5">
        <f>'Figures Raw'!M77/'Figures Raw'!$V77*1000000</f>
        <v>-4.1389329258464063</v>
      </c>
      <c r="N76" s="5">
        <f>'Figures Raw'!N77/'Figures Raw'!$V77*1000000</f>
        <v>0</v>
      </c>
      <c r="O76" s="5">
        <f>'Figures Raw'!O77/'Figures Raw'!$V77*1000000</f>
        <v>18.157005494948322</v>
      </c>
      <c r="P76" s="5">
        <f>'Figures Raw'!P77/'Figures Raw'!$V77*1000000</f>
        <v>0.75030390443829775</v>
      </c>
      <c r="Q76" s="5">
        <f>'Figures Raw'!Q77/'Figures Raw'!$V77*1000000</f>
        <v>1.2020064486525637</v>
      </c>
      <c r="R76" s="5">
        <f>'Figures Raw'!R77/'Figures Raw'!$V77*1000000</f>
        <v>4.9213775921949923</v>
      </c>
      <c r="S76" s="5">
        <f>'Figures Raw'!S77/'Figures Raw'!$V77*1000000</f>
        <v>7.4288301756320241</v>
      </c>
      <c r="T76" s="5">
        <f>'Figures Raw'!T77/'Figures Raw'!$V77*1000000</f>
        <v>1.5101920260654085</v>
      </c>
      <c r="U76" s="9">
        <f>'Figures Raw'!U77/'Figures Raw'!$V77*1000000</f>
        <v>21198.561760274755</v>
      </c>
      <c r="V76">
        <v>3722328</v>
      </c>
      <c r="W76" s="3">
        <f>'Figures Raw'!W77/'Figures Raw'!$V77*1000000</f>
        <v>10066.993902740436</v>
      </c>
    </row>
    <row r="77" spans="1:23" x14ac:dyDescent="0.3">
      <c r="A77" t="s">
        <v>34</v>
      </c>
      <c r="B77">
        <v>1991</v>
      </c>
      <c r="C77" s="5">
        <f>'Figures Raw'!C78/'Figures Raw'!$V78*1000000</f>
        <v>53.213951424301115</v>
      </c>
      <c r="D77" s="5">
        <f>'Figures Raw'!D78/'Figures Raw'!$V78*1000000</f>
        <v>49.166995628549174</v>
      </c>
      <c r="E77" s="5">
        <f>'Figures Raw'!E78/'Figures Raw'!$V78*1000000</f>
        <v>48.973845120435314</v>
      </c>
      <c r="F77" s="5">
        <f>'Figures Raw'!F78/'Figures Raw'!$V78*1000000</f>
        <v>3.0738664239989899</v>
      </c>
      <c r="G77" s="5">
        <f>'Figures Raw'!G78/'Figures Raw'!$V78*1000000</f>
        <v>1.0015130458171213</v>
      </c>
      <c r="H77" s="5">
        <f>'Figures Raw'!H78/'Figures Raw'!$V78*1000000</f>
        <v>0.14330338945552359</v>
      </c>
      <c r="I77" s="5">
        <f>'Figures Raw'!I78/'Figures Raw'!$V78*1000000</f>
        <v>49.452834577745783</v>
      </c>
      <c r="J77" s="5">
        <f>'Figures Raw'!J78/'Figures Raw'!$V78*1000000</f>
        <v>1.6124532684077391</v>
      </c>
      <c r="K77" s="5">
        <f>'Figures Raw'!K78/'Figures Raw'!$V78*1000000</f>
        <v>1.4294360767304473</v>
      </c>
      <c r="L77" s="5">
        <f>'Figures Raw'!L78/'Figures Raw'!$V78*1000000</f>
        <v>0.69780406152523733</v>
      </c>
      <c r="M77" s="5">
        <f>'Figures Raw'!M78/'Figures Raw'!$V78*1000000</f>
        <v>-4.0469557910496814</v>
      </c>
      <c r="N77" s="5">
        <f>'Figures Raw'!N78/'Figures Raw'!$V78*1000000</f>
        <v>2.1423434249199267E-2</v>
      </c>
      <c r="O77" s="5">
        <f>'Figures Raw'!O78/'Figures Raw'!$V78*1000000</f>
        <v>8.1834680301950549</v>
      </c>
      <c r="P77" s="5">
        <f>'Figures Raw'!P78/'Figures Raw'!$V78*1000000</f>
        <v>0.45685959726601522</v>
      </c>
      <c r="Q77" s="5">
        <f>'Figures Raw'!Q78/'Figures Raw'!$V78*1000000</f>
        <v>0.7650161955046918</v>
      </c>
      <c r="R77" s="5">
        <f>'Figures Raw'!R78/'Figures Raw'!$V78*1000000</f>
        <v>25.922558195688552</v>
      </c>
      <c r="S77" s="5">
        <f>'Figures Raw'!S78/'Figures Raw'!$V78*1000000</f>
        <v>12.396147638092868</v>
      </c>
      <c r="T77" s="5">
        <f>'Figures Raw'!T78/'Figures Raw'!$V78*1000000</f>
        <v>1.7287849249955152</v>
      </c>
      <c r="U77" s="9">
        <f>'Figures Raw'!U78/'Figures Raw'!$V78*1000000</f>
        <v>25875.330539097013</v>
      </c>
      <c r="V77">
        <v>4253279</v>
      </c>
      <c r="W77" s="3">
        <f>'Figures Raw'!W78/'Figures Raw'!$V78*1000000</f>
        <v>22792.828840995382</v>
      </c>
    </row>
    <row r="78" spans="1:23" x14ac:dyDescent="0.3">
      <c r="A78" t="s">
        <v>35</v>
      </c>
      <c r="B78">
        <v>1991</v>
      </c>
      <c r="C78" s="5">
        <f>'Figures Raw'!C79/'Figures Raw'!$V79*1000000</f>
        <v>16.883252705360441</v>
      </c>
      <c r="D78" s="5">
        <f>'Figures Raw'!D79/'Figures Raw'!$V79*1000000</f>
        <v>32.168286563288909</v>
      </c>
      <c r="E78" s="5">
        <f>'Figures Raw'!E79/'Figures Raw'!$V79*1000000</f>
        <v>15.586098614399544</v>
      </c>
      <c r="F78" s="5">
        <f>'Figures Raw'!F79/'Figures Raw'!$V79*1000000</f>
        <v>0.53569224731444431</v>
      </c>
      <c r="G78" s="5">
        <f>'Figures Raw'!G79/'Figures Raw'!$V79*1000000</f>
        <v>0.61989096186910964</v>
      </c>
      <c r="H78" s="5">
        <f>'Figures Raw'!H79/'Figures Raw'!$V79*1000000</f>
        <v>0.14155241006854039</v>
      </c>
      <c r="I78" s="5">
        <f>'Figures Raw'!I79/'Figures Raw'!$V79*1000000</f>
        <v>15.458482872180561</v>
      </c>
      <c r="J78" s="5">
        <f>'Figures Raw'!J79/'Figures Raw'!$V79*1000000</f>
        <v>0.68784806330385806</v>
      </c>
      <c r="K78" s="5">
        <f>'Figures Raw'!K79/'Figures Raw'!$V79*1000000</f>
        <v>0.33275291917020794</v>
      </c>
      <c r="L78" s="5">
        <f>'Figures Raw'!L79/'Figures Raw'!$V79*1000000</f>
        <v>0.40415037738030085</v>
      </c>
      <c r="M78" s="5">
        <f>'Figures Raw'!M79/'Figures Raw'!$V79*1000000</f>
        <v>15.285033849844918</v>
      </c>
      <c r="N78" s="5">
        <f>'Figures Raw'!N79/'Figures Raw'!$V79*1000000</f>
        <v>1.851131817560855E-5</v>
      </c>
      <c r="O78" s="5">
        <f>'Figures Raw'!O79/'Figures Raw'!$V79*1000000</f>
        <v>1.3867428769821863</v>
      </c>
      <c r="P78" s="5">
        <f>'Figures Raw'!P79/'Figures Raw'!$V79*1000000</f>
        <v>1.7995653251484744</v>
      </c>
      <c r="Q78" s="5">
        <f>'Figures Raw'!Q79/'Figures Raw'!$V79*1000000</f>
        <v>2.4562574479763248</v>
      </c>
      <c r="R78" s="5">
        <f>'Figures Raw'!R79/'Figures Raw'!$V79*1000000</f>
        <v>3.3405691672574389</v>
      </c>
      <c r="S78" s="5">
        <f>'Figures Raw'!S79/'Figures Raw'!$V79*1000000</f>
        <v>6.4753480540077808</v>
      </c>
      <c r="T78" s="5">
        <f>'Figures Raw'!T79/'Figures Raw'!$V79*1000000</f>
        <v>0</v>
      </c>
      <c r="U78" s="9">
        <f>'Figures Raw'!U79/'Figures Raw'!$V79*1000000</f>
        <v>21693.00150919786</v>
      </c>
      <c r="V78">
        <v>1237081</v>
      </c>
      <c r="W78" s="3">
        <f>'Figures Raw'!W79/'Figures Raw'!$V79*1000000</f>
        <v>9372.8752280570134</v>
      </c>
    </row>
    <row r="79" spans="1:23" x14ac:dyDescent="0.3">
      <c r="A79" t="s">
        <v>36</v>
      </c>
      <c r="B79">
        <v>1991</v>
      </c>
      <c r="C79" s="5">
        <f>'Figures Raw'!C80/'Figures Raw'!$V80*1000000</f>
        <v>16.192512221012191</v>
      </c>
      <c r="D79" s="5">
        <f>'Figures Raw'!D80/'Figures Raw'!$V80*1000000</f>
        <v>15.680518316778087</v>
      </c>
      <c r="E79" s="5">
        <f>'Figures Raw'!E80/'Figures Raw'!$V80*1000000</f>
        <v>14.509428495240302</v>
      </c>
      <c r="F79" s="5">
        <f>'Figures Raw'!F80/'Figures Raw'!$V80*1000000</f>
        <v>0.91571375292467128</v>
      </c>
      <c r="G79" s="5">
        <f>'Figures Raw'!G80/'Figures Raw'!$V80*1000000</f>
        <v>0.6121824797679204</v>
      </c>
      <c r="H79" s="5">
        <f>'Figures Raw'!H80/'Figures Raw'!$V80*1000000</f>
        <v>0.15453516374769627</v>
      </c>
      <c r="I79" s="5">
        <f>'Figures Raw'!I80/'Figures Raw'!$V80*1000000</f>
        <v>14.664557737515976</v>
      </c>
      <c r="J79" s="5">
        <f>'Figures Raw'!J80/'Figures Raw'!$V80*1000000</f>
        <v>0.33406352461079197</v>
      </c>
      <c r="K79" s="5">
        <f>'Figures Raw'!K80/'Figures Raw'!$V80*1000000</f>
        <v>0.41235292619155767</v>
      </c>
      <c r="L79" s="5">
        <f>'Figures Raw'!L80/'Figures Raw'!$V80*1000000</f>
        <v>0.78088570480033337</v>
      </c>
      <c r="M79" s="5">
        <f>'Figures Raw'!M80/'Figures Raw'!$V80*1000000</f>
        <v>-0.51199390485041929</v>
      </c>
      <c r="N79" s="5">
        <f>'Figures Raw'!N80/'Figures Raw'!$V80*1000000</f>
        <v>6.5232850984696692E-4</v>
      </c>
      <c r="O79" s="5">
        <f>'Figures Raw'!O80/'Figures Raw'!$V80*1000000</f>
        <v>5.3076675375197144</v>
      </c>
      <c r="P79" s="5">
        <f>'Figures Raw'!P80/'Figures Raw'!$V80*1000000</f>
        <v>0.72957894203783724</v>
      </c>
      <c r="Q79" s="5">
        <f>'Figures Raw'!Q80/'Figures Raw'!$V80*1000000</f>
        <v>1.3029197670904653</v>
      </c>
      <c r="R79" s="5">
        <f>'Figures Raw'!R80/'Figures Raw'!$V80*1000000</f>
        <v>2.0403358587866278</v>
      </c>
      <c r="S79" s="5">
        <f>'Figures Raw'!S80/'Figures Raw'!$V80*1000000</f>
        <v>5.2323152960540851</v>
      </c>
      <c r="T79" s="5">
        <f>'Figures Raw'!T80/'Figures Raw'!$V80*1000000</f>
        <v>5.1740335000054448E-2</v>
      </c>
      <c r="U79" s="9">
        <f>'Figures Raw'!U80/'Figures Raw'!$V80*1000000</f>
        <v>27459.297018822876</v>
      </c>
      <c r="V79">
        <v>4867641</v>
      </c>
      <c r="W79" s="3">
        <f>'Figures Raw'!W80/'Figures Raw'!$V80*1000000</f>
        <v>6550.4578151922051</v>
      </c>
    </row>
    <row r="80" spans="1:23" x14ac:dyDescent="0.3">
      <c r="A80" t="s">
        <v>37</v>
      </c>
      <c r="B80">
        <v>1991</v>
      </c>
      <c r="C80" s="5">
        <f>'Figures Raw'!C81/'Figures Raw'!$V81*1000000</f>
        <v>14.792752114740125</v>
      </c>
      <c r="D80" s="5">
        <f>'Figures Raw'!D81/'Figures Raw'!$V81*1000000</f>
        <v>13.98422961982032</v>
      </c>
      <c r="E80" s="5">
        <f>'Figures Raw'!E81/'Figures Raw'!$V81*1000000</f>
        <v>13.827927405137849</v>
      </c>
      <c r="F80" s="5">
        <f>'Figures Raw'!F81/'Figures Raw'!$V81*1000000</f>
        <v>0.54298009892879751</v>
      </c>
      <c r="G80" s="5">
        <f>'Figures Raw'!G81/'Figures Raw'!$V81*1000000</f>
        <v>0.33811830332293757</v>
      </c>
      <c r="H80" s="5">
        <f>'Figures Raw'!H81/'Figures Raw'!$V81*1000000</f>
        <v>8.3359958926438105E-2</v>
      </c>
      <c r="I80" s="5">
        <f>'Figures Raw'!I81/'Figures Raw'!$V81*1000000</f>
        <v>13.932555398631214</v>
      </c>
      <c r="J80" s="5">
        <f>'Figures Raw'!J81/'Figures Raw'!$V81*1000000</f>
        <v>9.3714802765486896E-2</v>
      </c>
      <c r="K80" s="5">
        <f>'Figures Raw'!K81/'Figures Raw'!$V81*1000000</f>
        <v>5.3112846288176231E-2</v>
      </c>
      <c r="L80" s="5">
        <f>'Figures Raw'!L81/'Figures Raw'!$V81*1000000</f>
        <v>0.71300271780037117</v>
      </c>
      <c r="M80" s="5">
        <f>'Figures Raw'!M81/'Figures Raw'!$V81*1000000</f>
        <v>-0.80852249425518452</v>
      </c>
      <c r="N80" s="5">
        <f>'Figures Raw'!N81/'Figures Raw'!$V81*1000000</f>
        <v>3.663479256355851E-4</v>
      </c>
      <c r="O80" s="5">
        <f>'Figures Raw'!O81/'Figures Raw'!$V81*1000000</f>
        <v>4.2922511551939273</v>
      </c>
      <c r="P80" s="5">
        <f>'Figures Raw'!P81/'Figures Raw'!$V81*1000000</f>
        <v>1.5322019780774847</v>
      </c>
      <c r="Q80" s="5">
        <f>'Figures Raw'!Q81/'Figures Raw'!$V81*1000000</f>
        <v>2.4058789742243465</v>
      </c>
      <c r="R80" s="5">
        <f>'Figures Raw'!R81/'Figures Raw'!$V81*1000000</f>
        <v>0.8309135833525797</v>
      </c>
      <c r="S80" s="5">
        <f>'Figures Raw'!S81/'Figures Raw'!$V81*1000000</f>
        <v>4.8713097082813404</v>
      </c>
      <c r="T80" s="5">
        <f>'Figures Raw'!T81/'Figures Raw'!$V81*1000000</f>
        <v>0</v>
      </c>
      <c r="U80" s="9">
        <f>'Figures Raw'!U81/'Figures Raw'!$V81*1000000</f>
        <v>30571.889533386391</v>
      </c>
      <c r="V80">
        <v>6018470</v>
      </c>
      <c r="W80" s="3">
        <f>'Figures Raw'!W81/'Figures Raw'!$V81*1000000</f>
        <v>5718.8566064132574</v>
      </c>
    </row>
    <row r="81" spans="1:23" x14ac:dyDescent="0.3">
      <c r="A81" t="s">
        <v>38</v>
      </c>
      <c r="B81">
        <v>1991</v>
      </c>
      <c r="C81" s="5">
        <f>'Figures Raw'!C82/'Figures Raw'!$V82*1000000</f>
        <v>21.546322387256946</v>
      </c>
      <c r="D81" s="5">
        <f>'Figures Raw'!D82/'Figures Raw'!$V82*1000000</f>
        <v>15.772614363190852</v>
      </c>
      <c r="E81" s="5">
        <f>'Figures Raw'!E82/'Figures Raw'!$V82*1000000</f>
        <v>19.329226857959718</v>
      </c>
      <c r="F81" s="5">
        <f>'Figures Raw'!F82/'Figures Raw'!$V82*1000000</f>
        <v>1.2518485548451637</v>
      </c>
      <c r="G81" s="5">
        <f>'Figures Raw'!G82/'Figures Raw'!$V82*1000000</f>
        <v>0.87937073123977316</v>
      </c>
      <c r="H81" s="5">
        <f>'Figures Raw'!H82/'Figures Raw'!$V82*1000000</f>
        <v>8.5876237467881839E-2</v>
      </c>
      <c r="I81" s="5">
        <f>'Figures Raw'!I82/'Figures Raw'!$V82*1000000</f>
        <v>19.415587164694099</v>
      </c>
      <c r="J81" s="5">
        <f>'Figures Raw'!J82/'Figures Raw'!$V82*1000000</f>
        <v>0.36076513359047008</v>
      </c>
      <c r="K81" s="5">
        <f>'Figures Raw'!K82/'Figures Raw'!$V82*1000000</f>
        <v>0.77879722483380043</v>
      </c>
      <c r="L81" s="5">
        <f>'Figures Raw'!L82/'Figures Raw'!$V82*1000000</f>
        <v>0.99117285956432288</v>
      </c>
      <c r="M81" s="5">
        <f>'Figures Raw'!M82/'Figures Raw'!$V82*1000000</f>
        <v>-5.7737080240660923</v>
      </c>
      <c r="N81" s="5">
        <f>'Figures Raw'!N82/'Figures Raw'!$V82*1000000</f>
        <v>0</v>
      </c>
      <c r="O81" s="5">
        <f>'Figures Raw'!O82/'Figures Raw'!$V82*1000000</f>
        <v>7.2111582141953701</v>
      </c>
      <c r="P81" s="5">
        <f>'Figures Raw'!P82/'Figures Raw'!$V82*1000000</f>
        <v>1.1564058758488693</v>
      </c>
      <c r="Q81" s="5">
        <f>'Figures Raw'!Q82/'Figures Raw'!$V82*1000000</f>
        <v>2.4277356382878006</v>
      </c>
      <c r="R81" s="5">
        <f>'Figures Raw'!R82/'Figures Raw'!$V82*1000000</f>
        <v>3.0590661517549274</v>
      </c>
      <c r="S81" s="5">
        <f>'Figures Raw'!S82/'Figures Raw'!$V82*1000000</f>
        <v>5.4793265989720066</v>
      </c>
      <c r="T81" s="5">
        <f>'Figures Raw'!T82/'Figures Raw'!$V82*1000000</f>
        <v>8.1894685103238718E-2</v>
      </c>
      <c r="U81" s="9">
        <f>'Figures Raw'!U82/'Figures Raw'!$V82*1000000</f>
        <v>23996.308260267651</v>
      </c>
      <c r="V81">
        <v>9400446</v>
      </c>
      <c r="W81" s="3">
        <f>'Figures Raw'!W82/'Figures Raw'!$V82*1000000</f>
        <v>7525.829074492849</v>
      </c>
    </row>
    <row r="82" spans="1:23" x14ac:dyDescent="0.3">
      <c r="A82" t="s">
        <v>39</v>
      </c>
      <c r="B82">
        <v>1991</v>
      </c>
      <c r="C82" s="5">
        <f>'Figures Raw'!C83/'Figures Raw'!$V83*1000000</f>
        <v>22.926499377710485</v>
      </c>
      <c r="D82" s="5">
        <f>'Figures Raw'!D83/'Figures Raw'!$V83*1000000</f>
        <v>28.93828511555985</v>
      </c>
      <c r="E82" s="5">
        <f>'Figures Raw'!E83/'Figures Raw'!$V83*1000000</f>
        <v>18.037958185567252</v>
      </c>
      <c r="F82" s="5">
        <f>'Figures Raw'!F83/'Figures Raw'!$V83*1000000</f>
        <v>1.7028549492339207</v>
      </c>
      <c r="G82" s="5">
        <f>'Figures Raw'!G83/'Figures Raw'!$V83*1000000</f>
        <v>3.0783964476242098</v>
      </c>
      <c r="H82" s="5">
        <f>'Figures Raw'!H83/'Figures Raw'!$V83*1000000</f>
        <v>0.10722766293638235</v>
      </c>
      <c r="I82" s="5">
        <f>'Figures Raw'!I83/'Figures Raw'!$V83*1000000</f>
        <v>18.317930402654081</v>
      </c>
      <c r="J82" s="5">
        <f>'Figures Raw'!J83/'Figures Raw'!$V83*1000000</f>
        <v>0.12353484472260885</v>
      </c>
      <c r="K82" s="5">
        <f>'Figures Raw'!K83/'Figures Raw'!$V83*1000000</f>
        <v>3.9226790965441594</v>
      </c>
      <c r="L82" s="5">
        <f>'Figures Raw'!L83/'Figures Raw'!$V83*1000000</f>
        <v>0.56229290211645988</v>
      </c>
      <c r="M82" s="5">
        <f>'Figures Raw'!M83/'Figures Raw'!$V83*1000000</f>
        <v>6.0117857491084497</v>
      </c>
      <c r="N82" s="5">
        <f>'Figures Raw'!N83/'Figures Raw'!$V83*1000000</f>
        <v>6.2131222810721986E-5</v>
      </c>
      <c r="O82" s="5">
        <f>'Figures Raw'!O83/'Figures Raw'!$V83*1000000</f>
        <v>6.4372463683264884</v>
      </c>
      <c r="P82" s="5">
        <f>'Figures Raw'!P83/'Figures Raw'!$V83*1000000</f>
        <v>1.233869880804592</v>
      </c>
      <c r="Q82" s="5">
        <f>'Figures Raw'!Q83/'Figures Raw'!$V83*1000000</f>
        <v>2.0220428502683823</v>
      </c>
      <c r="R82" s="5">
        <f>'Figures Raw'!R83/'Figures Raw'!$V83*1000000</f>
        <v>2.702155038023049</v>
      </c>
      <c r="S82" s="5">
        <f>'Figures Raw'!S83/'Figures Raw'!$V83*1000000</f>
        <v>5.9226162641056606</v>
      </c>
      <c r="T82" s="5">
        <f>'Figures Raw'!T83/'Figures Raw'!$V83*1000000</f>
        <v>0</v>
      </c>
      <c r="U82" s="9">
        <f>'Figures Raw'!U83/'Figures Raw'!$V83*1000000</f>
        <v>27036.886332126283</v>
      </c>
      <c r="V82">
        <v>4440859</v>
      </c>
      <c r="W82" s="3">
        <f>'Figures Raw'!W83/'Figures Raw'!$V83*1000000</f>
        <v>8101.7822768072574</v>
      </c>
    </row>
    <row r="83" spans="1:23" x14ac:dyDescent="0.3">
      <c r="A83" t="s">
        <v>40</v>
      </c>
      <c r="B83">
        <v>1991</v>
      </c>
      <c r="C83" s="5">
        <f>'Figures Raw'!C84/'Figures Raw'!$V84*1000000</f>
        <v>22.64483066171092</v>
      </c>
      <c r="D83" s="5">
        <f>'Figures Raw'!D84/'Figures Raw'!$V84*1000000</f>
        <v>7.323949636226577</v>
      </c>
      <c r="E83" s="5">
        <f>'Figures Raw'!E84/'Figures Raw'!$V84*1000000</f>
        <v>18.932274573801926</v>
      </c>
      <c r="F83" s="5">
        <f>'Figures Raw'!F84/'Figures Raw'!$V84*1000000</f>
        <v>1.8232950764853488</v>
      </c>
      <c r="G83" s="5">
        <f>'Figures Raw'!G84/'Figures Raw'!$V84*1000000</f>
        <v>1.7691548443029739</v>
      </c>
      <c r="H83" s="5">
        <f>'Figures Raw'!H84/'Figures Raw'!$V84*1000000</f>
        <v>0.12010616712066996</v>
      </c>
      <c r="I83" s="5">
        <f>'Figures Raw'!I84/'Figures Raw'!$V84*1000000</f>
        <v>19.34688262703402</v>
      </c>
      <c r="J83" s="5">
        <f>'Figures Raw'!J84/'Figures Raw'!$V84*1000000</f>
        <v>0.40955156570528789</v>
      </c>
      <c r="K83" s="5">
        <f>'Figures Raw'!K84/'Figures Raw'!$V84*1000000</f>
        <v>2.3442322485611258</v>
      </c>
      <c r="L83" s="5">
        <f>'Figures Raw'!L84/'Figures Raw'!$V84*1000000</f>
        <v>0.54416422002568177</v>
      </c>
      <c r="M83" s="5">
        <f>'Figures Raw'!M84/'Figures Raw'!$V84*1000000</f>
        <v>-15.32088102548434</v>
      </c>
      <c r="N83" s="5">
        <f>'Figures Raw'!N84/'Figures Raw'!$V84*1000000</f>
        <v>0</v>
      </c>
      <c r="O83" s="5">
        <f>'Figures Raw'!O84/'Figures Raw'!$V84*1000000</f>
        <v>4.6460163972212616</v>
      </c>
      <c r="P83" s="5">
        <f>'Figures Raw'!P84/'Figures Raw'!$V84*1000000</f>
        <v>0.51423848275294148</v>
      </c>
      <c r="Q83" s="5">
        <f>'Figures Raw'!Q84/'Figures Raw'!$V84*1000000</f>
        <v>0.72531115508980726</v>
      </c>
      <c r="R83" s="5">
        <f>'Figures Raw'!R84/'Figures Raw'!$V84*1000000</f>
        <v>4.3373138987344992</v>
      </c>
      <c r="S83" s="5">
        <f>'Figures Raw'!S84/'Figures Raw'!$V84*1000000</f>
        <v>8.8305427260130234</v>
      </c>
      <c r="T83" s="5">
        <f>'Figures Raw'!T84/'Figures Raw'!$V84*1000000</f>
        <v>0.29345996722248879</v>
      </c>
      <c r="U83" s="9">
        <f>'Figures Raw'!U84/'Figures Raw'!$V84*1000000</f>
        <v>17639.74983193733</v>
      </c>
      <c r="V83">
        <v>2598733</v>
      </c>
      <c r="W83" s="3">
        <f>'Figures Raw'!W84/'Figures Raw'!$V84*1000000</f>
        <v>10229.22862410259</v>
      </c>
    </row>
    <row r="84" spans="1:23" x14ac:dyDescent="0.3">
      <c r="A84" t="s">
        <v>41</v>
      </c>
      <c r="B84">
        <v>1991</v>
      </c>
      <c r="C84" s="5">
        <f>'Figures Raw'!C85/'Figures Raw'!$V85*1000000</f>
        <v>24.916959948170497</v>
      </c>
      <c r="D84" s="5">
        <f>'Figures Raw'!D85/'Figures Raw'!$V85*1000000</f>
        <v>21.392941421056701</v>
      </c>
      <c r="E84" s="5">
        <f>'Figures Raw'!E85/'Figures Raw'!$V85*1000000</f>
        <v>20.45625556973776</v>
      </c>
      <c r="F84" s="5">
        <f>'Figures Raw'!F85/'Figures Raw'!$V85*1000000</f>
        <v>2.1285162566720817</v>
      </c>
      <c r="G84" s="5">
        <f>'Figures Raw'!G85/'Figures Raw'!$V85*1000000</f>
        <v>2.1542641525489286</v>
      </c>
      <c r="H84" s="5">
        <f>'Figures Raw'!H85/'Figures Raw'!$V85*1000000</f>
        <v>0.17792397984837935</v>
      </c>
      <c r="I84" s="5">
        <f>'Figures Raw'!I85/'Figures Raw'!$V85*1000000</f>
        <v>20.336147249941984</v>
      </c>
      <c r="J84" s="5">
        <f>'Figures Raw'!J85/'Figures Raw'!$V85*1000000</f>
        <v>0.74443269455403427</v>
      </c>
      <c r="K84" s="5">
        <f>'Figures Raw'!K85/'Figures Raw'!$V85*1000000</f>
        <v>3.1104612593795928</v>
      </c>
      <c r="L84" s="5">
        <f>'Figures Raw'!L85/'Figures Raw'!$V85*1000000</f>
        <v>0.7259187448750678</v>
      </c>
      <c r="M84" s="5">
        <f>'Figures Raw'!M85/'Figures Raw'!$V85*1000000</f>
        <v>-3.5240185425852864</v>
      </c>
      <c r="N84" s="5">
        <f>'Figures Raw'!N85/'Figures Raw'!$V85*1000000</f>
        <v>0</v>
      </c>
      <c r="O84" s="5">
        <f>'Figures Raw'!O85/'Figures Raw'!$V85*1000000</f>
        <v>9.2409204745880729</v>
      </c>
      <c r="P84" s="5">
        <f>'Figures Raw'!P85/'Figures Raw'!$V85*1000000</f>
        <v>0.90353453276088802</v>
      </c>
      <c r="Q84" s="5">
        <f>'Figures Raw'!Q85/'Figures Raw'!$V85*1000000</f>
        <v>1.5655948961475981</v>
      </c>
      <c r="R84" s="5">
        <f>'Figures Raw'!R85/'Figures Raw'!$V85*1000000</f>
        <v>1.7503045712462286</v>
      </c>
      <c r="S84" s="5">
        <f>'Figures Raw'!S85/'Figures Raw'!$V85*1000000</f>
        <v>6.8608843273768088</v>
      </c>
      <c r="T84" s="5">
        <f>'Figures Raw'!T85/'Figures Raw'!$V85*1000000</f>
        <v>1.4908458072251878E-2</v>
      </c>
      <c r="U84" s="9">
        <f>'Figures Raw'!U85/'Figures Raw'!$V85*1000000</f>
        <v>24013.112090972383</v>
      </c>
      <c r="V84">
        <v>5170800</v>
      </c>
      <c r="W84" s="3">
        <f>'Figures Raw'!W85/'Figures Raw'!$V85*1000000</f>
        <v>7394.1859886284528</v>
      </c>
    </row>
    <row r="85" spans="1:23" x14ac:dyDescent="0.3">
      <c r="A85" t="s">
        <v>42</v>
      </c>
      <c r="B85">
        <v>1991</v>
      </c>
      <c r="C85" s="5">
        <f>'Figures Raw'!C86/'Figures Raw'!$V86*1000000</f>
        <v>49.197674661594711</v>
      </c>
      <c r="D85" s="5">
        <f>'Figures Raw'!D86/'Figures Raw'!$V86*1000000</f>
        <v>-35.991029357276943</v>
      </c>
      <c r="E85" s="5">
        <f>'Figures Raw'!E86/'Figures Raw'!$V86*1000000</f>
        <v>37.056258064914537</v>
      </c>
      <c r="F85" s="5">
        <f>'Figures Raw'!F86/'Figures Raw'!$V86*1000000</f>
        <v>7.1485996578895374</v>
      </c>
      <c r="G85" s="5">
        <f>'Figures Raw'!G86/'Figures Raw'!$V86*1000000</f>
        <v>4.5143214368639457</v>
      </c>
      <c r="H85" s="5">
        <f>'Figures Raw'!H86/'Figures Raw'!$V86*1000000</f>
        <v>0.47849550439679867</v>
      </c>
      <c r="I85" s="5">
        <f>'Figures Raw'!I86/'Figures Raw'!$V86*1000000</f>
        <v>39.063774009485229</v>
      </c>
      <c r="J85" s="5">
        <f>'Figures Raw'!J86/'Figures Raw'!$V86*1000000</f>
        <v>0.95486715492540253</v>
      </c>
      <c r="K85" s="5">
        <f>'Figures Raw'!K86/'Figures Raw'!$V86*1000000</f>
        <v>8.7647765734611216</v>
      </c>
      <c r="L85" s="5">
        <f>'Figures Raw'!L86/'Figures Raw'!$V86*1000000</f>
        <v>0.4142569274281197</v>
      </c>
      <c r="M85" s="5">
        <f>'Figures Raw'!M86/'Figures Raw'!$V86*1000000</f>
        <v>-85.188704031222201</v>
      </c>
      <c r="N85" s="5">
        <f>'Figures Raw'!N86/'Figures Raw'!$V86*1000000</f>
        <v>0</v>
      </c>
      <c r="O85" s="5">
        <f>'Figures Raw'!O86/'Figures Raw'!$V86*1000000</f>
        <v>21.465814210552313</v>
      </c>
      <c r="P85" s="5">
        <f>'Figures Raw'!P86/'Figures Raw'!$V86*1000000</f>
        <v>1.1117387004742614</v>
      </c>
      <c r="Q85" s="5">
        <f>'Figures Raw'!Q86/'Figures Raw'!$V86*1000000</f>
        <v>1.6317107511609528</v>
      </c>
      <c r="R85" s="5">
        <f>'Figures Raw'!R86/'Figures Raw'!$V86*1000000</f>
        <v>5.3681665238118761</v>
      </c>
      <c r="S85" s="5">
        <f>'Figures Raw'!S86/'Figures Raw'!$V86*1000000</f>
        <v>7.5183486772552124</v>
      </c>
      <c r="T85" s="5">
        <f>'Figures Raw'!T86/'Figures Raw'!$V86*1000000</f>
        <v>1.9679951437604983</v>
      </c>
      <c r="U85" s="9">
        <f>'Figures Raw'!U86/'Figures Raw'!$V86*1000000</f>
        <v>19438.543622171725</v>
      </c>
      <c r="V85">
        <v>809680</v>
      </c>
      <c r="W85" s="3">
        <f>'Figures Raw'!W86/'Figures Raw'!$V86*1000000</f>
        <v>10968.731586552713</v>
      </c>
    </row>
    <row r="86" spans="1:23" x14ac:dyDescent="0.3">
      <c r="A86" t="s">
        <v>43</v>
      </c>
      <c r="B86">
        <v>1991</v>
      </c>
      <c r="C86" s="5">
        <f>'Figures Raw'!C87/'Figures Raw'!$V87*1000000</f>
        <v>36.090735143826222</v>
      </c>
      <c r="D86" s="5">
        <f>'Figures Raw'!D87/'Figures Raw'!$V87*1000000</f>
        <v>31.513240402551755</v>
      </c>
      <c r="E86" s="5">
        <f>'Figures Raw'!E87/'Figures Raw'!$V87*1000000</f>
        <v>21.662963251894364</v>
      </c>
      <c r="F86" s="5">
        <f>'Figures Raw'!F87/'Figures Raw'!$V87*1000000</f>
        <v>6.1665480040027099</v>
      </c>
      <c r="G86" s="5">
        <f>'Figures Raw'!G87/'Figures Raw'!$V87*1000000</f>
        <v>8.150816006326135</v>
      </c>
      <c r="H86" s="5">
        <f>'Figures Raw'!H87/'Figures Raw'!$V87*1000000</f>
        <v>0.11040788160301369</v>
      </c>
      <c r="I86" s="5">
        <f>'Figures Raw'!I87/'Figures Raw'!$V87*1000000</f>
        <v>21.664663958509173</v>
      </c>
      <c r="J86" s="5">
        <f>'Figures Raw'!J87/'Figures Raw'!$V87*1000000</f>
        <v>0.56961947128895629</v>
      </c>
      <c r="K86" s="5">
        <f>'Figures Raw'!K87/'Figures Raw'!$V87*1000000</f>
        <v>13.46539791179878</v>
      </c>
      <c r="L86" s="5">
        <f>'Figures Raw'!L87/'Figures Raw'!$V87*1000000</f>
        <v>0.39105380536230222</v>
      </c>
      <c r="M86" s="5">
        <f>'Figures Raw'!M87/'Figures Raw'!$V87*1000000</f>
        <v>-4.5774947444074545</v>
      </c>
      <c r="N86" s="5">
        <f>'Figures Raw'!N87/'Figures Raw'!$V87*1000000</f>
        <v>0</v>
      </c>
      <c r="O86" s="5">
        <f>'Figures Raw'!O87/'Figures Raw'!$V87*1000000</f>
        <v>8.9734103359882305</v>
      </c>
      <c r="P86" s="5">
        <f>'Figures Raw'!P87/'Figures Raw'!$V87*1000000</f>
        <v>1.4325388982774188</v>
      </c>
      <c r="Q86" s="5">
        <f>'Figures Raw'!Q87/'Figures Raw'!$V87*1000000</f>
        <v>1.7416383882891302</v>
      </c>
      <c r="R86" s="5">
        <f>'Figures Raw'!R87/'Figures Raw'!$V87*1000000</f>
        <v>2.7151179978432491</v>
      </c>
      <c r="S86" s="5">
        <f>'Figures Raw'!S87/'Figures Raw'!$V87*1000000</f>
        <v>6.7533525072387759</v>
      </c>
      <c r="T86" s="5">
        <f>'Figures Raw'!T87/'Figures Raw'!$V87*1000000</f>
        <v>4.8605828365975975E-2</v>
      </c>
      <c r="U86" s="9">
        <f>'Figures Raw'!U87/'Figures Raw'!$V87*1000000</f>
        <v>25220.578237366681</v>
      </c>
      <c r="V86">
        <v>1595919</v>
      </c>
      <c r="W86" s="3">
        <f>'Figures Raw'!W87/'Figures Raw'!$V87*1000000</f>
        <v>8446.2343264288484</v>
      </c>
    </row>
    <row r="87" spans="1:23" x14ac:dyDescent="0.3">
      <c r="A87" t="s">
        <v>44</v>
      </c>
      <c r="B87">
        <v>1991</v>
      </c>
      <c r="C87" s="5">
        <f>'Figures Raw'!C88/'Figures Raw'!$V88*1000000</f>
        <v>27.702850048334671</v>
      </c>
      <c r="D87" s="5">
        <f>'Figures Raw'!D88/'Figures Raw'!$V88*1000000</f>
        <v>20.744420350401295</v>
      </c>
      <c r="E87" s="5">
        <f>'Figures Raw'!E88/'Figures Raw'!$V88*1000000</f>
        <v>25.761386792329098</v>
      </c>
      <c r="F87" s="5">
        <f>'Figures Raw'!F88/'Figures Raw'!$V88*1000000</f>
        <v>1.0517003312062991</v>
      </c>
      <c r="G87" s="5">
        <f>'Figures Raw'!G88/'Figures Raw'!$V88*1000000</f>
        <v>0.76855515900294014</v>
      </c>
      <c r="H87" s="5">
        <f>'Figures Raw'!H88/'Figures Raw'!$V88*1000000</f>
        <v>0.12120776656783711</v>
      </c>
      <c r="I87" s="5">
        <f>'Figures Raw'!I88/'Figures Raw'!$V88*1000000</f>
        <v>25.537315331079004</v>
      </c>
      <c r="J87" s="5">
        <f>'Figures Raw'!J88/'Figures Raw'!$V88*1000000</f>
        <v>0.77966379898948523</v>
      </c>
      <c r="K87" s="5">
        <f>'Figures Raw'!K88/'Figures Raw'!$V88*1000000</f>
        <v>1.065192035618757</v>
      </c>
      <c r="L87" s="5">
        <f>'Figures Raw'!L88/'Figures Raw'!$V88*1000000</f>
        <v>0.32067888496193786</v>
      </c>
      <c r="M87" s="5">
        <f>'Figures Raw'!M88/'Figures Raw'!$V88*1000000</f>
        <v>-6.9584297010193872</v>
      </c>
      <c r="N87" s="5">
        <f>'Figures Raw'!N88/'Figures Raw'!$V88*1000000</f>
        <v>0</v>
      </c>
      <c r="O87" s="5">
        <f>'Figures Raw'!O88/'Figures Raw'!$V88*1000000</f>
        <v>13.976265701053332</v>
      </c>
      <c r="P87" s="5">
        <f>'Figures Raw'!P88/'Figures Raw'!$V88*1000000</f>
        <v>0.89503214236393192</v>
      </c>
      <c r="Q87" s="5">
        <f>'Figures Raw'!Q88/'Figures Raw'!$V88*1000000</f>
        <v>1.0153616714152685</v>
      </c>
      <c r="R87" s="5">
        <f>'Figures Raw'!R88/'Figures Raw'!$V88*1000000</f>
        <v>1.7332341782064249</v>
      </c>
      <c r="S87" s="5">
        <f>'Figures Raw'!S88/'Figures Raw'!$V88*1000000</f>
        <v>7.8834144877489143</v>
      </c>
      <c r="T87" s="5">
        <f>'Figures Raw'!T88/'Figures Raw'!$V88*1000000</f>
        <v>3.4007152605636137E-2</v>
      </c>
      <c r="U87" s="9">
        <f>'Figures Raw'!U88/'Figures Raw'!$V88*1000000</f>
        <v>29095.69802132589</v>
      </c>
      <c r="V87">
        <v>1296171</v>
      </c>
      <c r="W87" s="3">
        <f>'Figures Raw'!W88/'Figures Raw'!$V88*1000000</f>
        <v>8082.5729244058066</v>
      </c>
    </row>
    <row r="88" spans="1:23" x14ac:dyDescent="0.3">
      <c r="A88" t="s">
        <v>45</v>
      </c>
      <c r="B88">
        <v>1991</v>
      </c>
      <c r="C88" s="5">
        <f>'Figures Raw'!C89/'Figures Raw'!$V89*1000000</f>
        <v>13.902729111501728</v>
      </c>
      <c r="D88" s="5">
        <f>'Figures Raw'!D89/'Figures Raw'!$V89*1000000</f>
        <v>9.5384210881957312</v>
      </c>
      <c r="E88" s="5">
        <f>'Figures Raw'!E89/'Figures Raw'!$V89*1000000</f>
        <v>12.938104851751779</v>
      </c>
      <c r="F88" s="5">
        <f>'Figures Raw'!F89/'Figures Raw'!$V89*1000000</f>
        <v>0.46421682738265241</v>
      </c>
      <c r="G88" s="5">
        <f>'Figures Raw'!G89/'Figures Raw'!$V89*1000000</f>
        <v>0.41569551565910973</v>
      </c>
      <c r="H88" s="5">
        <f>'Figures Raw'!H89/'Figures Raw'!$V89*1000000</f>
        <v>8.4711914906268768E-2</v>
      </c>
      <c r="I88" s="5">
        <f>'Figures Raw'!I89/'Figures Raw'!$V89*1000000</f>
        <v>13.237694933639901</v>
      </c>
      <c r="J88" s="5">
        <f>'Figures Raw'!J89/'Figures Raw'!$V89*1000000</f>
        <v>9.5058939806059672E-2</v>
      </c>
      <c r="K88" s="5">
        <f>'Figures Raw'!K89/'Figures Raw'!$V89*1000000</f>
        <v>0.14440629265475541</v>
      </c>
      <c r="L88" s="5">
        <f>'Figures Raw'!L89/'Figures Raw'!$V89*1000000</f>
        <v>0.42556893909430243</v>
      </c>
      <c r="M88" s="5">
        <f>'Figures Raw'!M89/'Figures Raw'!$V89*1000000</f>
        <v>-4.3643080242069541</v>
      </c>
      <c r="N88" s="5">
        <f>'Figures Raw'!N89/'Figures Raw'!$V89*1000000</f>
        <v>0</v>
      </c>
      <c r="O88" s="5">
        <f>'Figures Raw'!O89/'Figures Raw'!$V89*1000000</f>
        <v>3.9640007874377545</v>
      </c>
      <c r="P88" s="5">
        <f>'Figures Raw'!P89/'Figures Raw'!$V89*1000000</f>
        <v>1.2078636525399373</v>
      </c>
      <c r="Q88" s="5">
        <f>'Figures Raw'!Q89/'Figures Raw'!$V89*1000000</f>
        <v>2.2336466458665374</v>
      </c>
      <c r="R88" s="5">
        <f>'Figures Raw'!R89/'Figures Raw'!$V89*1000000</f>
        <v>0.73070656861835304</v>
      </c>
      <c r="S88" s="5">
        <f>'Figures Raw'!S89/'Figures Raw'!$V89*1000000</f>
        <v>5.101477283682109</v>
      </c>
      <c r="T88" s="5">
        <f>'Figures Raw'!T89/'Figures Raw'!$V89*1000000</f>
        <v>0</v>
      </c>
      <c r="U88" s="9">
        <f>'Figures Raw'!U89/'Figures Raw'!$V89*1000000</f>
        <v>24696.174259794996</v>
      </c>
      <c r="V88">
        <v>1109929</v>
      </c>
      <c r="W88" s="3">
        <f>'Figures Raw'!W89/'Figures Raw'!$V89*1000000</f>
        <v>5726.3231810323005</v>
      </c>
    </row>
    <row r="89" spans="1:23" x14ac:dyDescent="0.3">
      <c r="A89" t="s">
        <v>46</v>
      </c>
      <c r="B89">
        <v>1991</v>
      </c>
      <c r="C89" s="5">
        <f>'Figures Raw'!C90/'Figures Raw'!$V90*1000000</f>
        <v>15.485342271387836</v>
      </c>
      <c r="D89" s="5">
        <f>'Figures Raw'!D90/'Figures Raw'!$V90*1000000</f>
        <v>14.155149567301319</v>
      </c>
      <c r="E89" s="5">
        <f>'Figures Raw'!E90/'Figures Raw'!$V90*1000000</f>
        <v>14.387653166938717</v>
      </c>
      <c r="F89" s="5">
        <f>'Figures Raw'!F90/'Figures Raw'!$V90*1000000</f>
        <v>0.66136074176331805</v>
      </c>
      <c r="G89" s="5">
        <f>'Figures Raw'!G90/'Figures Raw'!$V90*1000000</f>
        <v>0.35575082063543007</v>
      </c>
      <c r="H89" s="5">
        <f>'Figures Raw'!H90/'Figures Raw'!$V90*1000000</f>
        <v>8.0577542178332143E-2</v>
      </c>
      <c r="I89" s="5">
        <f>'Figures Raw'!I90/'Figures Raw'!$V90*1000000</f>
        <v>14.640086383619744</v>
      </c>
      <c r="J89" s="5">
        <f>'Figures Raw'!J90/'Figures Raw'!$V90*1000000</f>
        <v>9.0931143914347826E-2</v>
      </c>
      <c r="K89" s="5">
        <f>'Figures Raw'!K90/'Figures Raw'!$V90*1000000</f>
        <v>6.9854851819832323E-2</v>
      </c>
      <c r="L89" s="5">
        <f>'Figures Raw'!L90/'Figures Raw'!$V90*1000000</f>
        <v>0.68446989420930571</v>
      </c>
      <c r="M89" s="5">
        <f>'Figures Raw'!M90/'Figures Raw'!$V90*1000000</f>
        <v>-1.330192707925447</v>
      </c>
      <c r="N89" s="5">
        <f>'Figures Raw'!N90/'Figures Raw'!$V90*1000000</f>
        <v>0</v>
      </c>
      <c r="O89" s="5">
        <f>'Figures Raw'!O90/'Figures Raw'!$V90*1000000</f>
        <v>1.5400471036803061</v>
      </c>
      <c r="P89" s="5">
        <f>'Figures Raw'!P90/'Figures Raw'!$V90*1000000</f>
        <v>1.4200374257358848</v>
      </c>
      <c r="Q89" s="5">
        <f>'Figures Raw'!Q90/'Figures Raw'!$V90*1000000</f>
        <v>2.0044624242898874</v>
      </c>
      <c r="R89" s="5">
        <f>'Figures Raw'!R90/'Figures Raw'!$V90*1000000</f>
        <v>1.9855170284730936</v>
      </c>
      <c r="S89" s="5">
        <f>'Figures Raw'!S90/'Figures Raw'!$V90*1000000</f>
        <v>7.6900223988812835</v>
      </c>
      <c r="T89" s="5">
        <f>'Figures Raw'!T90/'Figures Raw'!$V90*1000000</f>
        <v>0</v>
      </c>
      <c r="U89" s="9">
        <f>'Figures Raw'!U90/'Figures Raw'!$V90*1000000</f>
        <v>32338.896711776666</v>
      </c>
      <c r="V89">
        <v>7814676</v>
      </c>
      <c r="W89" s="3">
        <f>'Figures Raw'!W90/'Figures Raw'!$V90*1000000</f>
        <v>7335.8027089030938</v>
      </c>
    </row>
    <row r="90" spans="1:23" x14ac:dyDescent="0.3">
      <c r="A90" t="s">
        <v>47</v>
      </c>
      <c r="B90">
        <v>1991</v>
      </c>
      <c r="C90" s="5">
        <f>'Figures Raw'!C91/'Figures Raw'!$V91*1000000</f>
        <v>38.023443948293099</v>
      </c>
      <c r="D90" s="5">
        <f>'Figures Raw'!D91/'Figures Raw'!$V91*1000000</f>
        <v>34.514953999376331</v>
      </c>
      <c r="E90" s="5">
        <f>'Figures Raw'!E91/'Figures Raw'!$V91*1000000</f>
        <v>31.296211649805024</v>
      </c>
      <c r="F90" s="5">
        <f>'Figures Raw'!F91/'Figures Raw'!$V91*1000000</f>
        <v>5.2264125210167789</v>
      </c>
      <c r="G90" s="5">
        <f>'Figures Raw'!G91/'Figures Raw'!$V91*1000000</f>
        <v>1.3716501001411301</v>
      </c>
      <c r="H90" s="5">
        <f>'Figures Raw'!H91/'Figures Raw'!$V91*1000000</f>
        <v>0.12916968054497349</v>
      </c>
      <c r="I90" s="5">
        <f>'Figures Raw'!I91/'Figures Raw'!$V91*1000000</f>
        <v>34.622193904089549</v>
      </c>
      <c r="J90" s="5">
        <f>'Figures Raw'!J91/'Figures Raw'!$V91*1000000</f>
        <v>0.4574275881579497</v>
      </c>
      <c r="K90" s="5">
        <f>'Figures Raw'!K91/'Figures Raw'!$V91*1000000</f>
        <v>2.535792263253831</v>
      </c>
      <c r="L90" s="5">
        <f>'Figures Raw'!L91/'Figures Raw'!$V91*1000000</f>
        <v>0.40803019600657109</v>
      </c>
      <c r="M90" s="5">
        <f>'Figures Raw'!M91/'Figures Raw'!$V91*1000000</f>
        <v>-3.5084899553463789</v>
      </c>
      <c r="N90" s="5">
        <f>'Figures Raw'!N91/'Figures Raw'!$V91*1000000</f>
        <v>0</v>
      </c>
      <c r="O90" s="5">
        <f>'Figures Raw'!O91/'Figures Raw'!$V91*1000000</f>
        <v>15.062476774651918</v>
      </c>
      <c r="P90" s="5">
        <f>'Figures Raw'!P91/'Figures Raw'!$V91*1000000</f>
        <v>1.0745737183382038</v>
      </c>
      <c r="Q90" s="5">
        <f>'Figures Raw'!Q91/'Figures Raw'!$V91*1000000</f>
        <v>1.2769531429526684</v>
      </c>
      <c r="R90" s="5">
        <f>'Figures Raw'!R91/'Figures Raw'!$V91*1000000</f>
        <v>4.2163122705835834</v>
      </c>
      <c r="S90" s="5">
        <f>'Figures Raw'!S91/'Figures Raw'!$V91*1000000</f>
        <v>9.7857460369509504</v>
      </c>
      <c r="T90" s="5">
        <f>'Figures Raw'!T91/'Figures Raw'!$V91*1000000</f>
        <v>3.2061319593263056</v>
      </c>
      <c r="U90" s="9">
        <f>'Figures Raw'!U91/'Figures Raw'!$V91*1000000</f>
        <v>20561.883360498421</v>
      </c>
      <c r="V90">
        <v>1555305</v>
      </c>
      <c r="W90" s="3">
        <f>'Figures Raw'!W91/'Figures Raw'!$V91*1000000</f>
        <v>9547.243826773527</v>
      </c>
    </row>
    <row r="91" spans="1:23" x14ac:dyDescent="0.3">
      <c r="A91" t="s">
        <v>48</v>
      </c>
      <c r="B91">
        <v>1991</v>
      </c>
      <c r="C91" s="5">
        <f>'Figures Raw'!C92/'Figures Raw'!$V92*1000000</f>
        <v>12.477113688997827</v>
      </c>
      <c r="D91" s="5">
        <f>'Figures Raw'!D92/'Figures Raw'!$V92*1000000</f>
        <v>11.738568686125706</v>
      </c>
      <c r="E91" s="5">
        <f>'Figures Raw'!E92/'Figures Raw'!$V92*1000000</f>
        <v>11.142142611591883</v>
      </c>
      <c r="F91" s="5">
        <f>'Figures Raw'!F92/'Figures Raw'!$V92*1000000</f>
        <v>0.89763347571611218</v>
      </c>
      <c r="G91" s="5">
        <f>'Figures Raw'!G92/'Figures Raw'!$V92*1000000</f>
        <v>0.3450175041426381</v>
      </c>
      <c r="H91" s="5">
        <f>'Figures Raw'!H92/'Figures Raw'!$V92*1000000</f>
        <v>9.2277114759489715E-2</v>
      </c>
      <c r="I91" s="5">
        <f>'Figures Raw'!I92/'Figures Raw'!$V92*1000000</f>
        <v>11.31250540350095</v>
      </c>
      <c r="J91" s="5">
        <f>'Figures Raw'!J92/'Figures Raw'!$V92*1000000</f>
        <v>0.13928218254535382</v>
      </c>
      <c r="K91" s="5">
        <f>'Figures Raw'!K92/'Figures Raw'!$V92*1000000</f>
        <v>0.28497283853064503</v>
      </c>
      <c r="L91" s="5">
        <f>'Figures Raw'!L92/'Figures Raw'!$V92*1000000</f>
        <v>0.74031028483361305</v>
      </c>
      <c r="M91" s="5">
        <f>'Figures Raw'!M92/'Figures Raw'!$V92*1000000</f>
        <v>-0.7385450006649189</v>
      </c>
      <c r="N91" s="5">
        <f>'Figures Raw'!N92/'Figures Raw'!$V92*1000000</f>
        <v>4.297909064472857E-5</v>
      </c>
      <c r="O91" s="5">
        <f>'Figures Raw'!O92/'Figures Raw'!$V92*1000000</f>
        <v>3.2385817163295814</v>
      </c>
      <c r="P91" s="5">
        <f>'Figures Raw'!P92/'Figures Raw'!$V92*1000000</f>
        <v>1.4683580580173496</v>
      </c>
      <c r="Q91" s="5">
        <f>'Figures Raw'!Q92/'Figures Raw'!$V92*1000000</f>
        <v>1.8443005554970033</v>
      </c>
      <c r="R91" s="5">
        <f>'Figures Raw'!R92/'Figures Raw'!$V92*1000000</f>
        <v>1.0796437993412611</v>
      </c>
      <c r="S91" s="5">
        <f>'Figures Raw'!S92/'Figures Raw'!$V92*1000000</f>
        <v>3.6545869788456455</v>
      </c>
      <c r="T91" s="5">
        <f>'Figures Raw'!T92/'Figures Raw'!$V92*1000000</f>
        <v>2.7034293759528896E-2</v>
      </c>
      <c r="U91" s="9">
        <f>'Figures Raw'!U92/'Figures Raw'!$V92*1000000</f>
        <v>31863.467036299055</v>
      </c>
      <c r="V91">
        <v>18122510</v>
      </c>
      <c r="W91" s="3">
        <f>'Figures Raw'!W92/'Figures Raw'!$V92*1000000</f>
        <v>5106.2929461757776</v>
      </c>
    </row>
    <row r="92" spans="1:23" x14ac:dyDescent="0.3">
      <c r="A92" t="s">
        <v>49</v>
      </c>
      <c r="B92">
        <v>1991</v>
      </c>
      <c r="C92" s="5">
        <f>'Figures Raw'!C93/'Figures Raw'!$V93*1000000</f>
        <v>18.596900304822324</v>
      </c>
      <c r="D92" s="5">
        <f>'Figures Raw'!D93/'Figures Raw'!$V93*1000000</f>
        <v>18.768080577452583</v>
      </c>
      <c r="E92" s="5">
        <f>'Figures Raw'!E93/'Figures Raw'!$V93*1000000</f>
        <v>16.295781232496303</v>
      </c>
      <c r="F92" s="5">
        <f>'Figures Raw'!F93/'Figures Raw'!$V93*1000000</f>
        <v>1.127806381959471</v>
      </c>
      <c r="G92" s="5">
        <f>'Figures Raw'!G93/'Figures Raw'!$V93*1000000</f>
        <v>1.0162989258992849</v>
      </c>
      <c r="H92" s="5">
        <f>'Figures Raw'!H93/'Figures Raw'!$V93*1000000</f>
        <v>0.1567237857222874</v>
      </c>
      <c r="I92" s="5">
        <f>'Figures Raw'!I93/'Figures Raw'!$V93*1000000</f>
        <v>16.685927836115255</v>
      </c>
      <c r="J92" s="5">
        <f>'Figures Raw'!J93/'Figures Raw'!$V93*1000000</f>
        <v>0.16712691236210769</v>
      </c>
      <c r="K92" s="5">
        <f>'Figures Raw'!K93/'Figures Raw'!$V93*1000000</f>
        <v>1.0853526974122532</v>
      </c>
      <c r="L92" s="5">
        <f>'Figures Raw'!L93/'Figures Raw'!$V93*1000000</f>
        <v>0.6582028784189331</v>
      </c>
      <c r="M92" s="5">
        <f>'Figures Raw'!M93/'Figures Raw'!$V93*1000000</f>
        <v>0.17118027690484472</v>
      </c>
      <c r="N92" s="5">
        <f>'Figures Raw'!N93/'Figures Raw'!$V93*1000000</f>
        <v>2.8997918717977439E-4</v>
      </c>
      <c r="O92" s="5">
        <f>'Figures Raw'!O93/'Figures Raw'!$V93*1000000</f>
        <v>6.9339464556297798</v>
      </c>
      <c r="P92" s="5">
        <f>'Figures Raw'!P93/'Figures Raw'!$V93*1000000</f>
        <v>0.53030896867464195</v>
      </c>
      <c r="Q92" s="5">
        <f>'Figures Raw'!Q93/'Figures Raw'!$V93*1000000</f>
        <v>0.80910194272642055</v>
      </c>
      <c r="R92" s="5">
        <f>'Figures Raw'!R93/'Figures Raw'!$V93*1000000</f>
        <v>2.4961118423767887</v>
      </c>
      <c r="S92" s="5">
        <f>'Figures Raw'!S93/'Figures Raw'!$V93*1000000</f>
        <v>5.9164586308348124</v>
      </c>
      <c r="T92" s="5">
        <f>'Figures Raw'!T93/'Figures Raw'!$V93*1000000</f>
        <v>0</v>
      </c>
      <c r="U92" s="9">
        <f>'Figures Raw'!U93/'Figures Raw'!$V93*1000000</f>
        <v>23913.95991910711</v>
      </c>
      <c r="V92">
        <v>6784280</v>
      </c>
      <c r="W92" s="3">
        <f>'Figures Raw'!W93/'Figures Raw'!$V93*1000000</f>
        <v>7560.5826115667396</v>
      </c>
    </row>
    <row r="93" spans="1:23" x14ac:dyDescent="0.3">
      <c r="A93" t="s">
        <v>50</v>
      </c>
      <c r="B93">
        <v>1991</v>
      </c>
      <c r="C93" s="5">
        <f>'Figures Raw'!C94/'Figures Raw'!$V94*1000000</f>
        <v>81.379704948305402</v>
      </c>
      <c r="D93" s="5">
        <f>'Figures Raw'!D94/'Figures Raw'!$V94*1000000</f>
        <v>79.632868252292951</v>
      </c>
      <c r="E93" s="5">
        <f>'Figures Raw'!E94/'Figures Raw'!$V94*1000000</f>
        <v>66.431278483939522</v>
      </c>
      <c r="F93" s="5">
        <f>'Figures Raw'!F94/'Figures Raw'!$V94*1000000</f>
        <v>5.9154606175668842</v>
      </c>
      <c r="G93" s="5">
        <f>'Figures Raw'!G94/'Figures Raw'!$V94*1000000</f>
        <v>8.8200044278202387</v>
      </c>
      <c r="H93" s="5">
        <f>'Figures Raw'!H94/'Figures Raw'!$V94*1000000</f>
        <v>0.21296141740581642</v>
      </c>
      <c r="I93" s="5">
        <f>'Figures Raw'!I94/'Figures Raw'!$V94*1000000</f>
        <v>68.148231105476498</v>
      </c>
      <c r="J93" s="5">
        <f>'Figures Raw'!J94/'Figures Raw'!$V94*1000000</f>
        <v>0.36351764285815408</v>
      </c>
      <c r="K93" s="5">
        <f>'Figures Raw'!K94/'Figures Raw'!$V94*1000000</f>
        <v>12.428564115308932</v>
      </c>
      <c r="L93" s="5">
        <f>'Figures Raw'!L94/'Figures Raw'!$V94*1000000</f>
        <v>0.43939208308887262</v>
      </c>
      <c r="M93" s="5">
        <f>'Figures Raw'!M94/'Figures Raw'!$V94*1000000</f>
        <v>-1.7468366897206933</v>
      </c>
      <c r="N93" s="5">
        <f>'Figures Raw'!N94/'Figures Raw'!$V94*1000000</f>
        <v>0</v>
      </c>
      <c r="O93" s="5">
        <f>'Figures Raw'!O94/'Figures Raw'!$V94*1000000</f>
        <v>45.965828474265948</v>
      </c>
      <c r="P93" s="5">
        <f>'Figures Raw'!P94/'Figures Raw'!$V94*1000000</f>
        <v>1.3927483488084209</v>
      </c>
      <c r="Q93" s="5">
        <f>'Figures Raw'!Q94/'Figures Raw'!$V94*1000000</f>
        <v>1.9566826267434054</v>
      </c>
      <c r="R93" s="5">
        <f>'Figures Raw'!R94/'Figures Raw'!$V94*1000000</f>
        <v>9.7046839826158884</v>
      </c>
      <c r="S93" s="5">
        <f>'Figures Raw'!S94/'Figures Raw'!$V94*1000000</f>
        <v>7.72778088345631</v>
      </c>
      <c r="T93" s="5">
        <f>'Figures Raw'!T94/'Figures Raw'!$V94*1000000</f>
        <v>1.400506789586522</v>
      </c>
      <c r="U93" s="9">
        <f>'Figures Raw'!U94/'Figures Raw'!$V94*1000000</f>
        <v>20633.799604563406</v>
      </c>
      <c r="V93">
        <v>635753</v>
      </c>
      <c r="W93" s="3">
        <f>'Figures Raw'!W94/'Figures Raw'!$V94*1000000</f>
        <v>12779.36570649293</v>
      </c>
    </row>
    <row r="94" spans="1:23" x14ac:dyDescent="0.3">
      <c r="A94" t="s">
        <v>51</v>
      </c>
      <c r="B94">
        <v>1991</v>
      </c>
      <c r="C94" s="5">
        <f>'Figures Raw'!C95/'Figures Raw'!$V95*1000000</f>
        <v>25.14000767603023</v>
      </c>
      <c r="D94" s="5">
        <f>'Figures Raw'!D95/'Figures Raw'!$V95*1000000</f>
        <v>23.037342891248684</v>
      </c>
      <c r="E94" s="5">
        <f>'Figures Raw'!E95/'Figures Raw'!$V95*1000000</f>
        <v>22.409797883418261</v>
      </c>
      <c r="F94" s="5">
        <f>'Figures Raw'!F95/'Figures Raw'!$V95*1000000</f>
        <v>1.5755410824755736</v>
      </c>
      <c r="G94" s="5">
        <f>'Figures Raw'!G95/'Figures Raw'!$V95*1000000</f>
        <v>0.99281723008411848</v>
      </c>
      <c r="H94" s="5">
        <f>'Figures Raw'!H95/'Figures Raw'!$V95*1000000</f>
        <v>0.16184501161271367</v>
      </c>
      <c r="I94" s="5">
        <f>'Figures Raw'!I95/'Figures Raw'!$V95*1000000</f>
        <v>23.120198803884097</v>
      </c>
      <c r="J94" s="5">
        <f>'Figures Raw'!J95/'Figures Raw'!$V95*1000000</f>
        <v>0.27244937730237512</v>
      </c>
      <c r="K94" s="5">
        <f>'Figures Raw'!K95/'Figures Raw'!$V95*1000000</f>
        <v>0.89596606211609575</v>
      </c>
      <c r="L94" s="5">
        <f>'Figures Raw'!L95/'Figures Raw'!$V95*1000000</f>
        <v>0.85138696173002837</v>
      </c>
      <c r="M94" s="5">
        <f>'Figures Raw'!M95/'Figures Raw'!$V95*1000000</f>
        <v>-2.1026647875223308</v>
      </c>
      <c r="N94" s="5">
        <f>'Figures Raw'!N95/'Figures Raw'!$V95*1000000</f>
        <v>6.4682568468051835E-6</v>
      </c>
      <c r="O94" s="5">
        <f>'Figures Raw'!O95/'Figures Raw'!$V95*1000000</f>
        <v>10.134529455327092</v>
      </c>
      <c r="P94" s="5">
        <f>'Figures Raw'!P95/'Figures Raw'!$V95*1000000</f>
        <v>0.96920294356847891</v>
      </c>
      <c r="Q94" s="5">
        <f>'Figures Raw'!Q95/'Figures Raw'!$V95*1000000</f>
        <v>1.9591580047145187</v>
      </c>
      <c r="R94" s="5">
        <f>'Figures Raw'!R95/'Figures Raw'!$V95*1000000</f>
        <v>4.2339999590709168</v>
      </c>
      <c r="S94" s="5">
        <f>'Figures Raw'!S95/'Figures Raw'!$V95*1000000</f>
        <v>5.3610525206011239</v>
      </c>
      <c r="T94" s="5">
        <f>'Figures Raw'!T95/'Figures Raw'!$V95*1000000</f>
        <v>0.46225592736257193</v>
      </c>
      <c r="U94" s="9">
        <f>'Figures Raw'!U95/'Figures Raw'!$V95*1000000</f>
        <v>24033.411287400548</v>
      </c>
      <c r="V94">
        <v>10945762</v>
      </c>
      <c r="W94" s="3">
        <f>'Figures Raw'!W95/'Figures Raw'!$V95*1000000</f>
        <v>8674.0414618918257</v>
      </c>
    </row>
    <row r="95" spans="1:23" x14ac:dyDescent="0.3">
      <c r="A95" t="s">
        <v>52</v>
      </c>
      <c r="B95">
        <v>1991</v>
      </c>
      <c r="C95" s="5">
        <f>'Figures Raw'!C96/'Figures Raw'!$V96*1000000</f>
        <v>37.119487913486005</v>
      </c>
      <c r="D95" s="5">
        <f>'Figures Raw'!D96/'Figures Raw'!$V96*1000000</f>
        <v>34.296237088403501</v>
      </c>
      <c r="E95" s="5">
        <f>'Figures Raw'!E96/'Figures Raw'!$V96*1000000</f>
        <v>29.328992530169046</v>
      </c>
      <c r="F95" s="5">
        <f>'Figures Raw'!F96/'Figures Raw'!$V96*1000000</f>
        <v>5.2923961781674347</v>
      </c>
      <c r="G95" s="5">
        <f>'Figures Raw'!G96/'Figures Raw'!$V96*1000000</f>
        <v>2.3597521597007032</v>
      </c>
      <c r="H95" s="5">
        <f>'Figures Raw'!H96/'Figures Raw'!$V96*1000000</f>
        <v>0.13834704733832162</v>
      </c>
      <c r="I95" s="5">
        <f>'Figures Raw'!I96/'Figures Raw'!$V96*1000000</f>
        <v>31.071959989796689</v>
      </c>
      <c r="J95" s="5">
        <f>'Figures Raw'!J96/'Figures Raw'!$V96*1000000</f>
        <v>1.0142274796563624</v>
      </c>
      <c r="K95" s="5">
        <f>'Figures Raw'!K96/'Figures Raw'!$V96*1000000</f>
        <v>4.1880897796840761</v>
      </c>
      <c r="L95" s="5">
        <f>'Figures Raw'!L96/'Figures Raw'!$V96*1000000</f>
        <v>0.84521066466379469</v>
      </c>
      <c r="M95" s="5">
        <f>'Figures Raw'!M96/'Figures Raw'!$V96*1000000</f>
        <v>-2.8232508099664928</v>
      </c>
      <c r="N95" s="5">
        <f>'Figures Raw'!N96/'Figures Raw'!$V96*1000000</f>
        <v>0</v>
      </c>
      <c r="O95" s="5">
        <f>'Figures Raw'!O96/'Figures Raw'!$V96*1000000</f>
        <v>12.086069593505153</v>
      </c>
      <c r="P95" s="5">
        <f>'Figures Raw'!P96/'Figures Raw'!$V96*1000000</f>
        <v>0.79803240149396615</v>
      </c>
      <c r="Q95" s="5">
        <f>'Figures Raw'!Q96/'Figures Raw'!$V96*1000000</f>
        <v>1.2871579148086563</v>
      </c>
      <c r="R95" s="5">
        <f>'Figures Raw'!R96/'Figures Raw'!$V96*1000000</f>
        <v>6.6156968451616152</v>
      </c>
      <c r="S95" s="5">
        <f>'Figures Raw'!S96/'Figures Raw'!$V96*1000000</f>
        <v>8.105940849142165</v>
      </c>
      <c r="T95" s="5">
        <f>'Figures Raw'!T96/'Figures Raw'!$V96*1000000</f>
        <v>2.1790623866298842</v>
      </c>
      <c r="U95" s="9">
        <f>'Figures Raw'!U96/'Figures Raw'!$V96*1000000</f>
        <v>21232.962990955584</v>
      </c>
      <c r="V95">
        <v>3175440</v>
      </c>
      <c r="W95" s="3">
        <f>'Figures Raw'!W96/'Figures Raw'!$V96*1000000</f>
        <v>10444.75749187514</v>
      </c>
    </row>
    <row r="96" spans="1:23" x14ac:dyDescent="0.3">
      <c r="A96" t="s">
        <v>53</v>
      </c>
      <c r="B96">
        <v>1991</v>
      </c>
      <c r="C96" s="5">
        <f>'Figures Raw'!C97/'Figures Raw'!$V97*1000000</f>
        <v>14.809048709803323</v>
      </c>
      <c r="D96" s="5">
        <f>'Figures Raw'!D97/'Figures Raw'!$V97*1000000</f>
        <v>-15.606459632843629</v>
      </c>
      <c r="E96" s="5">
        <f>'Figures Raw'!E97/'Figures Raw'!$V97*1000000</f>
        <v>12.004039037639316</v>
      </c>
      <c r="F96" s="5">
        <f>'Figures Raw'!F97/'Figures Raw'!$V97*1000000</f>
        <v>1.323476601558405</v>
      </c>
      <c r="G96" s="5">
        <f>'Figures Raw'!G97/'Figures Raw'!$V97*1000000</f>
        <v>1.1250955828345295</v>
      </c>
      <c r="H96" s="5">
        <f>'Figures Raw'!H97/'Figures Raw'!$V97*1000000</f>
        <v>0.34775736817429492</v>
      </c>
      <c r="I96" s="5">
        <f>'Figures Raw'!I97/'Figures Raw'!$V97*1000000</f>
        <v>12.23864497848221</v>
      </c>
      <c r="J96" s="5">
        <f>'Figures Raw'!J97/'Figures Raw'!$V97*1000000</f>
        <v>0.46802535148456187</v>
      </c>
      <c r="K96" s="5">
        <f>'Figures Raw'!K97/'Figures Raw'!$V97*1000000</f>
        <v>1.6247271220454653</v>
      </c>
      <c r="L96" s="5">
        <f>'Figures Raw'!L97/'Figures Raw'!$V97*1000000</f>
        <v>0.46897113956019226</v>
      </c>
      <c r="M96" s="5">
        <f>'Figures Raw'!M97/'Figures Raw'!$V97*1000000</f>
        <v>-30.415508342646955</v>
      </c>
      <c r="N96" s="5">
        <f>'Figures Raw'!N97/'Figures Raw'!$V97*1000000</f>
        <v>8.6801175479519089E-3</v>
      </c>
      <c r="O96" s="5">
        <f>'Figures Raw'!O97/'Figures Raw'!$V97*1000000</f>
        <v>1.2406911818889284</v>
      </c>
      <c r="P96" s="5">
        <f>'Figures Raw'!P97/'Figures Raw'!$V97*1000000</f>
        <v>0.64886743859584417</v>
      </c>
      <c r="Q96" s="5">
        <f>'Figures Raw'!Q97/'Figures Raw'!$V97*1000000</f>
        <v>0.76442318662717901</v>
      </c>
      <c r="R96" s="5">
        <f>'Figures Raw'!R97/'Figures Raw'!$V97*1000000</f>
        <v>1.9064112931947916</v>
      </c>
      <c r="S96" s="5">
        <f>'Figures Raw'!S97/'Figures Raw'!$V97*1000000</f>
        <v>7.6770517570898749</v>
      </c>
      <c r="T96" s="5">
        <f>'Figures Raw'!T97/'Figures Raw'!$V97*1000000</f>
        <v>1.2001200611779313E-3</v>
      </c>
      <c r="U96" s="9">
        <f>'Figures Raw'!U97/'Figures Raw'!$V97*1000000</f>
        <v>22526.495582902822</v>
      </c>
      <c r="V96">
        <v>2928507</v>
      </c>
      <c r="W96" s="3">
        <f>'Figures Raw'!W97/'Figures Raw'!$V97*1000000</f>
        <v>8688.5198123139198</v>
      </c>
    </row>
    <row r="97" spans="1:23" x14ac:dyDescent="0.3">
      <c r="A97" t="s">
        <v>54</v>
      </c>
      <c r="B97">
        <v>1991</v>
      </c>
      <c r="C97" s="5">
        <f>'Figures Raw'!C98/'Figures Raw'!$V98*1000000</f>
        <v>23.589328321662094</v>
      </c>
      <c r="D97" s="5">
        <f>'Figures Raw'!D98/'Figures Raw'!$V98*1000000</f>
        <v>21.662123619740143</v>
      </c>
      <c r="E97" s="5">
        <f>'Figures Raw'!E98/'Figures Raw'!$V98*1000000</f>
        <v>21.880366417952551</v>
      </c>
      <c r="F97" s="5">
        <f>'Figures Raw'!F98/'Figures Raw'!$V98*1000000</f>
        <v>1.05075816271585</v>
      </c>
      <c r="G97" s="5">
        <f>'Figures Raw'!G98/'Figures Raw'!$V98*1000000</f>
        <v>0.5500445134952251</v>
      </c>
      <c r="H97" s="5">
        <f>'Figures Raw'!H98/'Figures Raw'!$V98*1000000</f>
        <v>0.10518925112358668</v>
      </c>
      <c r="I97" s="5">
        <f>'Figures Raw'!I98/'Figures Raw'!$V98*1000000</f>
        <v>22.110084480566279</v>
      </c>
      <c r="J97" s="5">
        <f>'Figures Raw'!J98/'Figures Raw'!$V98*1000000</f>
        <v>0.42596034439188113</v>
      </c>
      <c r="K97" s="5">
        <f>'Figures Raw'!K98/'Figures Raw'!$V98*1000000</f>
        <v>0.52429930019318716</v>
      </c>
      <c r="L97" s="5">
        <f>'Figures Raw'!L98/'Figures Raw'!$V98*1000000</f>
        <v>0.52601422480947513</v>
      </c>
      <c r="M97" s="5">
        <f>'Figures Raw'!M98/'Figures Raw'!$V98*1000000</f>
        <v>-1.927204700252809</v>
      </c>
      <c r="N97" s="5">
        <f>'Figures Raw'!N98/'Figures Raw'!$V98*1000000</f>
        <v>2.969970199039172E-3</v>
      </c>
      <c r="O97" s="5">
        <f>'Figures Raw'!O98/'Figures Raw'!$V98*1000000</f>
        <v>8.61056744007176</v>
      </c>
      <c r="P97" s="5">
        <f>'Figures Raw'!P98/'Figures Raw'!$V98*1000000</f>
        <v>1.1133550066582296</v>
      </c>
      <c r="Q97" s="5">
        <f>'Figures Raw'!Q98/'Figures Raw'!$V98*1000000</f>
        <v>2.0198383806130513</v>
      </c>
      <c r="R97" s="5">
        <f>'Figures Raw'!R98/'Figures Raw'!$V98*1000000</f>
        <v>4.886098239015924</v>
      </c>
      <c r="S97" s="5">
        <f>'Figures Raw'!S98/'Figures Raw'!$V98*1000000</f>
        <v>5.2090841620929247</v>
      </c>
      <c r="T97" s="5">
        <f>'Figures Raw'!T98/'Figures Raw'!$V98*1000000</f>
        <v>0.27114125403391243</v>
      </c>
      <c r="U97" s="9">
        <f>'Figures Raw'!U98/'Figures Raw'!$V98*1000000</f>
        <v>24178.270302426172</v>
      </c>
      <c r="V97">
        <v>11982164</v>
      </c>
      <c r="W97" s="3">
        <f>'Figures Raw'!W98/'Figures Raw'!$V98*1000000</f>
        <v>7514.8729085998148</v>
      </c>
    </row>
    <row r="98" spans="1:23" x14ac:dyDescent="0.3">
      <c r="A98" t="s">
        <v>55</v>
      </c>
      <c r="B98">
        <v>1991</v>
      </c>
      <c r="C98" s="5">
        <f>'Figures Raw'!C99/'Figures Raw'!$V99*1000000</f>
        <v>11.470948835847064</v>
      </c>
      <c r="D98" s="5">
        <f>'Figures Raw'!D99/'Figures Raw'!$V99*1000000</f>
        <v>10.907593773901722</v>
      </c>
      <c r="E98" s="5">
        <f>'Figures Raw'!E99/'Figures Raw'!$V99*1000000</f>
        <v>10.698514024156754</v>
      </c>
      <c r="F98" s="5">
        <f>'Figures Raw'!F99/'Figures Raw'!$V99*1000000</f>
        <v>0.42155689363963156</v>
      </c>
      <c r="G98" s="5">
        <f>'Figures Raw'!G99/'Figures Raw'!$V99*1000000</f>
        <v>0.28503831993105422</v>
      </c>
      <c r="H98" s="5">
        <f>'Figures Raw'!H99/'Figures Raw'!$V99*1000000</f>
        <v>6.5828948527134543E-2</v>
      </c>
      <c r="I98" s="5">
        <f>'Figures Raw'!I99/'Figures Raw'!$V99*1000000</f>
        <v>10.978941640470628</v>
      </c>
      <c r="J98" s="5">
        <f>'Figures Raw'!J99/'Figures Raw'!$V99*1000000</f>
        <v>7.6123455324252035E-2</v>
      </c>
      <c r="K98" s="5">
        <f>'Figures Raw'!K99/'Figures Raw'!$V99*1000000</f>
        <v>3.6408637420113216E-2</v>
      </c>
      <c r="L98" s="5">
        <f>'Figures Raw'!L99/'Figures Raw'!$V99*1000000</f>
        <v>0.37946445699743436</v>
      </c>
      <c r="M98" s="5">
        <f>'Figures Raw'!M99/'Figures Raw'!$V99*1000000</f>
        <v>-0.56335506887158648</v>
      </c>
      <c r="N98" s="5">
        <f>'Figures Raw'!N99/'Figures Raw'!$V99*1000000</f>
        <v>1.0686202628212168E-5</v>
      </c>
      <c r="O98" s="5">
        <f>'Figures Raw'!O99/'Figures Raw'!$V99*1000000</f>
        <v>1.3416441276842901</v>
      </c>
      <c r="P98" s="5">
        <f>'Figures Raw'!P99/'Figures Raw'!$V99*1000000</f>
        <v>1.156069812565985</v>
      </c>
      <c r="Q98" s="5">
        <f>'Figures Raw'!Q99/'Figures Raw'!$V99*1000000</f>
        <v>2.3607078491147768</v>
      </c>
      <c r="R98" s="5">
        <f>'Figures Raw'!R99/'Figures Raw'!$V99*1000000</f>
        <v>1.7670975096200561</v>
      </c>
      <c r="S98" s="5">
        <f>'Figures Raw'!S99/'Figures Raw'!$V99*1000000</f>
        <v>4.3534223404960581</v>
      </c>
      <c r="T98" s="5">
        <f>'Figures Raw'!T99/'Figures Raw'!$V99*1000000</f>
        <v>0</v>
      </c>
      <c r="U98" s="9">
        <f>'Figures Raw'!U99/'Figures Raw'!$V99*1000000</f>
        <v>24741.527473930117</v>
      </c>
      <c r="V98">
        <v>1010649</v>
      </c>
      <c r="W98" s="3">
        <f>'Figures Raw'!W99/'Figures Raw'!$V99*1000000</f>
        <v>5439.6382542306974</v>
      </c>
    </row>
    <row r="99" spans="1:23" x14ac:dyDescent="0.3">
      <c r="A99" t="s">
        <v>56</v>
      </c>
      <c r="B99">
        <v>1991</v>
      </c>
      <c r="C99" s="5">
        <f>'Figures Raw'!C100/'Figures Raw'!$V100*1000000</f>
        <v>19.548994749613769</v>
      </c>
      <c r="D99" s="5">
        <f>'Figures Raw'!D100/'Figures Raw'!$V100*1000000</f>
        <v>17.797723537728505</v>
      </c>
      <c r="E99" s="5">
        <f>'Figures Raw'!E100/'Figures Raw'!$V100*1000000</f>
        <v>17.718608039874479</v>
      </c>
      <c r="F99" s="5">
        <f>'Figures Raw'!F100/'Figures Raw'!$V100*1000000</f>
        <v>0.80683602948013722</v>
      </c>
      <c r="G99" s="5">
        <f>'Figures Raw'!G100/'Figures Raw'!$V100*1000000</f>
        <v>0.77411335159830652</v>
      </c>
      <c r="H99" s="5">
        <f>'Figures Raw'!H100/'Figures Raw'!$V100*1000000</f>
        <v>0.24926597046160606</v>
      </c>
      <c r="I99" s="5">
        <f>'Figures Raw'!I100/'Figures Raw'!$V100*1000000</f>
        <v>17.820333855776546</v>
      </c>
      <c r="J99" s="5">
        <f>'Figures Raw'!J100/'Figures Raw'!$V100*1000000</f>
        <v>0.55343661837708003</v>
      </c>
      <c r="K99" s="5">
        <f>'Figures Raw'!K100/'Figures Raw'!$V100*1000000</f>
        <v>0.63765362967328065</v>
      </c>
      <c r="L99" s="5">
        <f>'Figures Raw'!L100/'Figures Raw'!$V100*1000000</f>
        <v>0.53739928870794451</v>
      </c>
      <c r="M99" s="5">
        <f>'Figures Raw'!M100/'Figures Raw'!$V100*1000000</f>
        <v>-1.751271211325105</v>
      </c>
      <c r="N99" s="5">
        <f>'Figures Raw'!N100/'Figures Raw'!$V100*1000000</f>
        <v>1.7135651875810131E-4</v>
      </c>
      <c r="O99" s="5">
        <f>'Figures Raw'!O100/'Figures Raw'!$V100*1000000</f>
        <v>6.3090276758596504</v>
      </c>
      <c r="P99" s="5">
        <f>'Figures Raw'!P100/'Figures Raw'!$V100*1000000</f>
        <v>0.39615155651853401</v>
      </c>
      <c r="Q99" s="5">
        <f>'Figures Raw'!Q100/'Figures Raw'!$V100*1000000</f>
        <v>0.64406957812057131</v>
      </c>
      <c r="R99" s="5">
        <f>'Figures Raw'!R100/'Figures Raw'!$V100*1000000</f>
        <v>3.7382610707359727</v>
      </c>
      <c r="S99" s="5">
        <f>'Figures Raw'!S100/'Figures Raw'!$V100*1000000</f>
        <v>6.7328239745418168</v>
      </c>
      <c r="T99" s="5">
        <f>'Figures Raw'!T100/'Figures Raw'!$V100*1000000</f>
        <v>0</v>
      </c>
      <c r="U99" s="9">
        <f>'Figures Raw'!U100/'Figures Raw'!$V100*1000000</f>
        <v>21288.907361743935</v>
      </c>
      <c r="V99">
        <v>3570404</v>
      </c>
      <c r="W99" s="3">
        <f>'Figures Raw'!W100/'Figures Raw'!$V100*1000000</f>
        <v>9106.5342969591111</v>
      </c>
    </row>
    <row r="100" spans="1:23" x14ac:dyDescent="0.3">
      <c r="A100" t="s">
        <v>57</v>
      </c>
      <c r="B100">
        <v>1991</v>
      </c>
      <c r="C100" s="5">
        <f>'Figures Raw'!C101/'Figures Raw'!$V101*1000000</f>
        <v>34.84985284274282</v>
      </c>
      <c r="D100" s="5">
        <f>'Figures Raw'!D101/'Figures Raw'!$V101*1000000</f>
        <v>34.610622366481969</v>
      </c>
      <c r="E100" s="5">
        <f>'Figures Raw'!E101/'Figures Raw'!$V101*1000000</f>
        <v>17.47579394573301</v>
      </c>
      <c r="F100" s="5">
        <f>'Figures Raw'!F101/'Figures Raw'!$V101*1000000</f>
        <v>8.4817989836130341</v>
      </c>
      <c r="G100" s="5">
        <f>'Figures Raw'!G101/'Figures Raw'!$V101*1000000</f>
        <v>8.801817145561337</v>
      </c>
      <c r="H100" s="5">
        <f>'Figures Raw'!H101/'Figures Raw'!$V101*1000000</f>
        <v>9.0442762150954495E-2</v>
      </c>
      <c r="I100" s="5">
        <f>'Figures Raw'!I101/'Figures Raw'!$V101*1000000</f>
        <v>17.763060743048225</v>
      </c>
      <c r="J100" s="5">
        <f>'Figures Raw'!J101/'Figures Raw'!$V101*1000000</f>
        <v>0.59738277798226158</v>
      </c>
      <c r="K100" s="5">
        <f>'Figures Raw'!K101/'Figures Raw'!$V101*1000000</f>
        <v>16.05042519991644</v>
      </c>
      <c r="L100" s="5">
        <f>'Figures Raw'!L101/'Figures Raw'!$V101*1000000</f>
        <v>0.43898411469028764</v>
      </c>
      <c r="M100" s="5">
        <f>'Figures Raw'!M101/'Figures Raw'!$V101*1000000</f>
        <v>-0.23923047057636476</v>
      </c>
      <c r="N100" s="5">
        <f>'Figures Raw'!N101/'Figures Raw'!$V101*1000000</f>
        <v>0</v>
      </c>
      <c r="O100" s="5">
        <f>'Figures Raw'!O101/'Figures Raw'!$V101*1000000</f>
        <v>4.7906947826321753</v>
      </c>
      <c r="P100" s="5">
        <f>'Figures Raw'!P101/'Figures Raw'!$V101*1000000</f>
        <v>0.97549335269849902</v>
      </c>
      <c r="Q100" s="5">
        <f>'Figures Raw'!Q101/'Figures Raw'!$V101*1000000</f>
        <v>1.7336414009996175</v>
      </c>
      <c r="R100" s="5">
        <f>'Figures Raw'!R101/'Figures Raw'!$V101*1000000</f>
        <v>2.885709342034394</v>
      </c>
      <c r="S100" s="5">
        <f>'Figures Raw'!S101/'Figures Raw'!$V101*1000000</f>
        <v>6.6643114461486865</v>
      </c>
      <c r="T100" s="5">
        <f>'Figures Raw'!T101/'Figures Raw'!$V101*1000000</f>
        <v>0.71321041569260535</v>
      </c>
      <c r="U100" s="9">
        <f>'Figures Raw'!U101/'Figures Raw'!$V101*1000000</f>
        <v>21900.922166530003</v>
      </c>
      <c r="V100">
        <v>703669</v>
      </c>
      <c r="W100" s="3">
        <f>'Figures Raw'!W101/'Figures Raw'!$V101*1000000</f>
        <v>7650.2009893856348</v>
      </c>
    </row>
    <row r="101" spans="1:23" x14ac:dyDescent="0.3">
      <c r="A101" t="s">
        <v>58</v>
      </c>
      <c r="B101">
        <v>1991</v>
      </c>
      <c r="C101" s="5">
        <f>'Figures Raw'!C102/'Figures Raw'!$V102*1000000</f>
        <v>23.257714905628355</v>
      </c>
      <c r="D101" s="5">
        <f>'Figures Raw'!D102/'Figures Raw'!$V102*1000000</f>
        <v>11.401990660789794</v>
      </c>
      <c r="E101" s="5">
        <f>'Figures Raw'!E102/'Figures Raw'!$V102*1000000</f>
        <v>20.414315001428548</v>
      </c>
      <c r="F101" s="5">
        <f>'Figures Raw'!F102/'Figures Raw'!$V102*1000000</f>
        <v>1.5542896896802574</v>
      </c>
      <c r="G101" s="5">
        <f>'Figures Raw'!G102/'Figures Raw'!$V102*1000000</f>
        <v>1.0613406526453679</v>
      </c>
      <c r="H101" s="5">
        <f>'Figures Raw'!H102/'Figures Raw'!$V102*1000000</f>
        <v>0.22776955704188812</v>
      </c>
      <c r="I101" s="5">
        <f>'Figures Raw'!I102/'Figures Raw'!$V102*1000000</f>
        <v>20.618099310452028</v>
      </c>
      <c r="J101" s="5">
        <f>'Figures Raw'!J102/'Figures Raw'!$V102*1000000</f>
        <v>0.48062438672674013</v>
      </c>
      <c r="K101" s="5">
        <f>'Figures Raw'!K102/'Figures Raw'!$V102*1000000</f>
        <v>1.3422702610464692</v>
      </c>
      <c r="L101" s="5">
        <f>'Figures Raw'!L102/'Figures Raw'!$V102*1000000</f>
        <v>0.81672094075871415</v>
      </c>
      <c r="M101" s="5">
        <f>'Figures Raw'!M102/'Figures Raw'!$V102*1000000</f>
        <v>-11.855724236784736</v>
      </c>
      <c r="N101" s="5">
        <f>'Figures Raw'!N102/'Figures Raw'!$V102*1000000</f>
        <v>0</v>
      </c>
      <c r="O101" s="5">
        <f>'Figures Raw'!O102/'Figures Raw'!$V102*1000000</f>
        <v>8.7835320432321033</v>
      </c>
      <c r="P101" s="5">
        <f>'Figures Raw'!P102/'Figures Raw'!$V102*1000000</f>
        <v>0.68777938934725191</v>
      </c>
      <c r="Q101" s="5">
        <f>'Figures Raw'!Q102/'Figures Raw'!$V102*1000000</f>
        <v>0.72230866850817266</v>
      </c>
      <c r="R101" s="5">
        <f>'Figures Raw'!R102/'Figures Raw'!$V102*1000000</f>
        <v>3.7623046832764637</v>
      </c>
      <c r="S101" s="5">
        <f>'Figures Raw'!S102/'Figures Raw'!$V102*1000000</f>
        <v>6.609082212795224</v>
      </c>
      <c r="T101" s="5">
        <f>'Figures Raw'!T102/'Figures Raw'!$V102*1000000</f>
        <v>5.3092314903574626E-2</v>
      </c>
      <c r="U101" s="9">
        <f>'Figures Raw'!U102/'Figures Raw'!$V102*1000000</f>
        <v>23006.946218801764</v>
      </c>
      <c r="V101">
        <v>4966587</v>
      </c>
      <c r="W101" s="3">
        <f>'Figures Raw'!W102/'Figures Raw'!$V102*1000000</f>
        <v>9087.3517669176035</v>
      </c>
    </row>
    <row r="102" spans="1:23" x14ac:dyDescent="0.3">
      <c r="A102" t="s">
        <v>59</v>
      </c>
      <c r="B102">
        <v>1991</v>
      </c>
      <c r="C102" s="5">
        <f>'Figures Raw'!C103/'Figures Raw'!$V103*1000000</f>
        <v>39.625546532490361</v>
      </c>
      <c r="D102" s="5">
        <f>'Figures Raw'!D103/'Figures Raw'!$V103*1000000</f>
        <v>38.76663326628541</v>
      </c>
      <c r="E102" s="5">
        <f>'Figures Raw'!E103/'Figures Raw'!$V103*1000000</f>
        <v>34.995689488536186</v>
      </c>
      <c r="F102" s="5">
        <f>'Figures Raw'!F103/'Figures Raw'!$V103*1000000</f>
        <v>3.1180702741492485</v>
      </c>
      <c r="G102" s="5">
        <f>'Figures Raw'!G103/'Figures Raw'!$V103*1000000</f>
        <v>1.3173027539651816</v>
      </c>
      <c r="H102" s="5">
        <f>'Figures Raw'!H103/'Figures Raw'!$V103*1000000</f>
        <v>0.18748013947576175</v>
      </c>
      <c r="I102" s="5">
        <f>'Figures Raw'!I103/'Figures Raw'!$V103*1000000</f>
        <v>36.250221953609049</v>
      </c>
      <c r="J102" s="5">
        <f>'Figures Raw'!J103/'Figures Raw'!$V103*1000000</f>
        <v>0.49681718283216952</v>
      </c>
      <c r="K102" s="5">
        <f>'Figures Raw'!K103/'Figures Raw'!$V103*1000000</f>
        <v>2.1938095775923734</v>
      </c>
      <c r="L102" s="5">
        <f>'Figures Raw'!L103/'Figures Raw'!$V103*1000000</f>
        <v>0.67769394364468805</v>
      </c>
      <c r="M102" s="5">
        <f>'Figures Raw'!M103/'Figures Raw'!$V103*1000000</f>
        <v>-0.85891326505539001</v>
      </c>
      <c r="N102" s="5">
        <f>'Figures Raw'!N103/'Figures Raw'!$V103*1000000</f>
        <v>7.0038731452255589E-3</v>
      </c>
      <c r="O102" s="5">
        <f>'Figures Raw'!O103/'Figures Raw'!$V103*1000000</f>
        <v>10.65431579080475</v>
      </c>
      <c r="P102" s="5">
        <f>'Figures Raw'!P103/'Figures Raw'!$V103*1000000</f>
        <v>0.68878343580197843</v>
      </c>
      <c r="Q102" s="5">
        <f>'Figures Raw'!Q103/'Figures Raw'!$V103*1000000</f>
        <v>0.76640066490382086</v>
      </c>
      <c r="R102" s="5">
        <f>'Figures Raw'!R103/'Figures Raw'!$V103*1000000</f>
        <v>13.988265746561172</v>
      </c>
      <c r="S102" s="5">
        <f>'Figures Raw'!S103/'Figures Raw'!$V103*1000000</f>
        <v>8.9268897037332735</v>
      </c>
      <c r="T102" s="5">
        <f>'Figures Raw'!T103/'Figures Raw'!$V103*1000000</f>
        <v>1.2255666066310478</v>
      </c>
      <c r="U102" s="9">
        <f>'Figures Raw'!U103/'Figures Raw'!$V103*1000000</f>
        <v>25540.744470414855</v>
      </c>
      <c r="V102">
        <v>17398005</v>
      </c>
      <c r="W102" s="3">
        <f>'Figures Raw'!W103/'Figures Raw'!$V103*1000000</f>
        <v>14940.621962115772</v>
      </c>
    </row>
    <row r="103" spans="1:23" x14ac:dyDescent="0.3">
      <c r="A103" t="s">
        <v>60</v>
      </c>
      <c r="B103">
        <v>1991</v>
      </c>
      <c r="C103" s="5">
        <f>'Figures Raw'!C104/'Figures Raw'!$V104*1000000</f>
        <v>33.679243018800072</v>
      </c>
      <c r="D103" s="5">
        <f>'Figures Raw'!D104/'Figures Raw'!$V104*1000000</f>
        <v>18.613488891885513</v>
      </c>
      <c r="E103" s="5">
        <f>'Figures Raw'!E104/'Figures Raw'!$V104*1000000</f>
        <v>30.118406005236601</v>
      </c>
      <c r="F103" s="5">
        <f>'Figures Raw'!F104/'Figures Raw'!$V104*1000000</f>
        <v>2.4148165610356336</v>
      </c>
      <c r="G103" s="5">
        <f>'Figures Raw'!G104/'Figures Raw'!$V104*1000000</f>
        <v>1.0597083695737677</v>
      </c>
      <c r="H103" s="5">
        <f>'Figures Raw'!H104/'Figures Raw'!$V104*1000000</f>
        <v>8.6312078459135411E-2</v>
      </c>
      <c r="I103" s="5">
        <f>'Figures Raw'!I104/'Figures Raw'!$V104*1000000</f>
        <v>31.378000455112431</v>
      </c>
      <c r="J103" s="5">
        <f>'Figures Raw'!J104/'Figures Raw'!$V104*1000000</f>
        <v>0.46357835069502973</v>
      </c>
      <c r="K103" s="5">
        <f>'Figures Raw'!K104/'Figures Raw'!$V104*1000000</f>
        <v>1.5234780000898986</v>
      </c>
      <c r="L103" s="5">
        <f>'Figures Raw'!L104/'Figures Raw'!$V104*1000000</f>
        <v>0.31418621346458553</v>
      </c>
      <c r="M103" s="5">
        <f>'Figures Raw'!M104/'Figures Raw'!$V104*1000000</f>
        <v>-15.065754126914561</v>
      </c>
      <c r="N103" s="5">
        <f>'Figures Raw'!N104/'Figures Raw'!$V104*1000000</f>
        <v>0</v>
      </c>
      <c r="O103" s="5">
        <f>'Figures Raw'!O104/'Figures Raw'!$V104*1000000</f>
        <v>15.551283085549899</v>
      </c>
      <c r="P103" s="5">
        <f>'Figures Raw'!P104/'Figures Raw'!$V104*1000000</f>
        <v>1.0660837985593725</v>
      </c>
      <c r="Q103" s="5">
        <f>'Figures Raw'!Q104/'Figures Raw'!$V104*1000000</f>
        <v>1.7764918029194618</v>
      </c>
      <c r="R103" s="5">
        <f>'Figures Raw'!R104/'Figures Raw'!$V104*1000000</f>
        <v>5.1875724673836086</v>
      </c>
      <c r="S103" s="5">
        <f>'Figures Raw'!S104/'Figures Raw'!$V104*1000000</f>
        <v>6.5334195349987079</v>
      </c>
      <c r="T103" s="5">
        <f>'Figures Raw'!T104/'Figures Raw'!$V104*1000000</f>
        <v>1.2631497612064413</v>
      </c>
      <c r="U103" s="9">
        <f>'Figures Raw'!U104/'Figures Raw'!$V104*1000000</f>
        <v>21409.949544325704</v>
      </c>
      <c r="V103">
        <v>1779780</v>
      </c>
      <c r="W103" s="3">
        <f>'Figures Raw'!W104/'Figures Raw'!$V104*1000000</f>
        <v>8007.4191697850301</v>
      </c>
    </row>
    <row r="104" spans="1:23" x14ac:dyDescent="0.3">
      <c r="A104" t="s">
        <v>61</v>
      </c>
      <c r="B104">
        <v>1991</v>
      </c>
      <c r="C104" s="5">
        <f>'Figures Raw'!C105/'Figures Raw'!$V105*1000000</f>
        <v>12.261053050794398</v>
      </c>
      <c r="D104" s="5">
        <f>'Figures Raw'!D105/'Figures Raw'!$V105*1000000</f>
        <v>-7.7011247454300511</v>
      </c>
      <c r="E104" s="5">
        <f>'Figures Raw'!E105/'Figures Raw'!$V105*1000000</f>
        <v>10.021305663323988</v>
      </c>
      <c r="F104" s="5">
        <f>'Figures Raw'!F105/'Figures Raw'!$V105*1000000</f>
        <v>1.2069664038015777</v>
      </c>
      <c r="G104" s="5">
        <f>'Figures Raw'!G105/'Figures Raw'!$V105*1000000</f>
        <v>0.83648124008540181</v>
      </c>
      <c r="H104" s="5">
        <f>'Figures Raw'!H105/'Figures Raw'!$V105*1000000</f>
        <v>0.19629974358343033</v>
      </c>
      <c r="I104" s="5">
        <f>'Figures Raw'!I105/'Figures Raw'!$V105*1000000</f>
        <v>10.409943199684843</v>
      </c>
      <c r="J104" s="5">
        <f>'Figures Raw'!J105/'Figures Raw'!$V105*1000000</f>
        <v>0.20719942807497635</v>
      </c>
      <c r="K104" s="5">
        <f>'Figures Raw'!K105/'Figures Raw'!$V105*1000000</f>
        <v>1.577291899839256</v>
      </c>
      <c r="L104" s="5">
        <f>'Figures Raw'!L105/'Figures Raw'!$V105*1000000</f>
        <v>6.6618524954010327E-2</v>
      </c>
      <c r="M104" s="5">
        <f>'Figures Raw'!M105/'Figures Raw'!$V105*1000000</f>
        <v>-19.962177799741823</v>
      </c>
      <c r="N104" s="5">
        <f>'Figures Raw'!N105/'Figures Raw'!$V105*1000000</f>
        <v>0</v>
      </c>
      <c r="O104" s="5">
        <f>'Figures Raw'!O105/'Figures Raw'!$V105*1000000</f>
        <v>0.1157506463174852</v>
      </c>
      <c r="P104" s="5">
        <f>'Figures Raw'!P105/'Figures Raw'!$V105*1000000</f>
        <v>1.1515252142960153</v>
      </c>
      <c r="Q104" s="5">
        <f>'Figures Raw'!Q105/'Figures Raw'!$V105*1000000</f>
        <v>2.6104424540015407</v>
      </c>
      <c r="R104" s="5">
        <f>'Figures Raw'!R105/'Figures Raw'!$V105*1000000</f>
        <v>0.82169968660197046</v>
      </c>
      <c r="S104" s="5">
        <f>'Figures Raw'!S105/'Figures Raw'!$V105*1000000</f>
        <v>5.7105251984678311</v>
      </c>
      <c r="T104" s="5">
        <f>'Figures Raw'!T105/'Figures Raw'!$V105*1000000</f>
        <v>0</v>
      </c>
      <c r="U104" s="9">
        <f>'Figures Raw'!U105/'Figures Raw'!$V105*1000000</f>
        <v>22778.514472235609</v>
      </c>
      <c r="V104">
        <v>568606</v>
      </c>
      <c r="W104" s="3">
        <f>'Figures Raw'!W105/'Figures Raw'!$V105*1000000</f>
        <v>5875.9688483765558</v>
      </c>
    </row>
    <row r="105" spans="1:23" x14ac:dyDescent="0.3">
      <c r="A105" t="s">
        <v>62</v>
      </c>
      <c r="B105">
        <v>1991</v>
      </c>
      <c r="C105" s="5">
        <f>'Figures Raw'!C106/'Figures Raw'!$V106*1000000</f>
        <v>20.352682902366318</v>
      </c>
      <c r="D105" s="5">
        <f>'Figures Raw'!D106/'Figures Raw'!$V106*1000000</f>
        <v>16.755378445147976</v>
      </c>
      <c r="E105" s="5">
        <f>'Figures Raw'!E106/'Figures Raw'!$V106*1000000</f>
        <v>15.505412006918665</v>
      </c>
      <c r="F105" s="5">
        <f>'Figures Raw'!F106/'Figures Raw'!$V106*1000000</f>
        <v>3.9163904337844584</v>
      </c>
      <c r="G105" s="5">
        <f>'Figures Raw'!G106/'Figures Raw'!$V106*1000000</f>
        <v>0.81522436554716338</v>
      </c>
      <c r="H105" s="5">
        <f>'Figures Raw'!H106/'Figures Raw'!$V106*1000000</f>
        <v>0.11329406017916856</v>
      </c>
      <c r="I105" s="5">
        <f>'Figures Raw'!I106/'Figures Raw'!$V106*1000000</f>
        <v>18.263834240274537</v>
      </c>
      <c r="J105" s="5">
        <f>'Figures Raw'!J106/'Figures Raw'!$V106*1000000</f>
        <v>0.32030616244449284</v>
      </c>
      <c r="K105" s="5">
        <f>'Figures Raw'!K106/'Figures Raw'!$V106*1000000</f>
        <v>0.84823522233879589</v>
      </c>
      <c r="L105" s="5">
        <f>'Figures Raw'!L106/'Figures Raw'!$V106*1000000</f>
        <v>0.91794523549974549</v>
      </c>
      <c r="M105" s="5">
        <f>'Figures Raw'!M106/'Figures Raw'!$V106*1000000</f>
        <v>-3.5973044445223836</v>
      </c>
      <c r="N105" s="5">
        <f>'Figures Raw'!N106/'Figures Raw'!$V106*1000000</f>
        <v>2.3620303823848631E-3</v>
      </c>
      <c r="O105" s="5">
        <f>'Figures Raw'!O106/'Figures Raw'!$V106*1000000</f>
        <v>3.9956315883106384</v>
      </c>
      <c r="P105" s="5">
        <f>'Figures Raw'!P106/'Figures Raw'!$V106*1000000</f>
        <v>0.67037741756870128</v>
      </c>
      <c r="Q105" s="5">
        <f>'Figures Raw'!Q106/'Figures Raw'!$V106*1000000</f>
        <v>1.0240386084148507</v>
      </c>
      <c r="R105" s="5">
        <f>'Figures Raw'!R106/'Figures Raw'!$V106*1000000</f>
        <v>3.1928351856474708</v>
      </c>
      <c r="S105" s="5">
        <f>'Figures Raw'!S106/'Figures Raw'!$V106*1000000</f>
        <v>6.7778627493704793</v>
      </c>
      <c r="T105" s="5">
        <f>'Figures Raw'!T106/'Figures Raw'!$V106*1000000</f>
        <v>2.6030886985799726</v>
      </c>
      <c r="U105" s="9">
        <f>'Figures Raw'!U106/'Figures Raw'!$V106*1000000</f>
        <v>27360.905044216062</v>
      </c>
      <c r="V105">
        <v>6301217</v>
      </c>
      <c r="W105" s="3">
        <f>'Figures Raw'!W106/'Figures Raw'!$V106*1000000</f>
        <v>7881.7051896482863</v>
      </c>
    </row>
    <row r="106" spans="1:23" x14ac:dyDescent="0.3">
      <c r="A106" t="s">
        <v>63</v>
      </c>
      <c r="B106">
        <v>1991</v>
      </c>
      <c r="C106" s="5">
        <f>'Figures Raw'!C107/'Figures Raw'!$V107*1000000</f>
        <v>17.145876368785249</v>
      </c>
      <c r="D106" s="5">
        <f>'Figures Raw'!D107/'Figures Raw'!$V107*1000000</f>
        <v>8.5324079059635185</v>
      </c>
      <c r="E106" s="5">
        <f>'Figures Raw'!E107/'Figures Raw'!$V107*1000000</f>
        <v>14.570871418156234</v>
      </c>
      <c r="F106" s="5">
        <f>'Figures Raw'!F107/'Figures Raw'!$V107*1000000</f>
        <v>1.070185022795179</v>
      </c>
      <c r="G106" s="5">
        <f>'Figures Raw'!G107/'Figures Raw'!$V107*1000000</f>
        <v>0.92633356872698791</v>
      </c>
      <c r="H106" s="5">
        <f>'Figures Raw'!H107/'Figures Raw'!$V107*1000000</f>
        <v>0.56717117078396639</v>
      </c>
      <c r="I106" s="5">
        <f>'Figures Raw'!I107/'Figures Raw'!$V107*1000000</f>
        <v>14.877401713697642</v>
      </c>
      <c r="J106" s="5">
        <f>'Figures Raw'!J107/'Figures Raw'!$V107*1000000</f>
        <v>0.65536501138963044</v>
      </c>
      <c r="K106" s="5">
        <f>'Figures Raw'!K107/'Figures Raw'!$V107*1000000</f>
        <v>1.1208691810211031</v>
      </c>
      <c r="L106" s="5">
        <f>'Figures Raw'!L107/'Figures Raw'!$V107*1000000</f>
        <v>0.48092527495093151</v>
      </c>
      <c r="M106" s="5">
        <f>'Figures Raw'!M107/'Figures Raw'!$V107*1000000</f>
        <v>-8.6134684648115343</v>
      </c>
      <c r="N106" s="5">
        <f>'Figures Raw'!N107/'Figures Raw'!$V107*1000000</f>
        <v>1.131518872084342E-2</v>
      </c>
      <c r="O106" s="5">
        <f>'Figures Raw'!O107/'Figures Raw'!$V107*1000000</f>
        <v>1.5866913808116168</v>
      </c>
      <c r="P106" s="5">
        <f>'Figures Raw'!P107/'Figures Raw'!$V107*1000000</f>
        <v>0.65835978019843899</v>
      </c>
      <c r="Q106" s="5">
        <f>'Figures Raw'!Q107/'Figures Raw'!$V107*1000000</f>
        <v>0.7859338758729264</v>
      </c>
      <c r="R106" s="5">
        <f>'Figures Raw'!R107/'Figures Raw'!$V107*1000000</f>
        <v>3.2162773160109075</v>
      </c>
      <c r="S106" s="5">
        <f>'Figures Raw'!S107/'Figures Raw'!$V107*1000000</f>
        <v>8.6147900121457539</v>
      </c>
      <c r="T106" s="5">
        <f>'Figures Raw'!T107/'Figures Raw'!$V107*1000000</f>
        <v>1.5349350249839621E-2</v>
      </c>
      <c r="U106" s="9">
        <f>'Figures Raw'!U107/'Figures Raw'!$V107*1000000</f>
        <v>28862.087573602799</v>
      </c>
      <c r="V106">
        <v>5025624</v>
      </c>
      <c r="W106" s="3">
        <f>'Figures Raw'!W107/'Figures Raw'!$V107*1000000</f>
        <v>10215.081402826792</v>
      </c>
    </row>
    <row r="107" spans="1:23" x14ac:dyDescent="0.3">
      <c r="A107" t="s">
        <v>64</v>
      </c>
      <c r="B107">
        <v>1991</v>
      </c>
      <c r="C107" s="5">
        <f>'Figures Raw'!C108/'Figures Raw'!$V108*1000000</f>
        <v>70.044107330985383</v>
      </c>
      <c r="D107" s="5">
        <f>'Figures Raw'!D108/'Figures Raw'!$V108*1000000</f>
        <v>64.059035322045773</v>
      </c>
      <c r="E107" s="5">
        <f>'Figures Raw'!E108/'Figures Raw'!$V108*1000000</f>
        <v>53.675664592060535</v>
      </c>
      <c r="F107" s="5">
        <f>'Figures Raw'!F108/'Figures Raw'!$V108*1000000</f>
        <v>15.295262831934664</v>
      </c>
      <c r="G107" s="5">
        <f>'Figures Raw'!G108/'Figures Raw'!$V108*1000000</f>
        <v>0.80382500090341269</v>
      </c>
      <c r="H107" s="5">
        <f>'Figures Raw'!H108/'Figures Raw'!$V108*1000000</f>
        <v>0.26935490330704631</v>
      </c>
      <c r="I107" s="5">
        <f>'Figures Raw'!I108/'Figures Raw'!$V108*1000000</f>
        <v>67.814419911771324</v>
      </c>
      <c r="J107" s="5">
        <f>'Figures Raw'!J108/'Figures Raw'!$V108*1000000</f>
        <v>0.73976513494205642</v>
      </c>
      <c r="K107" s="5">
        <f>'Figures Raw'!K108/'Figures Raw'!$V108*1000000</f>
        <v>0.68521875985067282</v>
      </c>
      <c r="L107" s="5">
        <f>'Figures Raw'!L108/'Figures Raw'!$V108*1000000</f>
        <v>0.80470350774294153</v>
      </c>
      <c r="M107" s="5">
        <f>'Figures Raw'!M108/'Figures Raw'!$V108*1000000</f>
        <v>-5.9850720256180034</v>
      </c>
      <c r="N107" s="5">
        <f>'Figures Raw'!N108/'Figures Raw'!$V108*1000000</f>
        <v>0</v>
      </c>
      <c r="O107" s="5">
        <f>'Figures Raw'!O108/'Figures Raw'!$V108*1000000</f>
        <v>36.386753101485205</v>
      </c>
      <c r="P107" s="5">
        <f>'Figures Raw'!P108/'Figures Raw'!$V108*1000000</f>
        <v>1.0106705662590654</v>
      </c>
      <c r="Q107" s="5">
        <f>'Figures Raw'!Q108/'Figures Raw'!$V108*1000000</f>
        <v>1.3159175592847197</v>
      </c>
      <c r="R107" s="5">
        <f>'Figures Raw'!R108/'Figures Raw'!$V108*1000000</f>
        <v>9.0585044489599653</v>
      </c>
      <c r="S107" s="5">
        <f>'Figures Raw'!S108/'Figures Raw'!$V108*1000000</f>
        <v>6.001856793802312</v>
      </c>
      <c r="T107" s="5">
        <f>'Figures Raw'!T108/'Figures Raw'!$V108*1000000</f>
        <v>14.040717459770338</v>
      </c>
      <c r="U107" s="9">
        <f>'Figures Raw'!U108/'Figures Raw'!$V108*1000000</f>
        <v>17782.497143826076</v>
      </c>
      <c r="V107">
        <v>1798735</v>
      </c>
      <c r="W107" s="3">
        <f>'Figures Raw'!W108/'Figures Raw'!$V108*1000000</f>
        <v>9445.4056545294334</v>
      </c>
    </row>
    <row r="108" spans="1:23" x14ac:dyDescent="0.3">
      <c r="A108" t="s">
        <v>65</v>
      </c>
      <c r="B108">
        <v>1991</v>
      </c>
      <c r="C108" s="5">
        <f>'Figures Raw'!C109/'Figures Raw'!$V109*1000000</f>
        <v>22.232032718126042</v>
      </c>
      <c r="D108" s="5">
        <f>'Figures Raw'!D109/'Figures Raw'!$V109*1000000</f>
        <v>16.170571692971254</v>
      </c>
      <c r="E108" s="5">
        <f>'Figures Raw'!E109/'Figures Raw'!$V109*1000000</f>
        <v>17.888477236564839</v>
      </c>
      <c r="F108" s="5">
        <f>'Figures Raw'!F109/'Figures Raw'!$V109*1000000</f>
        <v>2.5181251718505346</v>
      </c>
      <c r="G108" s="5">
        <f>'Figures Raw'!G109/'Figures Raw'!$V109*1000000</f>
        <v>1.7272085963842547</v>
      </c>
      <c r="H108" s="5">
        <f>'Figures Raw'!H109/'Figures Raw'!$V109*1000000</f>
        <v>9.8220046640612874E-2</v>
      </c>
      <c r="I108" s="5">
        <f>'Figures Raw'!I109/'Figures Raw'!$V109*1000000</f>
        <v>18.214628997230854</v>
      </c>
      <c r="J108" s="5">
        <f>'Figures Raw'!J109/'Figures Raw'!$V109*1000000</f>
        <v>0.18572583381124147</v>
      </c>
      <c r="K108" s="5">
        <f>'Figures Raw'!K109/'Figures Raw'!$V109*1000000</f>
        <v>2.8150752738076319</v>
      </c>
      <c r="L108" s="5">
        <f>'Figures Raw'!L109/'Figures Raw'!$V109*1000000</f>
        <v>1.0166009486048808</v>
      </c>
      <c r="M108" s="5">
        <f>'Figures Raw'!M109/'Figures Raw'!$V109*1000000</f>
        <v>-6.0614610311978847</v>
      </c>
      <c r="N108" s="5">
        <f>'Figures Raw'!N109/'Figures Raw'!$V109*1000000</f>
        <v>1.671923152771676E-6</v>
      </c>
      <c r="O108" s="5">
        <f>'Figures Raw'!O109/'Figures Raw'!$V109*1000000</f>
        <v>6.9699651917685781</v>
      </c>
      <c r="P108" s="5">
        <f>'Figures Raw'!P109/'Figures Raw'!$V109*1000000</f>
        <v>1.0163177969370771</v>
      </c>
      <c r="Q108" s="5">
        <f>'Figures Raw'!Q109/'Figures Raw'!$V109*1000000</f>
        <v>2.0721056945501148</v>
      </c>
      <c r="R108" s="5">
        <f>'Figures Raw'!R109/'Figures Raw'!$V109*1000000</f>
        <v>2.9774107429724337</v>
      </c>
      <c r="S108" s="5">
        <f>'Figures Raw'!S109/'Figures Raw'!$V109*1000000</f>
        <v>5.1788295691897197</v>
      </c>
      <c r="T108" s="5">
        <f>'Figures Raw'!T109/'Figures Raw'!$V109*1000000</f>
        <v>0</v>
      </c>
      <c r="U108" s="9">
        <f>'Figures Raw'!U109/'Figures Raw'!$V109*1000000</f>
        <v>23601.713257927586</v>
      </c>
      <c r="V108">
        <v>4964343</v>
      </c>
      <c r="W108" s="3">
        <f>'Figures Raw'!W109/'Figures Raw'!$V109*1000000</f>
        <v>7746.7610034197878</v>
      </c>
    </row>
    <row r="109" spans="1:23" x14ac:dyDescent="0.3">
      <c r="A109" t="s">
        <v>66</v>
      </c>
      <c r="B109">
        <v>1991</v>
      </c>
      <c r="C109" s="5">
        <f>'Figures Raw'!C110/'Figures Raw'!$V110*1000000</f>
        <v>158.0846596916779</v>
      </c>
      <c r="D109" s="5">
        <f>'Figures Raw'!D110/'Figures Raw'!$V110*1000000</f>
        <v>126.52080418499325</v>
      </c>
      <c r="E109" s="5">
        <f>'Figures Raw'!E110/'Figures Raw'!$V110*1000000</f>
        <v>132.09666744327833</v>
      </c>
      <c r="F109" s="5">
        <f>'Figures Raw'!F110/'Figures Raw'!$V110*1000000</f>
        <v>21.070845333797852</v>
      </c>
      <c r="G109" s="5">
        <f>'Figures Raw'!G110/'Figures Raw'!$V110*1000000</f>
        <v>4.6777303314026915</v>
      </c>
      <c r="H109" s="5">
        <f>'Figures Raw'!H110/'Figures Raw'!$V110*1000000</f>
        <v>0.23941656795714844</v>
      </c>
      <c r="I109" s="5">
        <f>'Figures Raw'!I110/'Figures Raw'!$V110*1000000</f>
        <v>152.52185258894744</v>
      </c>
      <c r="J109" s="5">
        <f>'Figures Raw'!J110/'Figures Raw'!$V110*1000000</f>
        <v>1.4415764207638375</v>
      </c>
      <c r="K109" s="5">
        <f>'Figures Raw'!K110/'Figures Raw'!$V110*1000000</f>
        <v>3.7337655402168708</v>
      </c>
      <c r="L109" s="5">
        <f>'Figures Raw'!L110/'Figures Raw'!$V110*1000000</f>
        <v>0.38746514392718723</v>
      </c>
      <c r="M109" s="5">
        <f>'Figures Raw'!M110/'Figures Raw'!$V110*1000000</f>
        <v>-31.563855506684668</v>
      </c>
      <c r="N109" s="5">
        <f>'Figures Raw'!N110/'Figures Raw'!$V110*1000000</f>
        <v>0</v>
      </c>
      <c r="O109" s="5">
        <f>'Figures Raw'!O110/'Figures Raw'!$V110*1000000</f>
        <v>85.513473217785133</v>
      </c>
      <c r="P109" s="5">
        <f>'Figures Raw'!P110/'Figures Raw'!$V110*1000000</f>
        <v>2.0401678134390107</v>
      </c>
      <c r="Q109" s="5">
        <f>'Figures Raw'!Q110/'Figures Raw'!$V110*1000000</f>
        <v>1.939159589339372</v>
      </c>
      <c r="R109" s="5">
        <f>'Figures Raw'!R110/'Figures Raw'!$V110*1000000</f>
        <v>21.67133988154858</v>
      </c>
      <c r="S109" s="5">
        <f>'Figures Raw'!S110/'Figures Raw'!$V110*1000000</f>
        <v>12.020341941383965</v>
      </c>
      <c r="T109" s="5">
        <f>'Figures Raw'!T110/'Figures Raw'!$V110*1000000</f>
        <v>29.337370138919127</v>
      </c>
      <c r="U109" s="9">
        <f>'Figures Raw'!U110/'Figures Raw'!$V110*1000000</f>
        <v>30740.756869746983</v>
      </c>
      <c r="V109">
        <v>459260</v>
      </c>
      <c r="W109" s="3">
        <f>'Figures Raw'!W110/'Figures Raw'!$V110*1000000</f>
        <v>21310.065311588205</v>
      </c>
    </row>
    <row r="110" spans="1:23" x14ac:dyDescent="0.3">
      <c r="A110" t="s">
        <v>67</v>
      </c>
      <c r="B110">
        <v>1991</v>
      </c>
      <c r="C110" s="5">
        <f>'Figures Raw'!C111/'Figures Raw'!$V111*1000000</f>
        <v>23.468630314723988</v>
      </c>
      <c r="D110" s="5">
        <f>'Figures Raw'!D111/'Figures Raw'!$V111*1000000</f>
        <v>19.916361968153169</v>
      </c>
      <c r="E110" s="5">
        <f>'Figures Raw'!E111/'Figures Raw'!$V111*1000000</f>
        <v>20.168923262879318</v>
      </c>
      <c r="F110" s="5">
        <f>'Figures Raw'!F111/'Figures Raw'!$V111*1000000</f>
        <v>1.9526919294683149</v>
      </c>
      <c r="G110" s="5">
        <f>'Figures Raw'!G111/'Figures Raw'!$V111*1000000</f>
        <v>1.2039661568813598</v>
      </c>
      <c r="H110" s="5">
        <f>'Figures Raw'!H111/'Figures Raw'!$V111*1000000</f>
        <v>0.14048999991663405</v>
      </c>
      <c r="I110" s="5">
        <f>'Figures Raw'!I111/'Figures Raw'!$V111*1000000</f>
        <v>20.88444195485857</v>
      </c>
      <c r="J110" s="5">
        <f>'Figures Raw'!J111/'Figures Raw'!$V111*1000000</f>
        <v>0.38472428446694729</v>
      </c>
      <c r="K110" s="5">
        <f>'Figures Raw'!K111/'Figures Raw'!$V111*1000000</f>
        <v>1.5434088696824002</v>
      </c>
      <c r="L110" s="5">
        <f>'Figures Raw'!L111/'Figures Raw'!$V111*1000000</f>
        <v>0.65349624104686999</v>
      </c>
      <c r="M110" s="5">
        <f>'Figures Raw'!M111/'Figures Raw'!$V111*1000000</f>
        <v>-3.552268345780246</v>
      </c>
      <c r="N110" s="5">
        <f>'Figures Raw'!N111/'Figures Raw'!$V111*1000000</f>
        <v>2.5589631631578128E-3</v>
      </c>
      <c r="O110" s="5">
        <f>'Figures Raw'!O111/'Figures Raw'!$V111*1000000</f>
        <v>7.1537750822106396</v>
      </c>
      <c r="P110" s="5">
        <f>'Figures Raw'!P111/'Figures Raw'!$V111*1000000</f>
        <v>0.90435954343295755</v>
      </c>
      <c r="Q110" s="5">
        <f>'Figures Raw'!Q111/'Figures Raw'!$V111*1000000</f>
        <v>1.3982663152478352</v>
      </c>
      <c r="R110" s="5">
        <f>'Figures Raw'!R111/'Figures Raw'!$V111*1000000</f>
        <v>4.295299949097747</v>
      </c>
      <c r="S110" s="5">
        <f>'Figures Raw'!S111/'Figures Raw'!$V111*1000000</f>
        <v>6.490441985509098</v>
      </c>
      <c r="T110" s="5">
        <f>'Figures Raw'!T111/'Figures Raw'!$V111*1000000</f>
        <v>0.64229908094143728</v>
      </c>
      <c r="U110" s="9">
        <f>'Figures Raw'!U111/'Figures Raw'!$V111*1000000</f>
        <v>26198.84712975275</v>
      </c>
      <c r="V110">
        <v>252980941</v>
      </c>
      <c r="W110" s="3">
        <f>'Figures Raw'!W111/'Figures Raw'!$V111*1000000</f>
        <v>8410.6714624007982</v>
      </c>
    </row>
    <row r="111" spans="1:23" x14ac:dyDescent="0.3">
      <c r="A111" t="s">
        <v>16</v>
      </c>
      <c r="B111">
        <v>1992</v>
      </c>
      <c r="C111" s="5">
        <f>'Figures Raw'!C112/'Figures Raw'!$V112*1000000</f>
        <v>35.662412620660405</v>
      </c>
      <c r="D111" s="5">
        <f>'Figures Raw'!D112/'Figures Raw'!$V112*1000000</f>
        <v>20.748064118223962</v>
      </c>
      <c r="E111" s="5">
        <f>'Figures Raw'!E112/'Figures Raw'!$V112*1000000</f>
        <v>29.634528145547897</v>
      </c>
      <c r="F111" s="5">
        <f>'Figures Raw'!F112/'Figures Raw'!$V112*1000000</f>
        <v>4.6798220347837063</v>
      </c>
      <c r="G111" s="5">
        <f>'Figures Raw'!G112/'Figures Raw'!$V112*1000000</f>
        <v>1.1978512655470106</v>
      </c>
      <c r="H111" s="5">
        <f>'Figures Raw'!H112/'Figures Raw'!$V112*1000000</f>
        <v>0.14470456286377464</v>
      </c>
      <c r="I111" s="5">
        <f>'Figures Raw'!I112/'Figures Raw'!$V112*1000000</f>
        <v>32.619865147300899</v>
      </c>
      <c r="J111" s="5">
        <f>'Figures Raw'!J112/'Figures Raw'!$V112*1000000</f>
        <v>0.83162845960557674</v>
      </c>
      <c r="K111" s="5">
        <f>'Figures Raw'!K112/'Figures Raw'!$V112*1000000</f>
        <v>1.3312913394129149</v>
      </c>
      <c r="L111" s="5">
        <f>'Figures Raw'!L112/'Figures Raw'!$V112*1000000</f>
        <v>0.87412106218226515</v>
      </c>
      <c r="M111" s="5">
        <f>'Figures Raw'!M112/'Figures Raw'!$V112*1000000</f>
        <v>-14.914348514472989</v>
      </c>
      <c r="N111" s="5">
        <f>'Figures Raw'!N112/'Figures Raw'!$V112*1000000</f>
        <v>5.5066220287172847E-3</v>
      </c>
      <c r="O111" s="5">
        <f>'Figures Raw'!O112/'Figures Raw'!$V112*1000000</f>
        <v>13.786752247344376</v>
      </c>
      <c r="P111" s="5">
        <f>'Figures Raw'!P112/'Figures Raw'!$V112*1000000</f>
        <v>0.51120799520656413</v>
      </c>
      <c r="Q111" s="5">
        <f>'Figures Raw'!Q112/'Figures Raw'!$V112*1000000</f>
        <v>0.8027990981734775</v>
      </c>
      <c r="R111" s="5">
        <f>'Figures Raw'!R112/'Figures Raw'!$V112*1000000</f>
        <v>6.9031753359521648</v>
      </c>
      <c r="S111" s="5">
        <f>'Figures Raw'!S112/'Figures Raw'!$V112*1000000</f>
        <v>7.4711055475499117</v>
      </c>
      <c r="T111" s="5">
        <f>'Figures Raw'!T112/'Figures Raw'!$V112*1000000</f>
        <v>3.1448249259631771</v>
      </c>
      <c r="U111" s="9">
        <f>'Figures Raw'!U112/'Figures Raw'!$V112*1000000</f>
        <v>21621.015239717533</v>
      </c>
      <c r="V111">
        <v>4154014</v>
      </c>
      <c r="W111" s="3">
        <f>'Figures Raw'!W112/'Figures Raw'!$V112*1000000</f>
        <v>10637.024776517364</v>
      </c>
    </row>
    <row r="112" spans="1:23" x14ac:dyDescent="0.3">
      <c r="A112" t="s">
        <v>17</v>
      </c>
      <c r="B112">
        <v>1992</v>
      </c>
      <c r="C112" s="5">
        <f>'Figures Raw'!C113/'Figures Raw'!$V113*1000000</f>
        <v>81.275791815007054</v>
      </c>
      <c r="D112" s="5">
        <f>'Figures Raw'!D113/'Figures Raw'!$V113*1000000</f>
        <v>28.065022964452659</v>
      </c>
      <c r="E112" s="5">
        <f>'Figures Raw'!E113/'Figures Raw'!$V113*1000000</f>
        <v>65.062226566746389</v>
      </c>
      <c r="F112" s="5">
        <f>'Figures Raw'!F113/'Figures Raw'!$V113*1000000</f>
        <v>15.687651675793562</v>
      </c>
      <c r="G112" s="5">
        <f>'Figures Raw'!G113/'Figures Raw'!$V113*1000000</f>
        <v>0.45110771381400155</v>
      </c>
      <c r="H112" s="5">
        <f>'Figures Raw'!H113/'Figures Raw'!$V113*1000000</f>
        <v>7.4704191692031754E-2</v>
      </c>
      <c r="I112" s="5">
        <f>'Figures Raw'!I113/'Figures Raw'!$V113*1000000</f>
        <v>78.375726760381568</v>
      </c>
      <c r="J112" s="5">
        <f>'Figures Raw'!J113/'Figures Raw'!$V113*1000000</f>
        <v>2.2984350523834109</v>
      </c>
      <c r="K112" s="5">
        <f>'Figures Raw'!K113/'Figures Raw'!$V113*1000000</f>
        <v>7.0582848679204252E-2</v>
      </c>
      <c r="L112" s="5">
        <f>'Figures Raw'!L113/'Figures Raw'!$V113*1000000</f>
        <v>0.5309454883003587</v>
      </c>
      <c r="M112" s="5">
        <f>'Figures Raw'!M113/'Figures Raw'!$V113*1000000</f>
        <v>-53.210768850554409</v>
      </c>
      <c r="N112" s="5">
        <f>'Figures Raw'!N113/'Figures Raw'!$V113*1000000</f>
        <v>1.0174339602130665E-4</v>
      </c>
      <c r="O112" s="5">
        <f>'Figures Raw'!O113/'Figures Raw'!$V113*1000000</f>
        <v>3.9029937204451572</v>
      </c>
      <c r="P112" s="5">
        <f>'Figures Raw'!P113/'Figures Raw'!$V113*1000000</f>
        <v>4.2915713953282957</v>
      </c>
      <c r="Q112" s="5">
        <f>'Figures Raw'!Q113/'Figures Raw'!$V113*1000000</f>
        <v>3.0084834696706166</v>
      </c>
      <c r="R112" s="5">
        <f>'Figures Raw'!R113/'Figures Raw'!$V113*1000000</f>
        <v>32.110975768425916</v>
      </c>
      <c r="S112" s="5">
        <f>'Figures Raw'!S113/'Figures Raw'!$V113*1000000</f>
        <v>18.789251464153711</v>
      </c>
      <c r="T112" s="5">
        <f>'Figures Raw'!T113/'Figures Raw'!$V113*1000000</f>
        <v>16.272450950850637</v>
      </c>
      <c r="U112" s="9">
        <f>'Figures Raw'!U113/'Figures Raw'!$V113*1000000</f>
        <v>44418.890640286983</v>
      </c>
      <c r="V112">
        <v>588736</v>
      </c>
      <c r="W112" s="3">
        <f>'Figures Raw'!W113/'Figures Raw'!$V113*1000000</f>
        <v>26847.529622785085</v>
      </c>
    </row>
    <row r="113" spans="1:23" x14ac:dyDescent="0.3">
      <c r="A113" t="s">
        <v>18</v>
      </c>
      <c r="B113">
        <v>1992</v>
      </c>
      <c r="C113" s="5">
        <f>'Figures Raw'!C114/'Figures Raw'!$V114*1000000</f>
        <v>19.018085475542296</v>
      </c>
      <c r="D113" s="5">
        <f>'Figures Raw'!D114/'Figures Raw'!$V114*1000000</f>
        <v>20.784022790072886</v>
      </c>
      <c r="E113" s="5">
        <f>'Figures Raw'!E114/'Figures Raw'!$V114*1000000</f>
        <v>17.180925595162087</v>
      </c>
      <c r="F113" s="5">
        <f>'Figures Raw'!F114/'Figures Raw'!$V114*1000000</f>
        <v>0.93075672133492005</v>
      </c>
      <c r="G113" s="5">
        <f>'Figures Raw'!G114/'Figures Raw'!$V114*1000000</f>
        <v>0.6991692374876779</v>
      </c>
      <c r="H113" s="5">
        <f>'Figures Raw'!H114/'Figures Raw'!$V114*1000000</f>
        <v>0.20723392232374979</v>
      </c>
      <c r="I113" s="5">
        <f>'Figures Raw'!I114/'Figures Raw'!$V114*1000000</f>
        <v>17.419898384468837</v>
      </c>
      <c r="J113" s="5">
        <f>'Figures Raw'!J114/'Figures Raw'!$V114*1000000</f>
        <v>0.38908670110885812</v>
      </c>
      <c r="K113" s="5">
        <f>'Figures Raw'!K114/'Figures Raw'!$V114*1000000</f>
        <v>0.83978471068048444</v>
      </c>
      <c r="L113" s="5">
        <f>'Figures Raw'!L114/'Figures Raw'!$V114*1000000</f>
        <v>0.36931567877336086</v>
      </c>
      <c r="M113" s="5">
        <f>'Figures Raw'!M114/'Figures Raw'!$V114*1000000</f>
        <v>1.7659373140198276</v>
      </c>
      <c r="N113" s="5">
        <f>'Figures Raw'!N114/'Figures Raw'!$V114*1000000</f>
        <v>0</v>
      </c>
      <c r="O113" s="5">
        <f>'Figures Raw'!O114/'Figures Raw'!$V114*1000000</f>
        <v>9.0763247789689814</v>
      </c>
      <c r="P113" s="5">
        <f>'Figures Raw'!P114/'Figures Raw'!$V114*1000000</f>
        <v>0.45691709383156187</v>
      </c>
      <c r="Q113" s="5">
        <f>'Figures Raw'!Q114/'Figures Raw'!$V114*1000000</f>
        <v>0.46595442726023695</v>
      </c>
      <c r="R113" s="5">
        <f>'Figures Raw'!R114/'Figures Raw'!$V114*1000000</f>
        <v>1.0097686503700449</v>
      </c>
      <c r="S113" s="5">
        <f>'Figures Raw'!S114/'Figures Raw'!$V114*1000000</f>
        <v>6.3878398667940157</v>
      </c>
      <c r="T113" s="5">
        <f>'Figures Raw'!T114/'Figures Raw'!$V114*1000000</f>
        <v>2.3093566477856039E-2</v>
      </c>
      <c r="U113" s="9">
        <f>'Figures Raw'!U114/'Figures Raw'!$V114*1000000</f>
        <v>23056.178397952877</v>
      </c>
      <c r="V113">
        <v>3915740</v>
      </c>
      <c r="W113" s="3">
        <f>'Figures Raw'!W114/'Figures Raw'!$V114*1000000</f>
        <v>6262.8260660820179</v>
      </c>
    </row>
    <row r="114" spans="1:23" x14ac:dyDescent="0.3">
      <c r="A114" t="s">
        <v>19</v>
      </c>
      <c r="B114">
        <v>1992</v>
      </c>
      <c r="C114" s="5">
        <f>'Figures Raw'!C115/'Figures Raw'!$V115*1000000</f>
        <v>28.266262736011495</v>
      </c>
      <c r="D114" s="5">
        <f>'Figures Raw'!D115/'Figures Raw'!$V115*1000000</f>
        <v>9.253120095166194</v>
      </c>
      <c r="E114" s="5">
        <f>'Figures Raw'!E115/'Figures Raw'!$V115*1000000</f>
        <v>21.890213035351227</v>
      </c>
      <c r="F114" s="5">
        <f>'Figures Raw'!F115/'Figures Raw'!$V115*1000000</f>
        <v>3.3617194712382203</v>
      </c>
      <c r="G114" s="5">
        <f>'Figures Raw'!G115/'Figures Raw'!$V115*1000000</f>
        <v>2.8990572371340204</v>
      </c>
      <c r="H114" s="5">
        <f>'Figures Raw'!H115/'Figures Raw'!$V115*1000000</f>
        <v>0.1152729922880284</v>
      </c>
      <c r="I114" s="5">
        <f>'Figures Raw'!I115/'Figures Raw'!$V115*1000000</f>
        <v>22.309912081371401</v>
      </c>
      <c r="J114" s="5">
        <f>'Figures Raw'!J115/'Figures Raw'!$V115*1000000</f>
        <v>0.48091130115100095</v>
      </c>
      <c r="K114" s="5">
        <f>'Figures Raw'!K115/'Figures Raw'!$V115*1000000</f>
        <v>4.7909117941178421</v>
      </c>
      <c r="L114" s="5">
        <f>'Figures Raw'!L115/'Figures Raw'!$V115*1000000</f>
        <v>0.68452755688779399</v>
      </c>
      <c r="M114" s="5">
        <f>'Figures Raw'!M115/'Figures Raw'!$V115*1000000</f>
        <v>-19.013142640845306</v>
      </c>
      <c r="N114" s="5">
        <f>'Figures Raw'!N115/'Figures Raw'!$V115*1000000</f>
        <v>0</v>
      </c>
      <c r="O114" s="5">
        <f>'Figures Raw'!O115/'Figures Raw'!$V115*1000000</f>
        <v>9.1969119538871116</v>
      </c>
      <c r="P114" s="5">
        <f>'Figures Raw'!P115/'Figures Raw'!$V115*1000000</f>
        <v>0.65950966355737461</v>
      </c>
      <c r="Q114" s="5">
        <f>'Figures Raw'!Q115/'Figures Raw'!$V115*1000000</f>
        <v>1.0293913974595859</v>
      </c>
      <c r="R114" s="5">
        <f>'Figures Raw'!R115/'Figures Raw'!$V115*1000000</f>
        <v>4.0205885229372376</v>
      </c>
      <c r="S114" s="5">
        <f>'Figures Raw'!S115/'Figures Raw'!$V115*1000000</f>
        <v>7.0591181978026345</v>
      </c>
      <c r="T114" s="5">
        <f>'Figures Raw'!T115/'Figures Raw'!$V115*1000000</f>
        <v>0.34439234986655537</v>
      </c>
      <c r="U114" s="9">
        <f>'Figures Raw'!U115/'Figures Raw'!$V115*1000000</f>
        <v>20389.207875548844</v>
      </c>
      <c r="V114">
        <v>2415984</v>
      </c>
      <c r="W114" s="3">
        <f>'Figures Raw'!W115/'Figures Raw'!$V115*1000000</f>
        <v>9120.9514135855206</v>
      </c>
    </row>
    <row r="115" spans="1:23" x14ac:dyDescent="0.3">
      <c r="A115" t="s">
        <v>20</v>
      </c>
      <c r="B115">
        <v>1992</v>
      </c>
      <c r="C115" s="5">
        <f>'Figures Raw'!C116/'Figures Raw'!$V116*1000000</f>
        <v>13.324090395958839</v>
      </c>
      <c r="D115" s="5">
        <f>'Figures Raw'!D116/'Figures Raw'!$V116*1000000</f>
        <v>12.384060867304463</v>
      </c>
      <c r="E115" s="5">
        <f>'Figures Raw'!E116/'Figures Raw'!$V116*1000000</f>
        <v>11.64091739960721</v>
      </c>
      <c r="F115" s="5">
        <f>'Figures Raw'!F116/'Figures Raw'!$V116*1000000</f>
        <v>1.0048712513671256</v>
      </c>
      <c r="G115" s="5">
        <f>'Figures Raw'!G116/'Figures Raw'!$V116*1000000</f>
        <v>0.58490077291892062</v>
      </c>
      <c r="H115" s="5">
        <f>'Figures Raw'!H116/'Figures Raw'!$V116*1000000</f>
        <v>8.9481842108415144E-2</v>
      </c>
      <c r="I115" s="5">
        <f>'Figures Raw'!I116/'Figures Raw'!$V116*1000000</f>
        <v>11.983121880373243</v>
      </c>
      <c r="J115" s="5">
        <f>'Figures Raw'!J116/'Figures Raw'!$V116*1000000</f>
        <v>0.23706002271082308</v>
      </c>
      <c r="K115" s="5">
        <f>'Figures Raw'!K116/'Figures Raw'!$V116*1000000</f>
        <v>0.66022865788449836</v>
      </c>
      <c r="L115" s="5">
        <f>'Figures Raw'!L116/'Figures Raw'!$V116*1000000</f>
        <v>0.43976070438741555</v>
      </c>
      <c r="M115" s="5">
        <f>'Figures Raw'!M116/'Figures Raw'!$V116*1000000</f>
        <v>-0.94002952833153053</v>
      </c>
      <c r="N115" s="5">
        <f>'Figures Raw'!N116/'Figures Raw'!$V116*1000000</f>
        <v>3.9191296020401707E-3</v>
      </c>
      <c r="O115" s="5">
        <f>'Figures Raw'!O116/'Figures Raw'!$V116*1000000</f>
        <v>1.4739235795945325</v>
      </c>
      <c r="P115" s="5">
        <f>'Figures Raw'!P116/'Figures Raw'!$V116*1000000</f>
        <v>0.5659012417214988</v>
      </c>
      <c r="Q115" s="5">
        <f>'Figures Raw'!Q116/'Figures Raw'!$V116*1000000</f>
        <v>0.89900772725213862</v>
      </c>
      <c r="R115" s="5">
        <f>'Figures Raw'!R116/'Figures Raw'!$V116*1000000</f>
        <v>2.3777093994803948</v>
      </c>
      <c r="S115" s="5">
        <f>'Figures Raw'!S116/'Figures Raw'!$V116*1000000</f>
        <v>6.5276144960950173</v>
      </c>
      <c r="T115" s="5">
        <f>'Figures Raw'!T116/'Figures Raw'!$V116*1000000</f>
        <v>0.13896543810215956</v>
      </c>
      <c r="U115" s="9">
        <f>'Figures Raw'!U116/'Figures Raw'!$V116*1000000</f>
        <v>28785.821338662678</v>
      </c>
      <c r="V115">
        <v>30974659</v>
      </c>
      <c r="W115" s="3">
        <f>'Figures Raw'!W116/'Figures Raw'!$V116*1000000</f>
        <v>5947.0192520924929</v>
      </c>
    </row>
    <row r="116" spans="1:23" x14ac:dyDescent="0.3">
      <c r="A116" t="s">
        <v>21</v>
      </c>
      <c r="B116">
        <v>1992</v>
      </c>
      <c r="C116" s="5">
        <f>'Figures Raw'!C117/'Figures Raw'!$V117*1000000</f>
        <v>24.371868276305737</v>
      </c>
      <c r="D116" s="5">
        <f>'Figures Raw'!D117/'Figures Raw'!$V117*1000000</f>
        <v>21.0376539722232</v>
      </c>
      <c r="E116" s="5">
        <f>'Figures Raw'!E117/'Figures Raw'!$V117*1000000</f>
        <v>19.716636706189668</v>
      </c>
      <c r="F116" s="5">
        <f>'Figures Raw'!F117/'Figures Raw'!$V117*1000000</f>
        <v>3.1762555496534692</v>
      </c>
      <c r="G116" s="5">
        <f>'Figures Raw'!G117/'Figures Raw'!$V117*1000000</f>
        <v>1.3733309062314876</v>
      </c>
      <c r="H116" s="5">
        <f>'Figures Raw'!H117/'Figures Raw'!$V117*1000000</f>
        <v>0.1056451150892507</v>
      </c>
      <c r="I116" s="5">
        <f>'Figures Raw'!I117/'Figures Raw'!$V117*1000000</f>
        <v>21.640299438863206</v>
      </c>
      <c r="J116" s="5">
        <f>'Figures Raw'!J117/'Figures Raw'!$V117*1000000</f>
        <v>0.24578519562269249</v>
      </c>
      <c r="K116" s="5">
        <f>'Figures Raw'!K117/'Figures Raw'!$V117*1000000</f>
        <v>2.3204829246162477</v>
      </c>
      <c r="L116" s="5">
        <f>'Figures Raw'!L117/'Figures Raw'!$V117*1000000</f>
        <v>0.16530071748963585</v>
      </c>
      <c r="M116" s="5">
        <f>'Figures Raw'!M117/'Figures Raw'!$V117*1000000</f>
        <v>-3.3342143069429988</v>
      </c>
      <c r="N116" s="5">
        <f>'Figures Raw'!N117/'Figures Raw'!$V117*1000000</f>
        <v>0</v>
      </c>
      <c r="O116" s="5">
        <f>'Figures Raw'!O117/'Figures Raw'!$V117*1000000</f>
        <v>9.0698530409140439</v>
      </c>
      <c r="P116" s="5">
        <f>'Figures Raw'!P117/'Figures Raw'!$V117*1000000</f>
        <v>1.1825348631655186</v>
      </c>
      <c r="Q116" s="5">
        <f>'Figures Raw'!Q117/'Figures Raw'!$V117*1000000</f>
        <v>1.6105004083309233</v>
      </c>
      <c r="R116" s="5">
        <f>'Figures Raw'!R117/'Figures Raw'!$V117*1000000</f>
        <v>2.1544864564284443</v>
      </c>
      <c r="S116" s="5">
        <f>'Figures Raw'!S117/'Figures Raw'!$V117*1000000</f>
        <v>5.9132455486208428</v>
      </c>
      <c r="T116" s="5">
        <f>'Figures Raw'!T117/'Figures Raw'!$V117*1000000</f>
        <v>1.7096791225476187</v>
      </c>
      <c r="U116" s="9">
        <f>'Figures Raw'!U117/'Figures Raw'!$V117*1000000</f>
        <v>27763.070236637424</v>
      </c>
      <c r="V116">
        <v>3495939</v>
      </c>
      <c r="W116" s="3">
        <f>'Figures Raw'!W117/'Figures Raw'!$V117*1000000</f>
        <v>7092.3126519083999</v>
      </c>
    </row>
    <row r="117" spans="1:23" x14ac:dyDescent="0.3">
      <c r="A117" t="s">
        <v>22</v>
      </c>
      <c r="B117">
        <v>1992</v>
      </c>
      <c r="C117" s="5">
        <f>'Figures Raw'!C118/'Figures Raw'!$V118*1000000</f>
        <v>13.216689011340582</v>
      </c>
      <c r="D117" s="5">
        <f>'Figures Raw'!D118/'Figures Raw'!$V118*1000000</f>
        <v>11.896904928391209</v>
      </c>
      <c r="E117" s="5">
        <f>'Figures Raw'!E118/'Figures Raw'!$V118*1000000</f>
        <v>12.365908240403888</v>
      </c>
      <c r="F117" s="5">
        <f>'Figures Raw'!F118/'Figures Raw'!$V118*1000000</f>
        <v>0.40245791635259304</v>
      </c>
      <c r="G117" s="5">
        <f>'Figures Raw'!G118/'Figures Raw'!$V118*1000000</f>
        <v>0.36413290799076081</v>
      </c>
      <c r="H117" s="5">
        <f>'Figures Raw'!H118/'Figures Raw'!$V118*1000000</f>
        <v>8.418994780520081E-2</v>
      </c>
      <c r="I117" s="5">
        <f>'Figures Raw'!I118/'Figures Raw'!$V118*1000000</f>
        <v>12.49707063809263</v>
      </c>
      <c r="J117" s="5">
        <f>'Figures Raw'!J118/'Figures Raw'!$V118*1000000</f>
        <v>9.4338920814660582E-2</v>
      </c>
      <c r="K117" s="5">
        <f>'Figures Raw'!K118/'Figures Raw'!$V118*1000000</f>
        <v>9.4468797035306321E-2</v>
      </c>
      <c r="L117" s="5">
        <f>'Figures Raw'!L118/'Figures Raw'!$V118*1000000</f>
        <v>0.53081065479205702</v>
      </c>
      <c r="M117" s="5">
        <f>'Figures Raw'!M118/'Figures Raw'!$V118*1000000</f>
        <v>-1.3197840832523406</v>
      </c>
      <c r="N117" s="5">
        <f>'Figures Raw'!N118/'Figures Raw'!$V118*1000000</f>
        <v>0</v>
      </c>
      <c r="O117" s="5">
        <f>'Figures Raw'!O118/'Figures Raw'!$V118*1000000</f>
        <v>2.5784934123304302</v>
      </c>
      <c r="P117" s="5">
        <f>'Figures Raw'!P118/'Figures Raw'!$V118*1000000</f>
        <v>1.3048997849554884</v>
      </c>
      <c r="Q117" s="5">
        <f>'Figures Raw'!Q118/'Figures Raw'!$V118*1000000</f>
        <v>2.868410888014465</v>
      </c>
      <c r="R117" s="5">
        <f>'Figures Raw'!R118/'Figures Raw'!$V118*1000000</f>
        <v>1.0107386782003398</v>
      </c>
      <c r="S117" s="5">
        <f>'Figures Raw'!S118/'Figures Raw'!$V118*1000000</f>
        <v>4.7345278745919064</v>
      </c>
      <c r="T117" s="5">
        <f>'Figures Raw'!T118/'Figures Raw'!$V118*1000000</f>
        <v>0</v>
      </c>
      <c r="U117" s="9">
        <f>'Figures Raw'!U118/'Figures Raw'!$V118*1000000</f>
        <v>36304.894216762928</v>
      </c>
      <c r="V117">
        <v>3300712</v>
      </c>
      <c r="W117" s="3">
        <f>'Figures Raw'!W118/'Figures Raw'!$V118*1000000</f>
        <v>6114.381439519716</v>
      </c>
    </row>
    <row r="118" spans="1:23" x14ac:dyDescent="0.3">
      <c r="A118" t="s">
        <v>23</v>
      </c>
      <c r="B118">
        <v>1992</v>
      </c>
      <c r="C118" s="5">
        <f>'Figures Raw'!C119/'Figures Raw'!$V119*1000000</f>
        <v>27.093377242148431</v>
      </c>
      <c r="D118" s="5">
        <f>'Figures Raw'!D119/'Figures Raw'!$V119*1000000</f>
        <v>27.474988610281684</v>
      </c>
      <c r="E118" s="5">
        <f>'Figures Raw'!E119/'Figures Raw'!$V119*1000000</f>
        <v>25.31453319422959</v>
      </c>
      <c r="F118" s="5">
        <f>'Figures Raw'!F119/'Figures Raw'!$V119*1000000</f>
        <v>0.48227058603446421</v>
      </c>
      <c r="G118" s="5">
        <f>'Figures Raw'!G119/'Figures Raw'!$V119*1000000</f>
        <v>1.1576606957585351</v>
      </c>
      <c r="H118" s="5">
        <f>'Figures Raw'!H119/'Figures Raw'!$V119*1000000</f>
        <v>0.1389127632478325</v>
      </c>
      <c r="I118" s="5">
        <f>'Figures Raw'!I119/'Figures Raw'!$V119*1000000</f>
        <v>25.662750685325754</v>
      </c>
      <c r="J118" s="5">
        <f>'Figures Raw'!J119/'Figures Raw'!$V119*1000000</f>
        <v>0.14747316185199844</v>
      </c>
      <c r="K118" s="5">
        <f>'Figures Raw'!K119/'Figures Raw'!$V119*1000000</f>
        <v>0.86700206497104004</v>
      </c>
      <c r="L118" s="5">
        <f>'Figures Raw'!L119/'Figures Raw'!$V119*1000000</f>
        <v>0.41615132568262769</v>
      </c>
      <c r="M118" s="5">
        <f>'Figures Raw'!M119/'Figures Raw'!$V119*1000000</f>
        <v>0.38161136669424761</v>
      </c>
      <c r="N118" s="5">
        <f>'Figures Raw'!N119/'Figures Raw'!$V119*1000000</f>
        <v>0</v>
      </c>
      <c r="O118" s="5">
        <f>'Figures Raw'!O119/'Figures Raw'!$V119*1000000</f>
        <v>9.7662675929057094</v>
      </c>
      <c r="P118" s="5">
        <f>'Figures Raw'!P119/'Figures Raw'!$V119*1000000</f>
        <v>0.79813166312911465</v>
      </c>
      <c r="Q118" s="5">
        <f>'Figures Raw'!Q119/'Figures Raw'!$V119*1000000</f>
        <v>1.6838912400618773</v>
      </c>
      <c r="R118" s="5">
        <f>'Figures Raw'!R119/'Figures Raw'!$V119*1000000</f>
        <v>6.2947657588948447</v>
      </c>
      <c r="S118" s="5">
        <f>'Figures Raw'!S119/'Figures Raw'!$V119*1000000</f>
        <v>7.1196944317732127</v>
      </c>
      <c r="T118" s="5">
        <f>'Figures Raw'!T119/'Figures Raw'!$V119*1000000</f>
        <v>0</v>
      </c>
      <c r="U118" s="9">
        <f>'Figures Raw'!U119/'Figures Raw'!$V119*1000000</f>
        <v>39109.25639457495</v>
      </c>
      <c r="V118">
        <v>694925</v>
      </c>
      <c r="W118" s="3">
        <f>'Figures Raw'!W119/'Figures Raw'!$V119*1000000</f>
        <v>9581.5506479116448</v>
      </c>
    </row>
    <row r="119" spans="1:23" x14ac:dyDescent="0.3">
      <c r="A119" t="s">
        <v>24</v>
      </c>
      <c r="B119">
        <v>1992</v>
      </c>
      <c r="C119" s="5">
        <f>'Figures Raw'!C120/'Figures Raw'!$V120*1000000</f>
        <v>7.8023028842050648</v>
      </c>
      <c r="D119" s="5">
        <f>'Figures Raw'!D120/'Figures Raw'!$V120*1000000</f>
        <v>7.6653331353074563</v>
      </c>
      <c r="E119" s="5">
        <f>'Figures Raw'!E120/'Figures Raw'!$V120*1000000</f>
        <v>7.3216118464100139</v>
      </c>
      <c r="F119" s="5">
        <f>'Figures Raw'!F120/'Figures Raw'!$V120*1000000</f>
        <v>0.10845532787228168</v>
      </c>
      <c r="G119" s="5">
        <f>'Figures Raw'!G120/'Figures Raw'!$V120*1000000</f>
        <v>0.2327843130036063</v>
      </c>
      <c r="H119" s="5">
        <f>'Figures Raw'!H120/'Figures Raw'!$V120*1000000</f>
        <v>0.13945139691916361</v>
      </c>
      <c r="I119" s="5">
        <f>'Figures Raw'!I120/'Figures Raw'!$V120*1000000</f>
        <v>7.557815549772827</v>
      </c>
      <c r="J119" s="5">
        <f>'Figures Raw'!J120/'Figures Raw'!$V120*1000000</f>
        <v>0.15125458820379376</v>
      </c>
      <c r="K119" s="5">
        <f>'Figures Raw'!K120/'Figures Raw'!$V120*1000000</f>
        <v>0</v>
      </c>
      <c r="L119" s="5">
        <f>'Figures Raw'!L120/'Figures Raw'!$V120*1000000</f>
        <v>9.3232744554985661E-2</v>
      </c>
      <c r="M119" s="5">
        <f>'Figures Raw'!M120/'Figures Raw'!$V120*1000000</f>
        <v>-0.13696974722415137</v>
      </c>
      <c r="N119" s="5">
        <f>'Figures Raw'!N120/'Figures Raw'!$V120*1000000</f>
        <v>0</v>
      </c>
      <c r="O119" s="5">
        <f>'Figures Raw'!O120/'Figures Raw'!$V120*1000000</f>
        <v>0.19425475554960547</v>
      </c>
      <c r="P119" s="5">
        <f>'Figures Raw'!P120/'Figures Raw'!$V120*1000000</f>
        <v>2.3023851062227543</v>
      </c>
      <c r="Q119" s="5">
        <f>'Figures Raw'!Q120/'Figures Raw'!$V120*1000000</f>
        <v>1.6843205124128755</v>
      </c>
      <c r="R119" s="5">
        <f>'Figures Raw'!R120/'Figures Raw'!$V120*1000000</f>
        <v>5.4873834645603407E-2</v>
      </c>
      <c r="S119" s="5">
        <f>'Figures Raw'!S120/'Figures Raw'!$V120*1000000</f>
        <v>3.3219813409419898</v>
      </c>
      <c r="T119" s="5">
        <f>'Figures Raw'!T120/'Figures Raw'!$V120*1000000</f>
        <v>0</v>
      </c>
      <c r="U119" s="9">
        <f>'Figures Raw'!U120/'Figures Raw'!$V120*1000000</f>
        <v>84673.633830629304</v>
      </c>
      <c r="V119">
        <v>597565</v>
      </c>
      <c r="W119" s="3">
        <f>'Figures Raw'!W120/'Figures Raw'!$V120*1000000</f>
        <v>7876.2146929622722</v>
      </c>
    </row>
    <row r="120" spans="1:23" x14ac:dyDescent="0.3">
      <c r="A120" t="s">
        <v>25</v>
      </c>
      <c r="B120">
        <v>1992</v>
      </c>
      <c r="C120" s="5">
        <f>'Figures Raw'!C121/'Figures Raw'!$V121*1000000</f>
        <v>15.696762424203621</v>
      </c>
      <c r="D120" s="5">
        <f>'Figures Raw'!D121/'Figures Raw'!$V121*1000000</f>
        <v>16.389838455628865</v>
      </c>
      <c r="E120" s="5">
        <f>'Figures Raw'!E121/'Figures Raw'!$V121*1000000</f>
        <v>14.147508646719295</v>
      </c>
      <c r="F120" s="5">
        <f>'Figures Raw'!F121/'Figures Raw'!$V121*1000000</f>
        <v>0.87428159796896143</v>
      </c>
      <c r="G120" s="5">
        <f>'Figures Raw'!G121/'Figures Raw'!$V121*1000000</f>
        <v>0.56531581284655652</v>
      </c>
      <c r="H120" s="5">
        <f>'Figures Raw'!H121/'Figures Raw'!$V121*1000000</f>
        <v>0.10762889298330992</v>
      </c>
      <c r="I120" s="5">
        <f>'Figures Raw'!I121/'Figures Raw'!$V121*1000000</f>
        <v>14.279212080272499</v>
      </c>
      <c r="J120" s="5">
        <f>'Figures Raw'!J121/'Figures Raw'!$V121*1000000</f>
        <v>0.2186171826152391</v>
      </c>
      <c r="K120" s="5">
        <f>'Figures Raw'!K121/'Figures Raw'!$V121*1000000</f>
        <v>0.48921368409030758</v>
      </c>
      <c r="L120" s="5">
        <f>'Figures Raw'!L121/'Figures Raw'!$V121*1000000</f>
        <v>0.7076920023679627</v>
      </c>
      <c r="M120" s="5">
        <f>'Figures Raw'!M121/'Figures Raw'!$V121*1000000</f>
        <v>0.69307602754262032</v>
      </c>
      <c r="N120" s="5">
        <f>'Figures Raw'!N121/'Figures Raw'!$V121*1000000</f>
        <v>2.0274730261843604E-3</v>
      </c>
      <c r="O120" s="5">
        <f>'Figures Raw'!O121/'Figures Raw'!$V121*1000000</f>
        <v>6.5607123469649906</v>
      </c>
      <c r="P120" s="5">
        <f>'Figures Raw'!P121/'Figures Raw'!$V121*1000000</f>
        <v>0.43930825461796308</v>
      </c>
      <c r="Q120" s="5">
        <f>'Figures Raw'!Q121/'Figures Raw'!$V121*1000000</f>
        <v>0.14230831373644717</v>
      </c>
      <c r="R120" s="5">
        <f>'Figures Raw'!R121/'Figures Raw'!$V121*1000000</f>
        <v>0.97286141301381712</v>
      </c>
      <c r="S120" s="5">
        <f>'Figures Raw'!S121/'Figures Raw'!$V121*1000000</f>
        <v>6.157107088628571</v>
      </c>
      <c r="T120" s="5">
        <f>'Figures Raw'!T121/'Figures Raw'!$V121*1000000</f>
        <v>6.9146662409940466E-3</v>
      </c>
      <c r="U120" s="9">
        <f>'Figures Raw'!U121/'Figures Raw'!$V121*1000000</f>
        <v>23252.977370220822</v>
      </c>
      <c r="V120">
        <v>13650553</v>
      </c>
      <c r="W120" s="3">
        <f>'Figures Raw'!W121/'Figures Raw'!$V121*1000000</f>
        <v>6107.6833121705758</v>
      </c>
    </row>
    <row r="121" spans="1:23" x14ac:dyDescent="0.3">
      <c r="A121" t="s">
        <v>26</v>
      </c>
      <c r="B121">
        <v>1992</v>
      </c>
      <c r="C121" s="5">
        <f>'Figures Raw'!C122/'Figures Raw'!$V122*1000000</f>
        <v>21.107308026473614</v>
      </c>
      <c r="D121" s="5">
        <f>'Figures Raw'!D122/'Figures Raw'!$V122*1000000</f>
        <v>14.797587221621537</v>
      </c>
      <c r="E121" s="5">
        <f>'Figures Raw'!E122/'Figures Raw'!$V122*1000000</f>
        <v>19.230417445395126</v>
      </c>
      <c r="F121" s="5">
        <f>'Figures Raw'!F122/'Figures Raw'!$V122*1000000</f>
        <v>0.90571527149770958</v>
      </c>
      <c r="G121" s="5">
        <f>'Figures Raw'!G122/'Figures Raw'!$V122*1000000</f>
        <v>0.85166591665232794</v>
      </c>
      <c r="H121" s="5">
        <f>'Figures Raw'!H122/'Figures Raw'!$V122*1000000</f>
        <v>0.1194825521551874</v>
      </c>
      <c r="I121" s="5">
        <f>'Figures Raw'!I122/'Figures Raw'!$V122*1000000</f>
        <v>19.597939697556317</v>
      </c>
      <c r="J121" s="5">
        <f>'Figures Raw'!J122/'Figures Raw'!$V122*1000000</f>
        <v>0.26694449879224663</v>
      </c>
      <c r="K121" s="5">
        <f>'Figures Raw'!K122/'Figures Raw'!$V122*1000000</f>
        <v>0.76262706714175887</v>
      </c>
      <c r="L121" s="5">
        <f>'Figures Raw'!L122/'Figures Raw'!$V122*1000000</f>
        <v>0.4797699210365306</v>
      </c>
      <c r="M121" s="5">
        <f>'Figures Raw'!M122/'Figures Raw'!$V122*1000000</f>
        <v>-6.3097208063189543</v>
      </c>
      <c r="N121" s="5">
        <f>'Figures Raw'!N122/'Figures Raw'!$V122*1000000</f>
        <v>2.6842680201836444E-5</v>
      </c>
      <c r="O121" s="5">
        <f>'Figures Raw'!O122/'Figures Raw'!$V122*1000000</f>
        <v>7.796750371083272</v>
      </c>
      <c r="P121" s="5">
        <f>'Figures Raw'!P122/'Figures Raw'!$V122*1000000</f>
        <v>0.58484020337959708</v>
      </c>
      <c r="Q121" s="5">
        <f>'Figures Raw'!Q122/'Figures Raw'!$V122*1000000</f>
        <v>1.0249015722430446</v>
      </c>
      <c r="R121" s="5">
        <f>'Figures Raw'!R122/'Figures Raw'!$V122*1000000</f>
        <v>2.7454009085544318</v>
      </c>
      <c r="S121" s="5">
        <f>'Figures Raw'!S122/'Figures Raw'!$V122*1000000</f>
        <v>7.4460466411224662</v>
      </c>
      <c r="T121" s="5">
        <f>'Figures Raw'!T122/'Figures Raw'!$V122*1000000</f>
        <v>0</v>
      </c>
      <c r="U121" s="9">
        <f>'Figures Raw'!U122/'Figures Raw'!$V122*1000000</f>
        <v>25924.268354631658</v>
      </c>
      <c r="V121">
        <v>6817203</v>
      </c>
      <c r="W121" s="3">
        <f>'Figures Raw'!W122/'Figures Raw'!$V122*1000000</f>
        <v>8378.6117649716452</v>
      </c>
    </row>
    <row r="122" spans="1:23" x14ac:dyDescent="0.3">
      <c r="A122" t="s">
        <v>27</v>
      </c>
      <c r="B122">
        <v>1992</v>
      </c>
      <c r="C122" s="5">
        <f>'Figures Raw'!C123/'Figures Raw'!$V123*1000000</f>
        <v>19.325205085736137</v>
      </c>
      <c r="D122" s="5">
        <f>'Figures Raw'!D123/'Figures Raw'!$V123*1000000</f>
        <v>19.094085945868034</v>
      </c>
      <c r="E122" s="5">
        <f>'Figures Raw'!E123/'Figures Raw'!$V123*1000000</f>
        <v>17.843970799568101</v>
      </c>
      <c r="F122" s="5">
        <f>'Figures Raw'!F123/'Figures Raw'!$V123*1000000</f>
        <v>0.87702369298462901</v>
      </c>
      <c r="G122" s="5">
        <f>'Figures Raw'!G123/'Figures Raw'!$V123*1000000</f>
        <v>0.51445469885112627</v>
      </c>
      <c r="H122" s="5">
        <f>'Figures Raw'!H123/'Figures Raw'!$V123*1000000</f>
        <v>7.5690734524815451E-2</v>
      </c>
      <c r="I122" s="5">
        <f>'Figures Raw'!I123/'Figures Raw'!$V123*1000000</f>
        <v>17.878955345745304</v>
      </c>
      <c r="J122" s="5">
        <f>'Figures Raw'!J123/'Figures Raw'!$V123*1000000</f>
        <v>0.17304694147226035</v>
      </c>
      <c r="K122" s="5">
        <f>'Figures Raw'!K123/'Figures Raw'!$V123*1000000</f>
        <v>0.4905827139864648</v>
      </c>
      <c r="L122" s="5">
        <f>'Figures Raw'!L123/'Figures Raw'!$V123*1000000</f>
        <v>0.76855491781984142</v>
      </c>
      <c r="M122" s="5">
        <f>'Figures Raw'!M123/'Figures Raw'!$V123*1000000</f>
        <v>-0.23111913210019222</v>
      </c>
      <c r="N122" s="5">
        <f>'Figures Raw'!N123/'Figures Raw'!$V123*1000000</f>
        <v>1.4065158944358469E-2</v>
      </c>
      <c r="O122" s="5">
        <f>'Figures Raw'!O123/'Figures Raw'!$V123*1000000</f>
        <v>6.0437118848139972</v>
      </c>
      <c r="P122" s="5">
        <f>'Figures Raw'!P123/'Figures Raw'!$V123*1000000</f>
        <v>0.79879117617357998</v>
      </c>
      <c r="Q122" s="5">
        <f>'Figures Raw'!Q123/'Figures Raw'!$V123*1000000</f>
        <v>6.5012869698510209E-2</v>
      </c>
      <c r="R122" s="5">
        <f>'Figures Raw'!R123/'Figures Raw'!$V123*1000000</f>
        <v>1.7151674079265466</v>
      </c>
      <c r="S122" s="5">
        <f>'Figures Raw'!S123/'Figures Raw'!$V123*1000000</f>
        <v>9.2562720079957668</v>
      </c>
      <c r="T122" s="5">
        <f>'Figures Raw'!T123/'Figures Raw'!$V123*1000000</f>
        <v>0</v>
      </c>
      <c r="U122" s="9">
        <f>'Figures Raw'!U123/'Figures Raw'!$V123*1000000</f>
        <v>35243.864862555485</v>
      </c>
      <c r="V122">
        <v>1158613</v>
      </c>
      <c r="W122" s="3">
        <f>'Figures Raw'!W123/'Figures Raw'!$V123*1000000</f>
        <v>6656.7374938827716</v>
      </c>
    </row>
    <row r="123" spans="1:23" x14ac:dyDescent="0.3">
      <c r="A123" t="s">
        <v>28</v>
      </c>
      <c r="B123">
        <v>1992</v>
      </c>
      <c r="C123" s="5">
        <f>'Figures Raw'!C124/'Figures Raw'!$V124*1000000</f>
        <v>18.055208862678867</v>
      </c>
      <c r="D123" s="5">
        <f>'Figures Raw'!D124/'Figures Raw'!$V124*1000000</f>
        <v>-14.678589622883589</v>
      </c>
      <c r="E123" s="5">
        <f>'Figures Raw'!E124/'Figures Raw'!$V124*1000000</f>
        <v>11.069439732757294</v>
      </c>
      <c r="F123" s="5">
        <f>'Figures Raw'!F124/'Figures Raw'!$V124*1000000</f>
        <v>3.533666199489589</v>
      </c>
      <c r="G123" s="5">
        <f>'Figures Raw'!G124/'Figures Raw'!$V124*1000000</f>
        <v>3.2058135907472809</v>
      </c>
      <c r="H123" s="5">
        <f>'Figures Raw'!H124/'Figures Raw'!$V124*1000000</f>
        <v>0.24628933408604206</v>
      </c>
      <c r="I123" s="5">
        <f>'Figures Raw'!I124/'Figures Raw'!$V124*1000000</f>
        <v>11.04094716264574</v>
      </c>
      <c r="J123" s="5">
        <f>'Figures Raw'!J124/'Figures Raw'!$V124*1000000</f>
        <v>0.71448800720360928</v>
      </c>
      <c r="K123" s="5">
        <f>'Figures Raw'!K124/'Figures Raw'!$V124*1000000</f>
        <v>5.8698279121196997</v>
      </c>
      <c r="L123" s="5">
        <f>'Figures Raw'!L124/'Figures Raw'!$V124*1000000</f>
        <v>0.42994577511115672</v>
      </c>
      <c r="M123" s="5">
        <f>'Figures Raw'!M124/'Figures Raw'!$V124*1000000</f>
        <v>-32.733798476231357</v>
      </c>
      <c r="N123" s="5">
        <f>'Figures Raw'!N124/'Figures Raw'!$V124*1000000</f>
        <v>0</v>
      </c>
      <c r="O123" s="5">
        <f>'Figures Raw'!O124/'Figures Raw'!$V124*1000000</f>
        <v>2.4156753150412669E-3</v>
      </c>
      <c r="P123" s="5">
        <f>'Figures Raw'!P124/'Figures Raw'!$V124*1000000</f>
        <v>0.81435164344000333</v>
      </c>
      <c r="Q123" s="5">
        <f>'Figures Raw'!Q124/'Figures Raw'!$V124*1000000</f>
        <v>0.77504893042265222</v>
      </c>
      <c r="R123" s="5">
        <f>'Figures Raw'!R124/'Figures Raw'!$V124*1000000</f>
        <v>3.1649682182730929</v>
      </c>
      <c r="S123" s="5">
        <f>'Figures Raw'!S124/'Figures Raw'!$V124*1000000</f>
        <v>6.2841626979942795</v>
      </c>
      <c r="T123" s="5">
        <f>'Figures Raw'!T124/'Figures Raw'!$V124*1000000</f>
        <v>0</v>
      </c>
      <c r="U123" s="9">
        <f>'Figures Raw'!U124/'Figures Raw'!$V124*1000000</f>
        <v>20548.948618297356</v>
      </c>
      <c r="V123">
        <v>1071685</v>
      </c>
      <c r="W123" s="3">
        <f>'Figures Raw'!W124/'Figures Raw'!$V124*1000000</f>
        <v>9877.56364043539</v>
      </c>
    </row>
    <row r="124" spans="1:23" x14ac:dyDescent="0.3">
      <c r="A124" t="s">
        <v>29</v>
      </c>
      <c r="B124">
        <v>1992</v>
      </c>
      <c r="C124" s="5">
        <f>'Figures Raw'!C125/'Figures Raw'!$V125*1000000</f>
        <v>19.818396580727651</v>
      </c>
      <c r="D124" s="5">
        <f>'Figures Raw'!D125/'Figures Raw'!$V125*1000000</f>
        <v>18.958460008838582</v>
      </c>
      <c r="E124" s="5">
        <f>'Figures Raw'!E125/'Figures Raw'!$V125*1000000</f>
        <v>16.380404156459313</v>
      </c>
      <c r="F124" s="5">
        <f>'Figures Raw'!F125/'Figures Raw'!$V125*1000000</f>
        <v>1.7162666860723244</v>
      </c>
      <c r="G124" s="5">
        <f>'Figures Raw'!G125/'Figures Raw'!$V125*1000000</f>
        <v>1.6260984870769948</v>
      </c>
      <c r="H124" s="5">
        <f>'Figures Raw'!H125/'Figures Raw'!$V125*1000000</f>
        <v>9.5626857076987995E-2</v>
      </c>
      <c r="I124" s="5">
        <f>'Figures Raw'!I125/'Figures Raw'!$V125*1000000</f>
        <v>16.932412547981119</v>
      </c>
      <c r="J124" s="5">
        <f>'Figures Raw'!J125/'Figures Raw'!$V125*1000000</f>
        <v>0.30082537935096626</v>
      </c>
      <c r="K124" s="5">
        <f>'Figures Raw'!K125/'Figures Raw'!$V125*1000000</f>
        <v>1.6648876048127859</v>
      </c>
      <c r="L124" s="5">
        <f>'Figures Raw'!L125/'Figures Raw'!$V125*1000000</f>
        <v>0.92027065419870258</v>
      </c>
      <c r="M124" s="5">
        <f>'Figures Raw'!M125/'Figures Raw'!$V125*1000000</f>
        <v>-0.85993657017881708</v>
      </c>
      <c r="N124" s="5">
        <f>'Figures Raw'!N125/'Figures Raw'!$V125*1000000</f>
        <v>3.9592330683355077E-7</v>
      </c>
      <c r="O124" s="5">
        <f>'Figures Raw'!O125/'Figures Raw'!$V125*1000000</f>
        <v>4.5167344425228819</v>
      </c>
      <c r="P124" s="5">
        <f>'Figures Raw'!P125/'Figures Raw'!$V125*1000000</f>
        <v>1.0493487489165554</v>
      </c>
      <c r="Q124" s="5">
        <f>'Figures Raw'!Q125/'Figures Raw'!$V125*1000000</f>
        <v>2.3439339410086242</v>
      </c>
      <c r="R124" s="5">
        <f>'Figures Raw'!R125/'Figures Raw'!$V125*1000000</f>
        <v>3.79600736656786</v>
      </c>
      <c r="S124" s="5">
        <f>'Figures Raw'!S125/'Figures Raw'!$V125*1000000</f>
        <v>4.7999914205215175</v>
      </c>
      <c r="T124" s="5">
        <f>'Figures Raw'!T125/'Figures Raw'!$V125*1000000</f>
        <v>0.42639662579278725</v>
      </c>
      <c r="U124" s="9">
        <f>'Figures Raw'!U125/'Figures Raw'!$V125*1000000</f>
        <v>28757.543065852224</v>
      </c>
      <c r="V124">
        <v>11694184</v>
      </c>
      <c r="W124" s="3">
        <f>'Figures Raw'!W125/'Figures Raw'!$V125*1000000</f>
        <v>7808.6322140989059</v>
      </c>
    </row>
    <row r="125" spans="1:23" x14ac:dyDescent="0.3">
      <c r="A125" t="s">
        <v>30</v>
      </c>
      <c r="B125">
        <v>1992</v>
      </c>
      <c r="C125" s="5">
        <f>'Figures Raw'!C126/'Figures Raw'!$V126*1000000</f>
        <v>39.02313772359274</v>
      </c>
      <c r="D125" s="5">
        <f>'Figures Raw'!D126/'Figures Raw'!$V126*1000000</f>
        <v>36.572141318064681</v>
      </c>
      <c r="E125" s="5">
        <f>'Figures Raw'!E126/'Figures Raw'!$V126*1000000</f>
        <v>35.45295028836663</v>
      </c>
      <c r="F125" s="5">
        <f>'Figures Raw'!F126/'Figures Raw'!$V126*1000000</f>
        <v>1.3532233267254636</v>
      </c>
      <c r="G125" s="5">
        <f>'Figures Raw'!G126/'Figures Raw'!$V126*1000000</f>
        <v>1.9933503608305647</v>
      </c>
      <c r="H125" s="5">
        <f>'Figures Raw'!H126/'Figures Raw'!$V126*1000000</f>
        <v>0.22361375172326528</v>
      </c>
      <c r="I125" s="5">
        <f>'Figures Raw'!I126/'Figures Raw'!$V126*1000000</f>
        <v>35.727925136579188</v>
      </c>
      <c r="J125" s="5">
        <f>'Figures Raw'!J126/'Figures Raw'!$V126*1000000</f>
        <v>0.57827602203312434</v>
      </c>
      <c r="K125" s="5">
        <f>'Figures Raw'!K126/'Figures Raw'!$V126*1000000</f>
        <v>2.0083321734756976</v>
      </c>
      <c r="L125" s="5">
        <f>'Figures Raw'!L126/'Figures Raw'!$V126*1000000</f>
        <v>0.70860438815644677</v>
      </c>
      <c r="M125" s="5">
        <f>'Figures Raw'!M126/'Figures Raw'!$V126*1000000</f>
        <v>-2.450996407290309</v>
      </c>
      <c r="N125" s="5">
        <f>'Figures Raw'!N126/'Figures Raw'!$V126*1000000</f>
        <v>0</v>
      </c>
      <c r="O125" s="5">
        <f>'Figures Raw'!O126/'Figures Raw'!$V126*1000000</f>
        <v>16.518908439739771</v>
      </c>
      <c r="P125" s="5">
        <f>'Figures Raw'!P126/'Figures Raw'!$V126*1000000</f>
        <v>0.97148531257208737</v>
      </c>
      <c r="Q125" s="5">
        <f>'Figures Raw'!Q126/'Figures Raw'!$V126*1000000</f>
        <v>1.801729480784986</v>
      </c>
      <c r="R125" s="5">
        <f>'Figures Raw'!R126/'Figures Raw'!$V126*1000000</f>
        <v>8.9466512639687359</v>
      </c>
      <c r="S125" s="5">
        <f>'Figures Raw'!S126/'Figures Raw'!$V126*1000000</f>
        <v>7.2930447117628949</v>
      </c>
      <c r="T125" s="5">
        <f>'Figures Raw'!T126/'Figures Raw'!$V126*1000000</f>
        <v>0.19610593444727834</v>
      </c>
      <c r="U125" s="9">
        <f>'Figures Raw'!U126/'Figures Raw'!$V126*1000000</f>
        <v>24043.857597795912</v>
      </c>
      <c r="V125">
        <v>5674547</v>
      </c>
      <c r="W125" s="3">
        <f>'Figures Raw'!W126/'Figures Raw'!$V126*1000000</f>
        <v>10926.08113916406</v>
      </c>
    </row>
    <row r="126" spans="1:23" x14ac:dyDescent="0.3">
      <c r="A126" t="s">
        <v>31</v>
      </c>
      <c r="B126">
        <v>1992</v>
      </c>
      <c r="C126" s="5">
        <f>'Figures Raw'!C127/'Figures Raw'!$V127*1000000</f>
        <v>34.355715645147725</v>
      </c>
      <c r="D126" s="5">
        <f>'Figures Raw'!D127/'Figures Raw'!$V127*1000000</f>
        <v>31.355170878806813</v>
      </c>
      <c r="E126" s="5">
        <f>'Figures Raw'!E127/'Figures Raw'!$V127*1000000</f>
        <v>23.579618269366215</v>
      </c>
      <c r="F126" s="5">
        <f>'Figures Raw'!F127/'Figures Raw'!$V127*1000000</f>
        <v>4.257550983696075</v>
      </c>
      <c r="G126" s="5">
        <f>'Figures Raw'!G127/'Figures Raw'!$V127*1000000</f>
        <v>6.4129910896284814</v>
      </c>
      <c r="H126" s="5">
        <f>'Figures Raw'!H127/'Figures Raw'!$V127*1000000</f>
        <v>0.1055552996184716</v>
      </c>
      <c r="I126" s="5">
        <f>'Figures Raw'!I127/'Figures Raw'!$V127*1000000</f>
        <v>23.337117468380121</v>
      </c>
      <c r="J126" s="5">
        <f>'Figures Raw'!J127/'Figures Raw'!$V127*1000000</f>
        <v>0.756813580821182</v>
      </c>
      <c r="K126" s="5">
        <f>'Figures Raw'!K127/'Figures Raw'!$V127*1000000</f>
        <v>9.5657702434820315</v>
      </c>
      <c r="L126" s="5">
        <f>'Figures Raw'!L127/'Figures Raw'!$V127*1000000</f>
        <v>0.69601435069033823</v>
      </c>
      <c r="M126" s="5">
        <f>'Figures Raw'!M127/'Figures Raw'!$V127*1000000</f>
        <v>-3.0005447642120475</v>
      </c>
      <c r="N126" s="5">
        <f>'Figures Raw'!N127/'Figures Raw'!$V127*1000000</f>
        <v>0</v>
      </c>
      <c r="O126" s="5">
        <f>'Figures Raw'!O127/'Figures Raw'!$V127*1000000</f>
        <v>9.454820595082106</v>
      </c>
      <c r="P126" s="5">
        <f>'Figures Raw'!P127/'Figures Raw'!$V127*1000000</f>
        <v>1.1147726256838542</v>
      </c>
      <c r="Q126" s="5">
        <f>'Figures Raw'!Q127/'Figures Raw'!$V127*1000000</f>
        <v>1.8726623670655809</v>
      </c>
      <c r="R126" s="5">
        <f>'Figures Raw'!R127/'Figures Raw'!$V127*1000000</f>
        <v>5.0599201781435639</v>
      </c>
      <c r="S126" s="5">
        <f>'Figures Raw'!S127/'Figures Raw'!$V127*1000000</f>
        <v>5.8316465648429734</v>
      </c>
      <c r="T126" s="5">
        <f>'Figures Raw'!T127/'Figures Raw'!$V127*1000000</f>
        <v>3.2951404005320747E-3</v>
      </c>
      <c r="U126" s="9">
        <f>'Figures Raw'!U127/'Figures Raw'!$V127*1000000</f>
        <v>23723.380739646345</v>
      </c>
      <c r="V126">
        <v>2818401</v>
      </c>
      <c r="W126" s="3">
        <f>'Figures Raw'!W127/'Figures Raw'!$V127*1000000</f>
        <v>8702.711668779566</v>
      </c>
    </row>
    <row r="127" spans="1:23" x14ac:dyDescent="0.3">
      <c r="A127" t="s">
        <v>32</v>
      </c>
      <c r="B127">
        <v>1992</v>
      </c>
      <c r="C127" s="5">
        <f>'Figures Raw'!C128/'Figures Raw'!$V128*1000000</f>
        <v>36.609545347209007</v>
      </c>
      <c r="D127" s="5">
        <f>'Figures Raw'!D128/'Figures Raw'!$V128*1000000</f>
        <v>32.579557714952728</v>
      </c>
      <c r="E127" s="5">
        <f>'Figures Raw'!E128/'Figures Raw'!$V128*1000000</f>
        <v>26.775159947464729</v>
      </c>
      <c r="F127" s="5">
        <f>'Figures Raw'!F128/'Figures Raw'!$V128*1000000</f>
        <v>5.3825540693904665</v>
      </c>
      <c r="G127" s="5">
        <f>'Figures Raw'!G128/'Figures Raw'!$V128*1000000</f>
        <v>4.346339799415099</v>
      </c>
      <c r="H127" s="5">
        <f>'Figures Raw'!H128/'Figures Raw'!$V128*1000000</f>
        <v>0.10549153093870858</v>
      </c>
      <c r="I127" s="5">
        <f>'Figures Raw'!I128/'Figures Raw'!$V128*1000000</f>
        <v>28.173065928919431</v>
      </c>
      <c r="J127" s="5">
        <f>'Figures Raw'!J128/'Figures Raw'!$V128*1000000</f>
        <v>0.8167250475242005</v>
      </c>
      <c r="K127" s="5">
        <f>'Figures Raw'!K128/'Figures Raw'!$V128*1000000</f>
        <v>7.0522723794164728</v>
      </c>
      <c r="L127" s="5">
        <f>'Figures Raw'!L128/'Figures Raw'!$V128*1000000</f>
        <v>0.56748199411308031</v>
      </c>
      <c r="M127" s="5">
        <f>'Figures Raw'!M128/'Figures Raw'!$V128*1000000</f>
        <v>-4.0299876362051092</v>
      </c>
      <c r="N127" s="5">
        <f>'Figures Raw'!N128/'Figures Raw'!$V128*1000000</f>
        <v>0</v>
      </c>
      <c r="O127" s="5">
        <f>'Figures Raw'!O128/'Figures Raw'!$V128*1000000</f>
        <v>9.7759928391869515</v>
      </c>
      <c r="P127" s="5">
        <f>'Figures Raw'!P128/'Figures Raw'!$V128*1000000</f>
        <v>1.2392752889163376</v>
      </c>
      <c r="Q127" s="5">
        <f>'Figures Raw'!Q128/'Figures Raw'!$V128*1000000</f>
        <v>1.6145668422844155</v>
      </c>
      <c r="R127" s="5">
        <f>'Figures Raw'!R128/'Figures Raw'!$V128*1000000</f>
        <v>6.4843669468495024</v>
      </c>
      <c r="S127" s="5">
        <f>'Figures Raw'!S128/'Figures Raw'!$V128*1000000</f>
        <v>7.3855062837773264</v>
      </c>
      <c r="T127" s="5">
        <f>'Figures Raw'!T128/'Figures Raw'!$V128*1000000</f>
        <v>1.6733577279048995</v>
      </c>
      <c r="U127" s="9">
        <f>'Figures Raw'!U128/'Figures Raw'!$V128*1000000</f>
        <v>24902.128183845012</v>
      </c>
      <c r="V127">
        <v>2532394</v>
      </c>
      <c r="W127" s="3">
        <f>'Figures Raw'!W128/'Figures Raw'!$V128*1000000</f>
        <v>10428.26531732424</v>
      </c>
    </row>
    <row r="128" spans="1:23" x14ac:dyDescent="0.3">
      <c r="A128" t="s">
        <v>33</v>
      </c>
      <c r="B128">
        <v>1992</v>
      </c>
      <c r="C128" s="5">
        <f>'Figures Raw'!C129/'Figures Raw'!$V129*1000000</f>
        <v>38.160209179786101</v>
      </c>
      <c r="D128" s="5">
        <f>'Figures Raw'!D129/'Figures Raw'!$V129*1000000</f>
        <v>34.050282156087334</v>
      </c>
      <c r="E128" s="5">
        <f>'Figures Raw'!E129/'Figures Raw'!$V129*1000000</f>
        <v>32.786430163148331</v>
      </c>
      <c r="F128" s="5">
        <f>'Figures Raw'!F129/'Figures Raw'!$V129*1000000</f>
        <v>3.5523187231125788</v>
      </c>
      <c r="G128" s="5">
        <f>'Figures Raw'!G129/'Figures Raw'!$V129*1000000</f>
        <v>1.5101339442709527</v>
      </c>
      <c r="H128" s="5">
        <f>'Figures Raw'!H129/'Figures Raw'!$V129*1000000</f>
        <v>0.31132635137880565</v>
      </c>
      <c r="I128" s="5">
        <f>'Figures Raw'!I129/'Figures Raw'!$V129*1000000</f>
        <v>34.64863070177978</v>
      </c>
      <c r="J128" s="5">
        <f>'Figures Raw'!J129/'Figures Raw'!$V129*1000000</f>
        <v>0.53216927373456002</v>
      </c>
      <c r="K128" s="5">
        <f>'Figures Raw'!K129/'Figures Raw'!$V129*1000000</f>
        <v>2.0950618225777453</v>
      </c>
      <c r="L128" s="5">
        <f>'Figures Raw'!L129/'Figures Raw'!$V129*1000000</f>
        <v>0.88434738780215694</v>
      </c>
      <c r="M128" s="5">
        <f>'Figures Raw'!M129/'Figures Raw'!$V129*1000000</f>
        <v>-4.1099270476001797</v>
      </c>
      <c r="N128" s="5">
        <f>'Figures Raw'!N129/'Figures Raw'!$V129*1000000</f>
        <v>0</v>
      </c>
      <c r="O128" s="5">
        <f>'Figures Raw'!O129/'Figures Raw'!$V129*1000000</f>
        <v>18.22630041835426</v>
      </c>
      <c r="P128" s="5">
        <f>'Figures Raw'!P129/'Figures Raw'!$V129*1000000</f>
        <v>0.79361907268390741</v>
      </c>
      <c r="Q128" s="5">
        <f>'Figures Raw'!Q129/'Figures Raw'!$V129*1000000</f>
        <v>1.2361915004478858</v>
      </c>
      <c r="R128" s="5">
        <f>'Figures Raw'!R129/'Figures Raw'!$V129*1000000</f>
        <v>5.1363374177293721</v>
      </c>
      <c r="S128" s="5">
        <f>'Figures Raw'!S129/'Figures Raw'!$V129*1000000</f>
        <v>7.6992176777979049</v>
      </c>
      <c r="T128" s="5">
        <f>'Figures Raw'!T129/'Figures Raw'!$V129*1000000</f>
        <v>1.55696462220244</v>
      </c>
      <c r="U128" s="9">
        <f>'Figures Raw'!U129/'Figures Raw'!$V129*1000000</f>
        <v>22118.891431585282</v>
      </c>
      <c r="V128">
        <v>3765469</v>
      </c>
      <c r="W128" s="3">
        <f>'Figures Raw'!W129/'Figures Raw'!$V129*1000000</f>
        <v>10366.035651867005</v>
      </c>
    </row>
    <row r="129" spans="1:23" x14ac:dyDescent="0.3">
      <c r="A129" t="s">
        <v>34</v>
      </c>
      <c r="B129">
        <v>1992</v>
      </c>
      <c r="C129" s="5">
        <f>'Figures Raw'!C130/'Figures Raw'!$V130*1000000</f>
        <v>54.643601367154886</v>
      </c>
      <c r="D129" s="5">
        <f>'Figures Raw'!D130/'Figures Raw'!$V130*1000000</f>
        <v>48.837113996892157</v>
      </c>
      <c r="E129" s="5">
        <f>'Figures Raw'!E130/'Figures Raw'!$V130*1000000</f>
        <v>50.431206057857402</v>
      </c>
      <c r="F129" s="5">
        <f>'Figures Raw'!F130/'Figures Raw'!$V130*1000000</f>
        <v>3.0646880330621711</v>
      </c>
      <c r="G129" s="5">
        <f>'Figures Raw'!G130/'Figures Raw'!$V130*1000000</f>
        <v>0.97514850933018227</v>
      </c>
      <c r="H129" s="5">
        <f>'Figures Raw'!H130/'Figures Raw'!$V130*1000000</f>
        <v>0.14652199171535635</v>
      </c>
      <c r="I129" s="5">
        <f>'Figures Raw'!I130/'Figures Raw'!$V130*1000000</f>
        <v>50.767721522673057</v>
      </c>
      <c r="J129" s="5">
        <f>'Figures Raw'!J130/'Figures Raw'!$V130*1000000</f>
        <v>1.6674363826440373</v>
      </c>
      <c r="K129" s="5">
        <f>'Figures Raw'!K130/'Figures Raw'!$V130*1000000</f>
        <v>1.4774400933332679</v>
      </c>
      <c r="L129" s="5">
        <f>'Figures Raw'!L130/'Figures Raw'!$V130*1000000</f>
        <v>0.70496658190082795</v>
      </c>
      <c r="M129" s="5">
        <f>'Figures Raw'!M130/'Figures Raw'!$V130*1000000</f>
        <v>-5.8064873725920982</v>
      </c>
      <c r="N129" s="5">
        <f>'Figures Raw'!N130/'Figures Raw'!$V130*1000000</f>
        <v>2.6036781246134698E-2</v>
      </c>
      <c r="O129" s="5">
        <f>'Figures Raw'!O130/'Figures Raw'!$V130*1000000</f>
        <v>8.4348005859767614</v>
      </c>
      <c r="P129" s="5">
        <f>'Figures Raw'!P130/'Figures Raw'!$V130*1000000</f>
        <v>0.45732986303526924</v>
      </c>
      <c r="Q129" s="5">
        <f>'Figures Raw'!Q130/'Figures Raw'!$V130*1000000</f>
        <v>0.77427827234222757</v>
      </c>
      <c r="R129" s="5">
        <f>'Figures Raw'!R130/'Figures Raw'!$V130*1000000</f>
        <v>27.165663639182178</v>
      </c>
      <c r="S129" s="5">
        <f>'Figures Raw'!S130/'Figures Raw'!$V130*1000000</f>
        <v>12.297050330502913</v>
      </c>
      <c r="T129" s="5">
        <f>'Figures Raw'!T130/'Figures Raw'!$V130*1000000</f>
        <v>1.6385988260432149</v>
      </c>
      <c r="U129" s="9">
        <f>'Figures Raw'!U130/'Figures Raw'!$V130*1000000</f>
        <v>23977.388322346851</v>
      </c>
      <c r="V129">
        <v>4293003</v>
      </c>
      <c r="W129" s="3">
        <f>'Figures Raw'!W130/'Figures Raw'!$V130*1000000</f>
        <v>23279.661907993075</v>
      </c>
    </row>
    <row r="130" spans="1:23" x14ac:dyDescent="0.3">
      <c r="A130" t="s">
        <v>35</v>
      </c>
      <c r="B130">
        <v>1992</v>
      </c>
      <c r="C130" s="5">
        <f>'Figures Raw'!C131/'Figures Raw'!$V131*1000000</f>
        <v>17.604295079240508</v>
      </c>
      <c r="D130" s="5">
        <f>'Figures Raw'!D131/'Figures Raw'!$V131*1000000</f>
        <v>32.872325354378006</v>
      </c>
      <c r="E130" s="5">
        <f>'Figures Raw'!E131/'Figures Raw'!$V131*1000000</f>
        <v>16.27889541286774</v>
      </c>
      <c r="F130" s="5">
        <f>'Figures Raw'!F131/'Figures Raw'!$V131*1000000</f>
        <v>0.54144238147835944</v>
      </c>
      <c r="G130" s="5">
        <f>'Figures Raw'!G131/'Figures Raw'!$V131*1000000</f>
        <v>0.63781775975609356</v>
      </c>
      <c r="H130" s="5">
        <f>'Figures Raw'!H131/'Figures Raw'!$V131*1000000</f>
        <v>0.14604644459301031</v>
      </c>
      <c r="I130" s="5">
        <f>'Figures Raw'!I131/'Figures Raw'!$V131*1000000</f>
        <v>16.127635065740389</v>
      </c>
      <c r="J130" s="5">
        <f>'Figures Raw'!J131/'Figures Raw'!$V131*1000000</f>
        <v>0.73585163357846695</v>
      </c>
      <c r="K130" s="5">
        <f>'Figures Raw'!K131/'Figures Raw'!$V131*1000000</f>
        <v>0.32140313183281816</v>
      </c>
      <c r="L130" s="5">
        <f>'Figures Raw'!L131/'Figures Raw'!$V131*1000000</f>
        <v>0.41931216754352818</v>
      </c>
      <c r="M130" s="5">
        <f>'Figures Raw'!M131/'Figures Raw'!$V131*1000000</f>
        <v>15.268030275137503</v>
      </c>
      <c r="N130" s="5">
        <f>'Figures Raw'!N131/'Figures Raw'!$V131*1000000</f>
        <v>9.3083774993782856E-5</v>
      </c>
      <c r="O130" s="5">
        <f>'Figures Raw'!O131/'Figures Raw'!$V131*1000000</f>
        <v>1.3661953229208046</v>
      </c>
      <c r="P130" s="5">
        <f>'Figures Raw'!P131/'Figures Raw'!$V131*1000000</f>
        <v>1.4580163317475543</v>
      </c>
      <c r="Q130" s="5">
        <f>'Figures Raw'!Q131/'Figures Raw'!$V131*1000000</f>
        <v>2.4704678371072295</v>
      </c>
      <c r="R130" s="5">
        <f>'Figures Raw'!R131/'Figures Raw'!$V131*1000000</f>
        <v>4.4384194756917195</v>
      </c>
      <c r="S130" s="5">
        <f>'Figures Raw'!S131/'Figures Raw'!$V131*1000000</f>
        <v>6.3945360950433914</v>
      </c>
      <c r="T130" s="5">
        <f>'Figures Raw'!T131/'Figures Raw'!$V131*1000000</f>
        <v>0</v>
      </c>
      <c r="U130" s="9">
        <f>'Figures Raw'!U131/'Figures Raw'!$V131*1000000</f>
        <v>21942.530851637617</v>
      </c>
      <c r="V130">
        <v>1238508</v>
      </c>
      <c r="W130" s="3">
        <f>'Figures Raw'!W131/'Figures Raw'!$V131*1000000</f>
        <v>9769.0509871555132</v>
      </c>
    </row>
    <row r="131" spans="1:23" x14ac:dyDescent="0.3">
      <c r="A131" t="s">
        <v>36</v>
      </c>
      <c r="B131">
        <v>1992</v>
      </c>
      <c r="C131" s="5">
        <f>'Figures Raw'!C132/'Figures Raw'!$V132*1000000</f>
        <v>15.547501230864725</v>
      </c>
      <c r="D131" s="5">
        <f>'Figures Raw'!D132/'Figures Raw'!$V132*1000000</f>
        <v>15.037926191988898</v>
      </c>
      <c r="E131" s="5">
        <f>'Figures Raw'!E132/'Figures Raw'!$V132*1000000</f>
        <v>13.929553078299245</v>
      </c>
      <c r="F131" s="5">
        <f>'Figures Raw'!F132/'Figures Raw'!$V132*1000000</f>
        <v>0.85269428651280987</v>
      </c>
      <c r="G131" s="5">
        <f>'Figures Raw'!G132/'Figures Raw'!$V132*1000000</f>
        <v>0.60964135729849978</v>
      </c>
      <c r="H131" s="5">
        <f>'Figures Raw'!H132/'Figures Raw'!$V132*1000000</f>
        <v>0.15503593962506967</v>
      </c>
      <c r="I131" s="5">
        <f>'Figures Raw'!I132/'Figures Raw'!$V132*1000000</f>
        <v>14.104610638489747</v>
      </c>
      <c r="J131" s="5">
        <f>'Figures Raw'!J132/'Figures Raw'!$V132*1000000</f>
        <v>0.31371745947083379</v>
      </c>
      <c r="K131" s="5">
        <f>'Figures Raw'!K132/'Figures Raw'!$V132*1000000</f>
        <v>0.39803976444580208</v>
      </c>
      <c r="L131" s="5">
        <f>'Figures Raw'!L132/'Figures Raw'!$V132*1000000</f>
        <v>0.73055679892301362</v>
      </c>
      <c r="M131" s="5">
        <f>'Figures Raw'!M132/'Figures Raw'!$V132*1000000</f>
        <v>-0.50957503948516547</v>
      </c>
      <c r="N131" s="5">
        <f>'Figures Raw'!N132/'Figures Raw'!$V132*1000000</f>
        <v>5.765701446651967E-4</v>
      </c>
      <c r="O131" s="5">
        <f>'Figures Raw'!O132/'Figures Raw'!$V132*1000000</f>
        <v>5.0950605784495488</v>
      </c>
      <c r="P131" s="5">
        <f>'Figures Raw'!P132/'Figures Raw'!$V132*1000000</f>
        <v>0.82267776388033564</v>
      </c>
      <c r="Q131" s="5">
        <f>'Figures Raw'!Q132/'Figures Raw'!$V132*1000000</f>
        <v>1.3821619432063579</v>
      </c>
      <c r="R131" s="5">
        <f>'Figures Raw'!R132/'Figures Raw'!$V132*1000000</f>
        <v>1.4564970290662815</v>
      </c>
      <c r="S131" s="5">
        <f>'Figures Raw'!S132/'Figures Raw'!$V132*1000000</f>
        <v>5.3038256819315555</v>
      </c>
      <c r="T131" s="5">
        <f>'Figures Raw'!T132/'Figures Raw'!$V132*1000000</f>
        <v>4.4387642361895352E-2</v>
      </c>
      <c r="U131" s="9">
        <f>'Figures Raw'!U132/'Figures Raw'!$V132*1000000</f>
        <v>27369.069303777414</v>
      </c>
      <c r="V131">
        <v>4923368</v>
      </c>
      <c r="W131" s="3">
        <f>'Figures Raw'!W132/'Figures Raw'!$V132*1000000</f>
        <v>6414.0695901667323</v>
      </c>
    </row>
    <row r="132" spans="1:23" x14ac:dyDescent="0.3">
      <c r="A132" t="s">
        <v>37</v>
      </c>
      <c r="B132">
        <v>1992</v>
      </c>
      <c r="C132" s="5">
        <f>'Figures Raw'!C133/'Figures Raw'!$V133*1000000</f>
        <v>15.081695185486645</v>
      </c>
      <c r="D132" s="5">
        <f>'Figures Raw'!D133/'Figures Raw'!$V133*1000000</f>
        <v>14.27346606213702</v>
      </c>
      <c r="E132" s="5">
        <f>'Figures Raw'!E133/'Figures Raw'!$V133*1000000</f>
        <v>14.12427736352841</v>
      </c>
      <c r="F132" s="5">
        <f>'Figures Raw'!F133/'Figures Raw'!$V133*1000000</f>
        <v>0.52229039815987144</v>
      </c>
      <c r="G132" s="5">
        <f>'Figures Raw'!G133/'Figures Raw'!$V133*1000000</f>
        <v>0.34740853688575779</v>
      </c>
      <c r="H132" s="5">
        <f>'Figures Raw'!H133/'Figures Raw'!$V133*1000000</f>
        <v>8.7484007438408451E-2</v>
      </c>
      <c r="I132" s="5">
        <f>'Figures Raw'!I133/'Figures Raw'!$V133*1000000</f>
        <v>14.25134472571159</v>
      </c>
      <c r="J132" s="5">
        <f>'Figures Raw'!J133/'Figures Raw'!$V133*1000000</f>
        <v>9.766480054021516E-2</v>
      </c>
      <c r="K132" s="5">
        <f>'Figures Raw'!K133/'Figures Raw'!$V133*1000000</f>
        <v>5.1789770745278962E-2</v>
      </c>
      <c r="L132" s="5">
        <f>'Figures Raw'!L133/'Figures Raw'!$V133*1000000</f>
        <v>0.68066100934710894</v>
      </c>
      <c r="M132" s="5">
        <f>'Figures Raw'!M133/'Figures Raw'!$V133*1000000</f>
        <v>-0.8082291246766099</v>
      </c>
      <c r="N132" s="5">
        <f>'Figures Raw'!N133/'Figures Raw'!$V133*1000000</f>
        <v>2.3488046943383732E-4</v>
      </c>
      <c r="O132" s="5">
        <f>'Figures Raw'!O133/'Figures Raw'!$V133*1000000</f>
        <v>4.0393415887215651</v>
      </c>
      <c r="P132" s="5">
        <f>'Figures Raw'!P133/'Figures Raw'!$V133*1000000</f>
        <v>1.4892355577288605</v>
      </c>
      <c r="Q132" s="5">
        <f>'Figures Raw'!Q133/'Figures Raw'!$V133*1000000</f>
        <v>2.7527255487037108</v>
      </c>
      <c r="R132" s="5">
        <f>'Figures Raw'!R133/'Figures Raw'!$V133*1000000</f>
        <v>1.12234378653871</v>
      </c>
      <c r="S132" s="5">
        <f>'Figures Raw'!S133/'Figures Raw'!$V133*1000000</f>
        <v>4.8476982451798554</v>
      </c>
      <c r="T132" s="5">
        <f>'Figures Raw'!T133/'Figures Raw'!$V133*1000000</f>
        <v>0</v>
      </c>
      <c r="U132" s="9">
        <f>'Figures Raw'!U133/'Figures Raw'!$V133*1000000</f>
        <v>30923.701906992028</v>
      </c>
      <c r="V132">
        <v>6028709</v>
      </c>
      <c r="W132" s="3">
        <f>'Figures Raw'!W133/'Figures Raw'!$V133*1000000</f>
        <v>5986.8834322572211</v>
      </c>
    </row>
    <row r="133" spans="1:23" x14ac:dyDescent="0.3">
      <c r="A133" t="s">
        <v>38</v>
      </c>
      <c r="B133">
        <v>1992</v>
      </c>
      <c r="C133" s="5">
        <f>'Figures Raw'!C134/'Figures Raw'!$V134*1000000</f>
        <v>21.148325040497138</v>
      </c>
      <c r="D133" s="5">
        <f>'Figures Raw'!D134/'Figures Raw'!$V134*1000000</f>
        <v>16.797016646684032</v>
      </c>
      <c r="E133" s="5">
        <f>'Figures Raw'!E134/'Figures Raw'!$V134*1000000</f>
        <v>19.038479164347958</v>
      </c>
      <c r="F133" s="5">
        <f>'Figures Raw'!F134/'Figures Raw'!$V134*1000000</f>
        <v>1.2119912406972628</v>
      </c>
      <c r="G133" s="5">
        <f>'Figures Raw'!G134/'Figures Raw'!$V134*1000000</f>
        <v>0.80940382611576134</v>
      </c>
      <c r="H133" s="5">
        <f>'Figures Raw'!H134/'Figures Raw'!$V134*1000000</f>
        <v>8.8450811868048151E-2</v>
      </c>
      <c r="I133" s="5">
        <f>'Figures Raw'!I134/'Figures Raw'!$V134*1000000</f>
        <v>19.148972140184711</v>
      </c>
      <c r="J133" s="5">
        <f>'Figures Raw'!J134/'Figures Raw'!$V134*1000000</f>
        <v>0.35619431357417636</v>
      </c>
      <c r="K133" s="5">
        <f>'Figures Raw'!K134/'Figures Raw'!$V134*1000000</f>
        <v>0.68687060875729833</v>
      </c>
      <c r="L133" s="5">
        <f>'Figures Raw'!L134/'Figures Raw'!$V134*1000000</f>
        <v>0.95628797492157724</v>
      </c>
      <c r="M133" s="5">
        <f>'Figures Raw'!M134/'Figures Raw'!$V134*1000000</f>
        <v>-4.3513083895932771</v>
      </c>
      <c r="N133" s="5">
        <f>'Figures Raw'!N134/'Figures Raw'!$V134*1000000</f>
        <v>0</v>
      </c>
      <c r="O133" s="5">
        <f>'Figures Raw'!O134/'Figures Raw'!$V134*1000000</f>
        <v>6.8139620247355612</v>
      </c>
      <c r="P133" s="5">
        <f>'Figures Raw'!P134/'Figures Raw'!$V134*1000000</f>
        <v>1.1698038319180215</v>
      </c>
      <c r="Q133" s="5">
        <f>'Figures Raw'!Q134/'Figures Raw'!$V134*1000000</f>
        <v>2.5085589739072369</v>
      </c>
      <c r="R133" s="5">
        <f>'Figures Raw'!R134/'Figures Raw'!$V134*1000000</f>
        <v>3.0658937289701043</v>
      </c>
      <c r="S133" s="5">
        <f>'Figures Raw'!S134/'Figures Raw'!$V134*1000000</f>
        <v>5.5062187114446424</v>
      </c>
      <c r="T133" s="5">
        <f>'Figures Raw'!T134/'Figures Raw'!$V134*1000000</f>
        <v>8.4534869947616137E-2</v>
      </c>
      <c r="U133" s="9">
        <f>'Figures Raw'!U134/'Figures Raw'!$V134*1000000</f>
        <v>24816.89913509402</v>
      </c>
      <c r="V133">
        <v>9479065</v>
      </c>
      <c r="W133" s="3">
        <f>'Figures Raw'!W134/'Figures Raw'!$V134*1000000</f>
        <v>7591.9486331194057</v>
      </c>
    </row>
    <row r="134" spans="1:23" x14ac:dyDescent="0.3">
      <c r="A134" t="s">
        <v>39</v>
      </c>
      <c r="B134">
        <v>1992</v>
      </c>
      <c r="C134" s="5">
        <f>'Figures Raw'!C135/'Figures Raw'!$V135*1000000</f>
        <v>22.662933793519489</v>
      </c>
      <c r="D134" s="5">
        <f>'Figures Raw'!D135/'Figures Raw'!$V135*1000000</f>
        <v>28.601456789035968</v>
      </c>
      <c r="E134" s="5">
        <f>'Figures Raw'!E135/'Figures Raw'!$V135*1000000</f>
        <v>18.152472590807132</v>
      </c>
      <c r="F134" s="5">
        <f>'Figures Raw'!F135/'Figures Raw'!$V135*1000000</f>
        <v>1.6638080622443596</v>
      </c>
      <c r="G134" s="5">
        <f>'Figures Raw'!G135/'Figures Raw'!$V135*1000000</f>
        <v>2.7395980644954636</v>
      </c>
      <c r="H134" s="5">
        <f>'Figures Raw'!H135/'Figures Raw'!$V135*1000000</f>
        <v>0.1070314740816074</v>
      </c>
      <c r="I134" s="5">
        <f>'Figures Raw'!I135/'Figures Raw'!$V135*1000000</f>
        <v>18.42210464875215</v>
      </c>
      <c r="J134" s="5">
        <f>'Figures Raw'!J135/'Figures Raw'!$V135*1000000</f>
        <v>0.12367511231051355</v>
      </c>
      <c r="K134" s="5">
        <f>'Figures Raw'!K135/'Figures Raw'!$V135*1000000</f>
        <v>3.5205660681221436</v>
      </c>
      <c r="L134" s="5">
        <f>'Figures Raw'!L135/'Figures Raw'!$V135*1000000</f>
        <v>0.59656436444572569</v>
      </c>
      <c r="M134" s="5">
        <f>'Figures Raw'!M135/'Figures Raw'!$V135*1000000</f>
        <v>5.9385229777211883</v>
      </c>
      <c r="N134" s="5">
        <f>'Figures Raw'!N135/'Figures Raw'!$V135*1000000</f>
        <v>2.3606784631633081E-5</v>
      </c>
      <c r="O134" s="5">
        <f>'Figures Raw'!O135/'Figures Raw'!$V135*1000000</f>
        <v>6.2743764931359118</v>
      </c>
      <c r="P134" s="5">
        <f>'Figures Raw'!P135/'Figures Raw'!$V135*1000000</f>
        <v>1.1258843980254347</v>
      </c>
      <c r="Q134" s="5">
        <f>'Figures Raw'!Q135/'Figures Raw'!$V135*1000000</f>
        <v>1.9031483989134195</v>
      </c>
      <c r="R134" s="5">
        <f>'Figures Raw'!R135/'Figures Raw'!$V135*1000000</f>
        <v>2.9533299878191253</v>
      </c>
      <c r="S134" s="5">
        <f>'Figures Raw'!S135/'Figures Raw'!$V135*1000000</f>
        <v>6.1653653706358167</v>
      </c>
      <c r="T134" s="5">
        <f>'Figures Raw'!T135/'Figures Raw'!$V135*1000000</f>
        <v>0</v>
      </c>
      <c r="U134" s="9">
        <f>'Figures Raw'!U135/'Figures Raw'!$V135*1000000</f>
        <v>28200.415875888542</v>
      </c>
      <c r="V134">
        <v>4495572</v>
      </c>
      <c r="W134" s="3">
        <f>'Figures Raw'!W135/'Figures Raw'!$V135*1000000</f>
        <v>8080.2267053002379</v>
      </c>
    </row>
    <row r="135" spans="1:23" x14ac:dyDescent="0.3">
      <c r="A135" t="s">
        <v>40</v>
      </c>
      <c r="B135">
        <v>1992</v>
      </c>
      <c r="C135" s="5">
        <f>'Figures Raw'!C136/'Figures Raw'!$V136*1000000</f>
        <v>22.556806032928645</v>
      </c>
      <c r="D135" s="5">
        <f>'Figures Raw'!D136/'Figures Raw'!$V136*1000000</f>
        <v>7.3764474561826772</v>
      </c>
      <c r="E135" s="5">
        <f>'Figures Raw'!E136/'Figures Raw'!$V136*1000000</f>
        <v>18.80268725030815</v>
      </c>
      <c r="F135" s="5">
        <f>'Figures Raw'!F136/'Figures Raw'!$V136*1000000</f>
        <v>1.8507145552864734</v>
      </c>
      <c r="G135" s="5">
        <f>'Figures Raw'!G136/'Figures Raw'!$V136*1000000</f>
        <v>1.7798722420031909</v>
      </c>
      <c r="H135" s="5">
        <f>'Figures Raw'!H136/'Figures Raw'!$V136*1000000</f>
        <v>0.12353198304401285</v>
      </c>
      <c r="I135" s="5">
        <f>'Figures Raw'!I136/'Figures Raw'!$V136*1000000</f>
        <v>19.217239137046665</v>
      </c>
      <c r="J135" s="5">
        <f>'Figures Raw'!J136/'Figures Raw'!$V136*1000000</f>
        <v>0.42308543739571164</v>
      </c>
      <c r="K135" s="5">
        <f>'Figures Raw'!K136/'Figures Raw'!$V136*1000000</f>
        <v>2.3725672602481809</v>
      </c>
      <c r="L135" s="5">
        <f>'Figures Raw'!L136/'Figures Raw'!$V136*1000000</f>
        <v>0.54391419709467503</v>
      </c>
      <c r="M135" s="5">
        <f>'Figures Raw'!M136/'Figures Raw'!$V136*1000000</f>
        <v>-15.180358572934603</v>
      </c>
      <c r="N135" s="5">
        <f>'Figures Raw'!N136/'Figures Raw'!$V136*1000000</f>
        <v>0</v>
      </c>
      <c r="O135" s="5">
        <f>'Figures Raw'!O136/'Figures Raw'!$V136*1000000</f>
        <v>4.1213949508601102</v>
      </c>
      <c r="P135" s="5">
        <f>'Figures Raw'!P136/'Figures Raw'!$V136*1000000</f>
        <v>0.52044039106098416</v>
      </c>
      <c r="Q135" s="5">
        <f>'Figures Raw'!Q136/'Figures Raw'!$V136*1000000</f>
        <v>0.73619133265796</v>
      </c>
      <c r="R135" s="5">
        <f>'Figures Raw'!R136/'Figures Raw'!$V136*1000000</f>
        <v>4.4392385127455753</v>
      </c>
      <c r="S135" s="5">
        <f>'Figures Raw'!S136/'Figures Raw'!$V136*1000000</f>
        <v>9.116223306173568</v>
      </c>
      <c r="T135" s="5">
        <f>'Figures Raw'!T136/'Figures Raw'!$V136*1000000</f>
        <v>0.28375064011824369</v>
      </c>
      <c r="U135" s="9">
        <f>'Figures Raw'!U136/'Figures Raw'!$V136*1000000</f>
        <v>18415.357654396368</v>
      </c>
      <c r="V135">
        <v>2623734</v>
      </c>
      <c r="W135" s="3">
        <f>'Figures Raw'!W136/'Figures Raw'!$V136*1000000</f>
        <v>10369.21743210249</v>
      </c>
    </row>
    <row r="136" spans="1:23" x14ac:dyDescent="0.3">
      <c r="A136" t="s">
        <v>41</v>
      </c>
      <c r="B136">
        <v>1992</v>
      </c>
      <c r="C136" s="5">
        <f>'Figures Raw'!C137/'Figures Raw'!$V137*1000000</f>
        <v>24.720563872541469</v>
      </c>
      <c r="D136" s="5">
        <f>'Figures Raw'!D137/'Figures Raw'!$V137*1000000</f>
        <v>21.216824726989184</v>
      </c>
      <c r="E136" s="5">
        <f>'Figures Raw'!E137/'Figures Raw'!$V137*1000000</f>
        <v>20.237253198663392</v>
      </c>
      <c r="F136" s="5">
        <f>'Figures Raw'!F137/'Figures Raw'!$V137*1000000</f>
        <v>2.1653194753178058</v>
      </c>
      <c r="G136" s="5">
        <f>'Figures Raw'!G137/'Figures Raw'!$V137*1000000</f>
        <v>2.1399065285490928</v>
      </c>
      <c r="H136" s="5">
        <f>'Figures Raw'!H137/'Figures Raw'!$V137*1000000</f>
        <v>0.17808468112846579</v>
      </c>
      <c r="I136" s="5">
        <f>'Figures Raw'!I137/'Figures Raw'!$V137*1000000</f>
        <v>20.135964858644677</v>
      </c>
      <c r="J136" s="5">
        <f>'Figures Raw'!J137/'Figures Raw'!$V137*1000000</f>
        <v>0.74880337049253975</v>
      </c>
      <c r="K136" s="5">
        <f>'Figures Raw'!K137/'Figures Raw'!$V137*1000000</f>
        <v>3.0820926698563049</v>
      </c>
      <c r="L136" s="5">
        <f>'Figures Raw'!L137/'Figures Raw'!$V137*1000000</f>
        <v>0.75370297201453451</v>
      </c>
      <c r="M136" s="5">
        <f>'Figures Raw'!M137/'Figures Raw'!$V137*1000000</f>
        <v>-3.5037391532193842</v>
      </c>
      <c r="N136" s="5">
        <f>'Figures Raw'!N137/'Figures Raw'!$V137*1000000</f>
        <v>0</v>
      </c>
      <c r="O136" s="5">
        <f>'Figures Raw'!O137/'Figures Raw'!$V137*1000000</f>
        <v>8.8842724302251384</v>
      </c>
      <c r="P136" s="5">
        <f>'Figures Raw'!P137/'Figures Raw'!$V137*1000000</f>
        <v>0.8643907710431521</v>
      </c>
      <c r="Q136" s="5">
        <f>'Figures Raw'!Q137/'Figures Raw'!$V137*1000000</f>
        <v>1.4967153470864374</v>
      </c>
      <c r="R136" s="5">
        <f>'Figures Raw'!R137/'Figures Raw'!$V137*1000000</f>
        <v>1.8087507567900261</v>
      </c>
      <c r="S136" s="5">
        <f>'Figures Raw'!S137/'Figures Raw'!$V137*1000000</f>
        <v>7.0635711978740678</v>
      </c>
      <c r="T136" s="5">
        <f>'Figures Raw'!T137/'Figures Raw'!$V137*1000000</f>
        <v>1.8264365593075545E-2</v>
      </c>
      <c r="U136" s="9">
        <f>'Figures Raw'!U137/'Figures Raw'!$V137*1000000</f>
        <v>24507.288626384656</v>
      </c>
      <c r="V136">
        <v>5217101</v>
      </c>
      <c r="W136" s="3">
        <f>'Figures Raw'!W137/'Figures Raw'!$V137*1000000</f>
        <v>7282.0344823686573</v>
      </c>
    </row>
    <row r="137" spans="1:23" x14ac:dyDescent="0.3">
      <c r="A137" t="s">
        <v>42</v>
      </c>
      <c r="B137">
        <v>1992</v>
      </c>
      <c r="C137" s="5">
        <f>'Figures Raw'!C138/'Figures Raw'!$V138*1000000</f>
        <v>50.148824345762137</v>
      </c>
      <c r="D137" s="5">
        <f>'Figures Raw'!D138/'Figures Raw'!$V138*1000000</f>
        <v>-33.359665923925547</v>
      </c>
      <c r="E137" s="5">
        <f>'Figures Raw'!E138/'Figures Raw'!$V138*1000000</f>
        <v>37.971231347711836</v>
      </c>
      <c r="F137" s="5">
        <f>'Figures Raw'!F138/'Figures Raw'!$V138*1000000</f>
        <v>7.45813656223888</v>
      </c>
      <c r="G137" s="5">
        <f>'Figures Raw'!G138/'Figures Raw'!$V138*1000000</f>
        <v>4.2583622885307042</v>
      </c>
      <c r="H137" s="5">
        <f>'Figures Raw'!H138/'Figures Raw'!$V138*1000000</f>
        <v>0.46109415091369266</v>
      </c>
      <c r="I137" s="5">
        <f>'Figures Raw'!I138/'Figures Raw'!$V138*1000000</f>
        <v>39.988014023275248</v>
      </c>
      <c r="J137" s="5">
        <f>'Figures Raw'!J138/'Figures Raw'!$V138*1000000</f>
        <v>0.91966401055984115</v>
      </c>
      <c r="K137" s="5">
        <f>'Figures Raw'!K138/'Figures Raw'!$V138*1000000</f>
        <v>8.8177704675636086</v>
      </c>
      <c r="L137" s="5">
        <f>'Figures Raw'!L138/'Figures Raw'!$V138*1000000</f>
        <v>0.42337584799641553</v>
      </c>
      <c r="M137" s="5">
        <f>'Figures Raw'!M138/'Figures Raw'!$V138*1000000</f>
        <v>-83.508490269687698</v>
      </c>
      <c r="N137" s="5">
        <f>'Figures Raw'!N138/'Figures Raw'!$V138*1000000</f>
        <v>0</v>
      </c>
      <c r="O137" s="5">
        <f>'Figures Raw'!O138/'Figures Raw'!$V138*1000000</f>
        <v>22.311904755561471</v>
      </c>
      <c r="P137" s="5">
        <f>'Figures Raw'!P138/'Figures Raw'!$V138*1000000</f>
        <v>0.93647528972958582</v>
      </c>
      <c r="Q137" s="5">
        <f>'Figures Raw'!Q138/'Figures Raw'!$V138*1000000</f>
        <v>1.383747334003415</v>
      </c>
      <c r="R137" s="5">
        <f>'Figures Raw'!R138/'Figures Raw'!$V138*1000000</f>
        <v>5.402041609649177</v>
      </c>
      <c r="S137" s="5">
        <f>'Figures Raw'!S138/'Figures Raw'!$V138*1000000</f>
        <v>7.9853135909514759</v>
      </c>
      <c r="T137" s="5">
        <f>'Figures Raw'!T138/'Figures Raw'!$V138*1000000</f>
        <v>1.9685314421691269</v>
      </c>
      <c r="U137" s="9">
        <f>'Figures Raw'!U138/'Figures Raw'!$V138*1000000</f>
        <v>20061.276142267219</v>
      </c>
      <c r="V137">
        <v>825770</v>
      </c>
      <c r="W137" s="3">
        <f>'Figures Raw'!W138/'Figures Raw'!$V138*1000000</f>
        <v>10563.425222519587</v>
      </c>
    </row>
    <row r="138" spans="1:23" x14ac:dyDescent="0.3">
      <c r="A138" t="s">
        <v>43</v>
      </c>
      <c r="B138">
        <v>1992</v>
      </c>
      <c r="C138" s="5">
        <f>'Figures Raw'!C139/'Figures Raw'!$V139*1000000</f>
        <v>34.768884367746345</v>
      </c>
      <c r="D138" s="5">
        <f>'Figures Raw'!D139/'Figures Raw'!$V139*1000000</f>
        <v>30.231679612728772</v>
      </c>
      <c r="E138" s="5">
        <f>'Figures Raw'!E139/'Figures Raw'!$V139*1000000</f>
        <v>20.809888613607978</v>
      </c>
      <c r="F138" s="5">
        <f>'Figures Raw'!F139/'Figures Raw'!$V139*1000000</f>
        <v>6.0889876030519563</v>
      </c>
      <c r="G138" s="5">
        <f>'Figures Raw'!G139/'Figures Raw'!$V139*1000000</f>
        <v>7.7615477508970407</v>
      </c>
      <c r="H138" s="5">
        <f>'Figures Raw'!H139/'Figures Raw'!$V139*1000000</f>
        <v>0.10846040080983467</v>
      </c>
      <c r="I138" s="5">
        <f>'Figures Raw'!I139/'Figures Raw'!$V139*1000000</f>
        <v>20.80290743177801</v>
      </c>
      <c r="J138" s="5">
        <f>'Figures Raw'!J139/'Figures Raw'!$V139*1000000</f>
        <v>0.5880608561091577</v>
      </c>
      <c r="K138" s="5">
        <f>'Figures Raw'!K139/'Figures Raw'!$V139*1000000</f>
        <v>12.977388686512953</v>
      </c>
      <c r="L138" s="5">
        <f>'Figures Raw'!L139/'Figures Raw'!$V139*1000000</f>
        <v>0.40052739520763025</v>
      </c>
      <c r="M138" s="5">
        <f>'Figures Raw'!M139/'Figures Raw'!$V139*1000000</f>
        <v>-4.5372047593608436</v>
      </c>
      <c r="N138" s="5">
        <f>'Figures Raw'!N139/'Figures Raw'!$V139*1000000</f>
        <v>0</v>
      </c>
      <c r="O138" s="5">
        <f>'Figures Raw'!O139/'Figures Raw'!$V139*1000000</f>
        <v>8.1783806781341539</v>
      </c>
      <c r="P138" s="5">
        <f>'Figures Raw'!P139/'Figures Raw'!$V139*1000000</f>
        <v>1.2424686648213954</v>
      </c>
      <c r="Q138" s="5">
        <f>'Figures Raw'!Q139/'Figures Raw'!$V139*1000000</f>
        <v>1.6003339922702113</v>
      </c>
      <c r="R138" s="5">
        <f>'Figures Raw'!R139/'Figures Raw'!$V139*1000000</f>
        <v>2.801099706704838</v>
      </c>
      <c r="S138" s="5">
        <f>'Figures Raw'!S139/'Figures Raw'!$V139*1000000</f>
        <v>6.9338626606779101</v>
      </c>
      <c r="T138" s="5">
        <f>'Figures Raw'!T139/'Figures Raw'!$V139*1000000</f>
        <v>4.6761729789965421E-2</v>
      </c>
      <c r="U138" s="9">
        <f>'Figures Raw'!U139/'Figures Raw'!$V139*1000000</f>
        <v>26209.803764626755</v>
      </c>
      <c r="V138">
        <v>1611687</v>
      </c>
      <c r="W138" s="3">
        <f>'Figures Raw'!W139/'Figures Raw'!$V139*1000000</f>
        <v>8186.6999113351412</v>
      </c>
    </row>
    <row r="139" spans="1:23" x14ac:dyDescent="0.3">
      <c r="A139" t="s">
        <v>44</v>
      </c>
      <c r="B139">
        <v>1992</v>
      </c>
      <c r="C139" s="5">
        <f>'Figures Raw'!C140/'Figures Raw'!$V140*1000000</f>
        <v>27.259719432248975</v>
      </c>
      <c r="D139" s="5">
        <f>'Figures Raw'!D140/'Figures Raw'!$V140*1000000</f>
        <v>20.581283004542808</v>
      </c>
      <c r="E139" s="5">
        <f>'Figures Raw'!E140/'Figures Raw'!$V140*1000000</f>
        <v>25.35215915439699</v>
      </c>
      <c r="F139" s="5">
        <f>'Figures Raw'!F140/'Figures Raw'!$V140*1000000</f>
        <v>1.0549546237254575</v>
      </c>
      <c r="G139" s="5">
        <f>'Figures Raw'!G140/'Figures Raw'!$V140*1000000</f>
        <v>0.72521947775844753</v>
      </c>
      <c r="H139" s="5">
        <f>'Figures Raw'!H140/'Figures Raw'!$V140*1000000</f>
        <v>0.12738618006803482</v>
      </c>
      <c r="I139" s="5">
        <f>'Figures Raw'!I140/'Figures Raw'!$V140*1000000</f>
        <v>25.281954805763352</v>
      </c>
      <c r="J139" s="5">
        <f>'Figures Raw'!J140/'Figures Raw'!$V140*1000000</f>
        <v>0.63396931625531783</v>
      </c>
      <c r="K139" s="5">
        <f>'Figures Raw'!K140/'Figures Raw'!$V140*1000000</f>
        <v>1.0203698913766579</v>
      </c>
      <c r="L139" s="5">
        <f>'Figures Raw'!L140/'Figures Raw'!$V140*1000000</f>
        <v>0.32342541959364107</v>
      </c>
      <c r="M139" s="5">
        <f>'Figures Raw'!M140/'Figures Raw'!$V140*1000000</f>
        <v>-6.6784364247462014</v>
      </c>
      <c r="N139" s="5">
        <f>'Figures Raw'!N140/'Figures Raw'!$V140*1000000</f>
        <v>0</v>
      </c>
      <c r="O139" s="5">
        <f>'Figures Raw'!O140/'Figures Raw'!$V140*1000000</f>
        <v>13.893848273636991</v>
      </c>
      <c r="P139" s="5">
        <f>'Figures Raw'!P140/'Figures Raw'!$V140*1000000</f>
        <v>0.82610031693832986</v>
      </c>
      <c r="Q139" s="5">
        <f>'Figures Raw'!Q140/'Figures Raw'!$V140*1000000</f>
        <v>0.92722126853771036</v>
      </c>
      <c r="R139" s="5">
        <f>'Figures Raw'!R140/'Figures Raw'!$V140*1000000</f>
        <v>1.8688222999377668</v>
      </c>
      <c r="S139" s="5">
        <f>'Figures Raw'!S140/'Figures Raw'!$V140*1000000</f>
        <v>7.7301372980100895</v>
      </c>
      <c r="T139" s="5">
        <f>'Figures Raw'!T140/'Figures Raw'!$V140*1000000</f>
        <v>3.5825350182444884E-2</v>
      </c>
      <c r="U139" s="9">
        <f>'Figures Raw'!U140/'Figures Raw'!$V140*1000000</f>
        <v>30017.012402996374</v>
      </c>
      <c r="V139">
        <v>1351367</v>
      </c>
      <c r="W139" s="3">
        <f>'Figures Raw'!W140/'Figures Raw'!$V140*1000000</f>
        <v>8009.8534224973673</v>
      </c>
    </row>
    <row r="140" spans="1:23" x14ac:dyDescent="0.3">
      <c r="A140" t="s">
        <v>45</v>
      </c>
      <c r="B140">
        <v>1992</v>
      </c>
      <c r="C140" s="5">
        <f>'Figures Raw'!C141/'Figures Raw'!$V141*1000000</f>
        <v>13.972862145101377</v>
      </c>
      <c r="D140" s="5">
        <f>'Figures Raw'!D141/'Figures Raw'!$V141*1000000</f>
        <v>9.6265856194041053</v>
      </c>
      <c r="E140" s="5">
        <f>'Figures Raw'!E141/'Figures Raw'!$V141*1000000</f>
        <v>12.971510980654582</v>
      </c>
      <c r="F140" s="5">
        <f>'Figures Raw'!F141/'Figures Raw'!$V141*1000000</f>
        <v>0.48257748276947965</v>
      </c>
      <c r="G140" s="5">
        <f>'Figures Raw'!G141/'Figures Raw'!$V141*1000000</f>
        <v>0.42910573599192686</v>
      </c>
      <c r="H140" s="5">
        <f>'Figures Raw'!H141/'Figures Raw'!$V141*1000000</f>
        <v>8.9667945685391812E-2</v>
      </c>
      <c r="I140" s="5">
        <f>'Figures Raw'!I141/'Figures Raw'!$V141*1000000</f>
        <v>13.272636842180599</v>
      </c>
      <c r="J140" s="5">
        <f>'Figures Raw'!J141/'Figures Raw'!$V141*1000000</f>
        <v>9.9867028871409871E-2</v>
      </c>
      <c r="K140" s="5">
        <f>'Figures Raw'!K141/'Figures Raw'!$V141*1000000</f>
        <v>0.14308387398638736</v>
      </c>
      <c r="L140" s="5">
        <f>'Figures Raw'!L141/'Figures Raw'!$V141*1000000</f>
        <v>0.45727440185223622</v>
      </c>
      <c r="M140" s="5">
        <f>'Figures Raw'!M141/'Figures Raw'!$V141*1000000</f>
        <v>-4.3462765230133904</v>
      </c>
      <c r="N140" s="5">
        <f>'Figures Raw'!N141/'Figures Raw'!$V141*1000000</f>
        <v>0</v>
      </c>
      <c r="O140" s="5">
        <f>'Figures Raw'!O141/'Figures Raw'!$V141*1000000</f>
        <v>3.8236199909821575</v>
      </c>
      <c r="P140" s="5">
        <f>'Figures Raw'!P141/'Figures Raw'!$V141*1000000</f>
        <v>1.0789982071670379</v>
      </c>
      <c r="Q140" s="5">
        <f>'Figures Raw'!Q141/'Figures Raw'!$V141*1000000</f>
        <v>2.3199690673690085</v>
      </c>
      <c r="R140" s="5">
        <f>'Figures Raw'!R141/'Figures Raw'!$V141*1000000</f>
        <v>0.9998461876355359</v>
      </c>
      <c r="S140" s="5">
        <f>'Figures Raw'!S141/'Figures Raw'!$V141*1000000</f>
        <v>5.0502033881322328</v>
      </c>
      <c r="T140" s="5">
        <f>'Figures Raw'!T141/'Figures Raw'!$V141*1000000</f>
        <v>0</v>
      </c>
      <c r="U140" s="9">
        <f>'Figures Raw'!U141/'Figures Raw'!$V141*1000000</f>
        <v>25484.351180550089</v>
      </c>
      <c r="V140">
        <v>1117784</v>
      </c>
      <c r="W140" s="3">
        <f>'Figures Raw'!W141/'Figures Raw'!$V141*1000000</f>
        <v>5896.8035058651758</v>
      </c>
    </row>
    <row r="141" spans="1:23" x14ac:dyDescent="0.3">
      <c r="A141" t="s">
        <v>46</v>
      </c>
      <c r="B141">
        <v>1992</v>
      </c>
      <c r="C141" s="5">
        <f>'Figures Raw'!C142/'Figures Raw'!$V142*1000000</f>
        <v>16.176029438711311</v>
      </c>
      <c r="D141" s="5">
        <f>'Figures Raw'!D142/'Figures Raw'!$V142*1000000</f>
        <v>14.85388521907471</v>
      </c>
      <c r="E141" s="5">
        <f>'Figures Raw'!E142/'Figures Raw'!$V142*1000000</f>
        <v>15.137843245638479</v>
      </c>
      <c r="F141" s="5">
        <f>'Figures Raw'!F142/'Figures Raw'!$V142*1000000</f>
        <v>0.59674431775210435</v>
      </c>
      <c r="G141" s="5">
        <f>'Figures Raw'!G142/'Figures Raw'!$V142*1000000</f>
        <v>0.35942039726372971</v>
      </c>
      <c r="H141" s="5">
        <f>'Figures Raw'!H142/'Figures Raw'!$V142*1000000</f>
        <v>8.2021473488764943E-2</v>
      </c>
      <c r="I141" s="5">
        <f>'Figures Raw'!I142/'Figures Raw'!$V142*1000000</f>
        <v>15.381016566444702</v>
      </c>
      <c r="J141" s="5">
        <f>'Figures Raw'!J142/'Figures Raw'!$V142*1000000</f>
        <v>9.2164479624917584E-2</v>
      </c>
      <c r="K141" s="5">
        <f>'Figures Raw'!K142/'Figures Raw'!$V142*1000000</f>
        <v>6.425680083060635E-2</v>
      </c>
      <c r="L141" s="5">
        <f>'Figures Raw'!L142/'Figures Raw'!$V142*1000000</f>
        <v>0.63859159346072614</v>
      </c>
      <c r="M141" s="5">
        <f>'Figures Raw'!M142/'Figures Raw'!$V142*1000000</f>
        <v>-1.3221442183676484</v>
      </c>
      <c r="N141" s="5">
        <f>'Figures Raw'!N142/'Figures Raw'!$V142*1000000</f>
        <v>0</v>
      </c>
      <c r="O141" s="5">
        <f>'Figures Raw'!O142/'Figures Raw'!$V142*1000000</f>
        <v>1.6148994975958402</v>
      </c>
      <c r="P141" s="5">
        <f>'Figures Raw'!P142/'Figures Raw'!$V142*1000000</f>
        <v>1.460082093692437</v>
      </c>
      <c r="Q141" s="5">
        <f>'Figures Raw'!Q142/'Figures Raw'!$V142*1000000</f>
        <v>2.1547855785439212</v>
      </c>
      <c r="R141" s="5">
        <f>'Figures Raw'!R142/'Figures Raw'!$V142*1000000</f>
        <v>2.4798986562795191</v>
      </c>
      <c r="S141" s="5">
        <f>'Figures Raw'!S142/'Figures Raw'!$V142*1000000</f>
        <v>7.6713507365261222</v>
      </c>
      <c r="T141" s="5">
        <f>'Figures Raw'!T142/'Figures Raw'!$V142*1000000</f>
        <v>0</v>
      </c>
      <c r="U141" s="9">
        <f>'Figures Raw'!U142/'Figures Raw'!$V142*1000000</f>
        <v>32607.669454811799</v>
      </c>
      <c r="V141">
        <v>7880508</v>
      </c>
      <c r="W141" s="3">
        <f>'Figures Raw'!W142/'Figures Raw'!$V142*1000000</f>
        <v>7538.8405442897838</v>
      </c>
    </row>
    <row r="142" spans="1:23" x14ac:dyDescent="0.3">
      <c r="A142" t="s">
        <v>47</v>
      </c>
      <c r="B142">
        <v>1992</v>
      </c>
      <c r="C142" s="5">
        <f>'Figures Raw'!C143/'Figures Raw'!$V143*1000000</f>
        <v>38.707538895177635</v>
      </c>
      <c r="D142" s="5">
        <f>'Figures Raw'!D143/'Figures Raw'!$V143*1000000</f>
        <v>35.283336467261108</v>
      </c>
      <c r="E142" s="5">
        <f>'Figures Raw'!E143/'Figures Raw'!$V143*1000000</f>
        <v>32.023220142129894</v>
      </c>
      <c r="F142" s="5">
        <f>'Figures Raw'!F143/'Figures Raw'!$V143*1000000</f>
        <v>5.2215118368452131</v>
      </c>
      <c r="G142" s="5">
        <f>'Figures Raw'!G143/'Figures Raw'!$V143*1000000</f>
        <v>1.3309314309138156</v>
      </c>
      <c r="H142" s="5">
        <f>'Figures Raw'!H143/'Figures Raw'!$V143*1000000</f>
        <v>0.13187548528871623</v>
      </c>
      <c r="I142" s="5">
        <f>'Figures Raw'!I143/'Figures Raw'!$V143*1000000</f>
        <v>35.48678603170783</v>
      </c>
      <c r="J142" s="5">
        <f>'Figures Raw'!J143/'Figures Raw'!$V143*1000000</f>
        <v>0.31940061876270026</v>
      </c>
      <c r="K142" s="5">
        <f>'Figures Raw'!K143/'Figures Raw'!$V143*1000000</f>
        <v>2.4850819377952944</v>
      </c>
      <c r="L142" s="5">
        <f>'Figures Raw'!L143/'Figures Raw'!$V143*1000000</f>
        <v>0.41627030753860056</v>
      </c>
      <c r="M142" s="5">
        <f>'Figures Raw'!M143/'Figures Raw'!$V143*1000000</f>
        <v>-3.4242024279165273</v>
      </c>
      <c r="N142" s="5">
        <f>'Figures Raw'!N143/'Figures Raw'!$V143*1000000</f>
        <v>0</v>
      </c>
      <c r="O142" s="5">
        <f>'Figures Raw'!O143/'Figures Raw'!$V143*1000000</f>
        <v>16.437305806165316</v>
      </c>
      <c r="P142" s="5">
        <f>'Figures Raw'!P143/'Figures Raw'!$V143*1000000</f>
        <v>1.0905482938270397</v>
      </c>
      <c r="Q142" s="5">
        <f>'Figures Raw'!Q143/'Figures Raw'!$V143*1000000</f>
        <v>1.2692941203754193</v>
      </c>
      <c r="R142" s="5">
        <f>'Figures Raw'!R143/'Figures Raw'!$V143*1000000</f>
        <v>4.2564929248446512</v>
      </c>
      <c r="S142" s="5">
        <f>'Figures Raw'!S143/'Figures Raw'!$V143*1000000</f>
        <v>9.2718431506754868</v>
      </c>
      <c r="T142" s="5">
        <f>'Figures Raw'!T143/'Figures Raw'!$V143*1000000</f>
        <v>3.1613017402074162</v>
      </c>
      <c r="U142" s="9">
        <f>'Figures Raw'!U143/'Figures Raw'!$V143*1000000</f>
        <v>21219.824976401524</v>
      </c>
      <c r="V142">
        <v>1595442</v>
      </c>
      <c r="W142" s="3">
        <f>'Figures Raw'!W143/'Figures Raw'!$V143*1000000</f>
        <v>9265.3155551878408</v>
      </c>
    </row>
    <row r="143" spans="1:23" x14ac:dyDescent="0.3">
      <c r="A143" t="s">
        <v>48</v>
      </c>
      <c r="B143">
        <v>1992</v>
      </c>
      <c r="C143" s="5">
        <f>'Figures Raw'!C144/'Figures Raw'!$V144*1000000</f>
        <v>12.406418684018378</v>
      </c>
      <c r="D143" s="5">
        <f>'Figures Raw'!D144/'Figures Raw'!$V144*1000000</f>
        <v>11.498068467680072</v>
      </c>
      <c r="E143" s="5">
        <f>'Figures Raw'!E144/'Figures Raw'!$V144*1000000</f>
        <v>11.056935477427011</v>
      </c>
      <c r="F143" s="5">
        <f>'Figures Raw'!F144/'Figures Raw'!$V144*1000000</f>
        <v>0.90075797188667972</v>
      </c>
      <c r="G143" s="5">
        <f>'Figures Raw'!G144/'Figures Raw'!$V144*1000000</f>
        <v>0.35274420733490136</v>
      </c>
      <c r="H143" s="5">
        <f>'Figures Raw'!H144/'Figures Raw'!$V144*1000000</f>
        <v>9.4585453836383032E-2</v>
      </c>
      <c r="I143" s="5">
        <f>'Figures Raw'!I144/'Figures Raw'!$V144*1000000</f>
        <v>11.213105702180009</v>
      </c>
      <c r="J143" s="5">
        <f>'Figures Raw'!J144/'Figures Raw'!$V144*1000000</f>
        <v>0.14421641601887206</v>
      </c>
      <c r="K143" s="5">
        <f>'Figures Raw'!K144/'Figures Raw'!$V144*1000000</f>
        <v>0.28126923776102941</v>
      </c>
      <c r="L143" s="5">
        <f>'Figures Raw'!L144/'Figures Raw'!$V144*1000000</f>
        <v>0.76643175436064903</v>
      </c>
      <c r="M143" s="5">
        <f>'Figures Raw'!M144/'Figures Raw'!$V144*1000000</f>
        <v>-0.90835021907853453</v>
      </c>
      <c r="N143" s="5">
        <f>'Figures Raw'!N144/'Figures Raw'!$V144*1000000</f>
        <v>1.3955775341373566E-3</v>
      </c>
      <c r="O143" s="5">
        <f>'Figures Raw'!O144/'Figures Raw'!$V144*1000000</f>
        <v>2.9507857873989272</v>
      </c>
      <c r="P143" s="5">
        <f>'Figures Raw'!P144/'Figures Raw'!$V144*1000000</f>
        <v>1.5167526104650535</v>
      </c>
      <c r="Q143" s="5">
        <f>'Figures Raw'!Q144/'Figures Raw'!$V144*1000000</f>
        <v>2.0186512457928587</v>
      </c>
      <c r="R143" s="5">
        <f>'Figures Raw'!R144/'Figures Raw'!$V144*1000000</f>
        <v>1.1410727857870699</v>
      </c>
      <c r="S143" s="5">
        <f>'Figures Raw'!S144/'Figures Raw'!$V144*1000000</f>
        <v>3.558093288670531</v>
      </c>
      <c r="T143" s="5">
        <f>'Figures Raw'!T144/'Figures Raw'!$V144*1000000</f>
        <v>2.7749981818583385E-2</v>
      </c>
      <c r="U143" s="9">
        <f>'Figures Raw'!U144/'Figures Raw'!$V144*1000000</f>
        <v>32082.322166152881</v>
      </c>
      <c r="V143">
        <v>18246653</v>
      </c>
      <c r="W143" s="3">
        <f>'Figures Raw'!W144/'Figures Raw'!$V144*1000000</f>
        <v>5186.5712889920133</v>
      </c>
    </row>
    <row r="144" spans="1:23" x14ac:dyDescent="0.3">
      <c r="A144" t="s">
        <v>49</v>
      </c>
      <c r="B144">
        <v>1992</v>
      </c>
      <c r="C144" s="5">
        <f>'Figures Raw'!C145/'Figures Raw'!$V145*1000000</f>
        <v>19.874999470800816</v>
      </c>
      <c r="D144" s="5">
        <f>'Figures Raw'!D145/'Figures Raw'!$V145*1000000</f>
        <v>20.03107586628456</v>
      </c>
      <c r="E144" s="5">
        <f>'Figures Raw'!E145/'Figures Raw'!$V145*1000000</f>
        <v>17.519044907117571</v>
      </c>
      <c r="F144" s="5">
        <f>'Figures Raw'!F145/'Figures Raw'!$V145*1000000</f>
        <v>1.1882321595357197</v>
      </c>
      <c r="G144" s="5">
        <f>'Figures Raw'!G145/'Figures Raw'!$V145*1000000</f>
        <v>1.0078105942486342</v>
      </c>
      <c r="H144" s="5">
        <f>'Figures Raw'!H145/'Figures Raw'!$V145*1000000</f>
        <v>0.15974348816783124</v>
      </c>
      <c r="I144" s="5">
        <f>'Figures Raw'!I145/'Figures Raw'!$V145*1000000</f>
        <v>17.948523751764117</v>
      </c>
      <c r="J144" s="5">
        <f>'Figures Raw'!J145/'Figures Raw'!$V145*1000000</f>
        <v>0.16996541139654359</v>
      </c>
      <c r="K144" s="5">
        <f>'Figures Raw'!K145/'Figures Raw'!$V145*1000000</f>
        <v>1.1053036247679136</v>
      </c>
      <c r="L144" s="5">
        <f>'Figures Raw'!L145/'Figures Raw'!$V145*1000000</f>
        <v>0.65103836244605429</v>
      </c>
      <c r="M144" s="5">
        <f>'Figures Raw'!M145/'Figures Raw'!$V145*1000000</f>
        <v>0.15607639751354677</v>
      </c>
      <c r="N144" s="5">
        <f>'Figures Raw'!N145/'Figures Raw'!$V145*1000000</f>
        <v>1.6831810641224125E-4</v>
      </c>
      <c r="O144" s="5">
        <f>'Figures Raw'!O145/'Figures Raw'!$V145*1000000</f>
        <v>7.8418029526124604</v>
      </c>
      <c r="P144" s="5">
        <f>'Figures Raw'!P145/'Figures Raw'!$V145*1000000</f>
        <v>0.55650516063442423</v>
      </c>
      <c r="Q144" s="5">
        <f>'Figures Raw'!Q145/'Figures Raw'!$V145*1000000</f>
        <v>0.8908663627081892</v>
      </c>
      <c r="R144" s="5">
        <f>'Figures Raw'!R145/'Figures Raw'!$V145*1000000</f>
        <v>2.7097115328015051</v>
      </c>
      <c r="S144" s="5">
        <f>'Figures Raw'!S145/'Figures Raw'!$V145*1000000</f>
        <v>5.9496377377880405</v>
      </c>
      <c r="T144" s="5">
        <f>'Figures Raw'!T145/'Figures Raw'!$V145*1000000</f>
        <v>0</v>
      </c>
      <c r="U144" s="9">
        <f>'Figures Raw'!U145/'Figures Raw'!$V145*1000000</f>
        <v>24824.951059949712</v>
      </c>
      <c r="V144">
        <v>6897214</v>
      </c>
      <c r="W144" s="3">
        <f>'Figures Raw'!W145/'Figures Raw'!$V145*1000000</f>
        <v>7782.4818832647506</v>
      </c>
    </row>
    <row r="145" spans="1:23" x14ac:dyDescent="0.3">
      <c r="A145" t="s">
        <v>50</v>
      </c>
      <c r="B145">
        <v>1992</v>
      </c>
      <c r="C145" s="5">
        <f>'Figures Raw'!C146/'Figures Raw'!$V146*1000000</f>
        <v>82.748609326207287</v>
      </c>
      <c r="D145" s="5">
        <f>'Figures Raw'!D146/'Figures Raw'!$V146*1000000</f>
        <v>81.050463615382085</v>
      </c>
      <c r="E145" s="5">
        <f>'Figures Raw'!E146/'Figures Raw'!$V146*1000000</f>
        <v>68.113585549251596</v>
      </c>
      <c r="F145" s="5">
        <f>'Figures Raw'!F146/'Figures Raw'!$V146*1000000</f>
        <v>5.9565880327095702</v>
      </c>
      <c r="G145" s="5">
        <f>'Figures Raw'!G146/'Figures Raw'!$V146*1000000</f>
        <v>8.4643040504651186</v>
      </c>
      <c r="H145" s="5">
        <f>'Figures Raw'!H146/'Figures Raw'!$V146*1000000</f>
        <v>0.214131687513612</v>
      </c>
      <c r="I145" s="5">
        <f>'Figures Raw'!I146/'Figures Raw'!$V146*1000000</f>
        <v>69.770898353710223</v>
      </c>
      <c r="J145" s="5">
        <f>'Figures Raw'!J146/'Figures Raw'!$V146*1000000</f>
        <v>0.37989976700933686</v>
      </c>
      <c r="K145" s="5">
        <f>'Figures Raw'!K146/'Figures Raw'!$V146*1000000</f>
        <v>12.152305944787322</v>
      </c>
      <c r="L145" s="5">
        <f>'Figures Raw'!L146/'Figures Raw'!$V146*1000000</f>
        <v>0.4455052701015163</v>
      </c>
      <c r="M145" s="5">
        <f>'Figures Raw'!M146/'Figures Raw'!$V146*1000000</f>
        <v>-1.6981457139589142</v>
      </c>
      <c r="N145" s="5">
        <f>'Figures Raw'!N146/'Figures Raw'!$V146*1000000</f>
        <v>0</v>
      </c>
      <c r="O145" s="5">
        <f>'Figures Raw'!O146/'Figures Raw'!$V146*1000000</f>
        <v>47.589884899165341</v>
      </c>
      <c r="P145" s="5">
        <f>'Figures Raw'!P146/'Figures Raw'!$V146*1000000</f>
        <v>1.2897696009075197</v>
      </c>
      <c r="Q145" s="5">
        <f>'Figures Raw'!Q146/'Figures Raw'!$V146*1000000</f>
        <v>1.7495647070067986</v>
      </c>
      <c r="R145" s="5">
        <f>'Figures Raw'!R146/'Figures Raw'!$V146*1000000</f>
        <v>9.7835664963500228</v>
      </c>
      <c r="S145" s="5">
        <f>'Figures Raw'!S146/'Figures Raw'!$V146*1000000</f>
        <v>8.0595341534228613</v>
      </c>
      <c r="T145" s="5">
        <f>'Figures Raw'!T146/'Figures Raw'!$V146*1000000</f>
        <v>1.2985784905902795</v>
      </c>
      <c r="U145" s="9">
        <f>'Figures Raw'!U146/'Figures Raw'!$V146*1000000</f>
        <v>22211.672095803508</v>
      </c>
      <c r="V145">
        <v>638223</v>
      </c>
      <c r="W145" s="3">
        <f>'Figures Raw'!W146/'Figures Raw'!$V146*1000000</f>
        <v>12976.801279490086</v>
      </c>
    </row>
    <row r="146" spans="1:23" x14ac:dyDescent="0.3">
      <c r="A146" t="s">
        <v>51</v>
      </c>
      <c r="B146">
        <v>1992</v>
      </c>
      <c r="C146" s="5">
        <f>'Figures Raw'!C147/'Figures Raw'!$V147*1000000</f>
        <v>25.351647768592958</v>
      </c>
      <c r="D146" s="5">
        <f>'Figures Raw'!D147/'Figures Raw'!$V147*1000000</f>
        <v>23.334539905095738</v>
      </c>
      <c r="E146" s="5">
        <f>'Figures Raw'!E147/'Figures Raw'!$V147*1000000</f>
        <v>22.637801542074111</v>
      </c>
      <c r="F146" s="5">
        <f>'Figures Raw'!F147/'Figures Raw'!$V147*1000000</f>
        <v>1.5503628836337977</v>
      </c>
      <c r="G146" s="5">
        <f>'Figures Raw'!G147/'Figures Raw'!$V147*1000000</f>
        <v>1.0005223261290634</v>
      </c>
      <c r="H146" s="5">
        <f>'Figures Raw'!H147/'Figures Raw'!$V147*1000000</f>
        <v>0.16295471688430707</v>
      </c>
      <c r="I146" s="5">
        <f>'Figures Raw'!I147/'Figures Raw'!$V147*1000000</f>
        <v>23.370124043570335</v>
      </c>
      <c r="J146" s="5">
        <f>'Figures Raw'!J147/'Figures Raw'!$V147*1000000</f>
        <v>0.27203297096649864</v>
      </c>
      <c r="K146" s="5">
        <f>'Figures Raw'!K147/'Figures Raw'!$V147*1000000</f>
        <v>0.8787780582697331</v>
      </c>
      <c r="L146" s="5">
        <f>'Figures Raw'!L147/'Figures Raw'!$V147*1000000</f>
        <v>0.83070639682137726</v>
      </c>
      <c r="M146" s="5">
        <f>'Figures Raw'!M147/'Figures Raw'!$V147*1000000</f>
        <v>-2.0171078644038847</v>
      </c>
      <c r="N146" s="5">
        <f>'Figures Raw'!N147/'Figures Raw'!$V147*1000000</f>
        <v>6.298058349519572E-6</v>
      </c>
      <c r="O146" s="5">
        <f>'Figures Raw'!O147/'Figures Raw'!$V147*1000000</f>
        <v>10.216051916005458</v>
      </c>
      <c r="P146" s="5">
        <f>'Figures Raw'!P147/'Figures Raw'!$V147*1000000</f>
        <v>1.0144578101989123</v>
      </c>
      <c r="Q146" s="5">
        <f>'Figures Raw'!Q147/'Figures Raw'!$V147*1000000</f>
        <v>2.0397152899365341</v>
      </c>
      <c r="R146" s="5">
        <f>'Figures Raw'!R147/'Figures Raw'!$V147*1000000</f>
        <v>4.3662589674843604</v>
      </c>
      <c r="S146" s="5">
        <f>'Figures Raw'!S147/'Figures Raw'!$V147*1000000</f>
        <v>5.2760753179379796</v>
      </c>
      <c r="T146" s="5">
        <f>'Figures Raw'!T147/'Figures Raw'!$V147*1000000</f>
        <v>0.45756474853507856</v>
      </c>
      <c r="U146" s="9">
        <f>'Figures Raw'!U147/'Figures Raw'!$V147*1000000</f>
        <v>24962.665798444181</v>
      </c>
      <c r="V146">
        <v>11029431</v>
      </c>
      <c r="W146" s="3">
        <f>'Figures Raw'!W147/'Figures Raw'!$V147*1000000</f>
        <v>8695.8928343628959</v>
      </c>
    </row>
    <row r="147" spans="1:23" x14ac:dyDescent="0.3">
      <c r="A147" t="s">
        <v>52</v>
      </c>
      <c r="B147">
        <v>1992</v>
      </c>
      <c r="C147" s="5">
        <f>'Figures Raw'!C148/'Figures Raw'!$V148*1000000</f>
        <v>37.507377417973572</v>
      </c>
      <c r="D147" s="5">
        <f>'Figures Raw'!D148/'Figures Raw'!$V148*1000000</f>
        <v>34.70971878117706</v>
      </c>
      <c r="E147" s="5">
        <f>'Figures Raw'!E148/'Figures Raw'!$V148*1000000</f>
        <v>29.894247041701693</v>
      </c>
      <c r="F147" s="5">
        <f>'Figures Raw'!F148/'Figures Raw'!$V148*1000000</f>
        <v>5.2758752336969508</v>
      </c>
      <c r="G147" s="5">
        <f>'Figures Raw'!G148/'Figures Raw'!$V148*1000000</f>
        <v>2.2002832191228925</v>
      </c>
      <c r="H147" s="5">
        <f>'Figures Raw'!H148/'Figures Raw'!$V148*1000000</f>
        <v>0.13697191072116682</v>
      </c>
      <c r="I147" s="5">
        <f>'Figures Raw'!I148/'Figures Raw'!$V148*1000000</f>
        <v>31.629460953008476</v>
      </c>
      <c r="J147" s="5">
        <f>'Figures Raw'!J148/'Figures Raw'!$V148*1000000</f>
        <v>1.0345382170005624</v>
      </c>
      <c r="K147" s="5">
        <f>'Figures Raw'!K148/'Figures Raw'!$V148*1000000</f>
        <v>4.0079424887370569</v>
      </c>
      <c r="L147" s="5">
        <f>'Figures Raw'!L148/'Figures Raw'!$V148*1000000</f>
        <v>0.83543574152845645</v>
      </c>
      <c r="M147" s="5">
        <f>'Figures Raw'!M148/'Figures Raw'!$V148*1000000</f>
        <v>-2.7976586312073493</v>
      </c>
      <c r="N147" s="5">
        <f>'Figures Raw'!N148/'Figures Raw'!$V148*1000000</f>
        <v>0</v>
      </c>
      <c r="O147" s="5">
        <f>'Figures Raw'!O148/'Figures Raw'!$V148*1000000</f>
        <v>12.059302795172327</v>
      </c>
      <c r="P147" s="5">
        <f>'Figures Raw'!P148/'Figures Raw'!$V148*1000000</f>
        <v>0.68684907951114682</v>
      </c>
      <c r="Q147" s="5">
        <f>'Figures Raw'!Q148/'Figures Raw'!$V148*1000000</f>
        <v>1.2029686395072592</v>
      </c>
      <c r="R147" s="5">
        <f>'Figures Raw'!R148/'Figures Raw'!$V148*1000000</f>
        <v>6.8968935484582135</v>
      </c>
      <c r="S147" s="5">
        <f>'Figures Raw'!S148/'Figures Raw'!$V148*1000000</f>
        <v>8.6185704003425538</v>
      </c>
      <c r="T147" s="5">
        <f>'Figures Raw'!T148/'Figures Raw'!$V148*1000000</f>
        <v>2.1648764934325762</v>
      </c>
      <c r="U147" s="9">
        <f>'Figures Raw'!U148/'Figures Raw'!$V148*1000000</f>
        <v>21432.894159540221</v>
      </c>
      <c r="V147">
        <v>3220517</v>
      </c>
      <c r="W147" s="3">
        <f>'Figures Raw'!W148/'Figures Raw'!$V148*1000000</f>
        <v>10410.950244945143</v>
      </c>
    </row>
    <row r="148" spans="1:23" x14ac:dyDescent="0.3">
      <c r="A148" t="s">
        <v>53</v>
      </c>
      <c r="B148">
        <v>1992</v>
      </c>
      <c r="C148" s="5">
        <f>'Figures Raw'!C149/'Figures Raw'!$V149*1000000</f>
        <v>14.880811102513407</v>
      </c>
      <c r="D148" s="5">
        <f>'Figures Raw'!D149/'Figures Raw'!$V149*1000000</f>
        <v>-14.89416116961449</v>
      </c>
      <c r="E148" s="5">
        <f>'Figures Raw'!E149/'Figures Raw'!$V149*1000000</f>
        <v>12.152487483099385</v>
      </c>
      <c r="F148" s="5">
        <f>'Figures Raw'!F149/'Figures Raw'!$V149*1000000</f>
        <v>1.3063228121955173</v>
      </c>
      <c r="G148" s="5">
        <f>'Figures Raw'!G149/'Figures Raw'!$V149*1000000</f>
        <v>1.0748110423480532</v>
      </c>
      <c r="H148" s="5">
        <f>'Figures Raw'!H149/'Figures Raw'!$V149*1000000</f>
        <v>0.33909695245767113</v>
      </c>
      <c r="I148" s="5">
        <f>'Figures Raw'!I149/'Figures Raw'!$V149*1000000</f>
        <v>12.392777673973972</v>
      </c>
      <c r="J148" s="5">
        <f>'Figures Raw'!J149/'Figures Raw'!$V149*1000000</f>
        <v>0.47532013483724433</v>
      </c>
      <c r="K148" s="5">
        <f>'Figures Raw'!K149/'Figures Raw'!$V149*1000000</f>
        <v>1.5367315057549835</v>
      </c>
      <c r="L148" s="5">
        <f>'Figures Raw'!L149/'Figures Raw'!$V149*1000000</f>
        <v>0.46788897453167122</v>
      </c>
      <c r="M148" s="5">
        <f>'Figures Raw'!M149/'Figures Raw'!$V149*1000000</f>
        <v>-29.774972272127901</v>
      </c>
      <c r="N148" s="5">
        <f>'Figures Raw'!N149/'Figures Raw'!$V149*1000000</f>
        <v>8.0928120785291567E-3</v>
      </c>
      <c r="O148" s="5">
        <f>'Figures Raw'!O149/'Figures Raw'!$V149*1000000</f>
        <v>1.5173518342912435</v>
      </c>
      <c r="P148" s="5">
        <f>'Figures Raw'!P149/'Figures Raw'!$V149*1000000</f>
        <v>0.56485851180995772</v>
      </c>
      <c r="Q148" s="5">
        <f>'Figures Raw'!Q149/'Figures Raw'!$V149*1000000</f>
        <v>0.65249728737814416</v>
      </c>
      <c r="R148" s="5">
        <f>'Figures Raw'!R149/'Figures Raw'!$V149*1000000</f>
        <v>2.094051633907188</v>
      </c>
      <c r="S148" s="5">
        <f>'Figures Raw'!S149/'Figures Raw'!$V149*1000000</f>
        <v>7.562802104450399</v>
      </c>
      <c r="T148" s="5">
        <f>'Figures Raw'!T149/'Figures Raw'!$V149*1000000</f>
        <v>1.2163028055439031E-3</v>
      </c>
      <c r="U148" s="9">
        <f>'Figures Raw'!U149/'Figures Raw'!$V149*1000000</f>
        <v>22902.61067500514</v>
      </c>
      <c r="V148">
        <v>2991755</v>
      </c>
      <c r="W148" s="3">
        <f>'Figures Raw'!W149/'Figures Raw'!$V149*1000000</f>
        <v>8439.9638172243394</v>
      </c>
    </row>
    <row r="149" spans="1:23" x14ac:dyDescent="0.3">
      <c r="A149" t="s">
        <v>54</v>
      </c>
      <c r="B149">
        <v>1992</v>
      </c>
      <c r="C149" s="5">
        <f>'Figures Raw'!C150/'Figures Raw'!$V150*1000000</f>
        <v>24.986078335525686</v>
      </c>
      <c r="D149" s="5">
        <f>'Figures Raw'!D150/'Figures Raw'!$V150*1000000</f>
        <v>23.064814385718854</v>
      </c>
      <c r="E149" s="5">
        <f>'Figures Raw'!E150/'Figures Raw'!$V150*1000000</f>
        <v>22.472233985783582</v>
      </c>
      <c r="F149" s="5">
        <f>'Figures Raw'!F150/'Figures Raw'!$V150*1000000</f>
        <v>1.8376785430040377</v>
      </c>
      <c r="G149" s="5">
        <f>'Figures Raw'!G150/'Figures Raw'!$V150*1000000</f>
        <v>0.56513368950450027</v>
      </c>
      <c r="H149" s="5">
        <f>'Figures Raw'!H150/'Figures Raw'!$V150*1000000</f>
        <v>0.10845063583815029</v>
      </c>
      <c r="I149" s="5">
        <f>'Figures Raw'!I150/'Figures Raw'!$V150*1000000</f>
        <v>23.493137595491913</v>
      </c>
      <c r="J149" s="5">
        <f>'Figures Raw'!J150/'Figures Raw'!$V150*1000000</f>
        <v>0.44596107581673855</v>
      </c>
      <c r="K149" s="5">
        <f>'Figures Raw'!K150/'Figures Raw'!$V150*1000000</f>
        <v>0.52672602002581026</v>
      </c>
      <c r="L149" s="5">
        <f>'Figures Raw'!L150/'Figures Raw'!$V150*1000000</f>
        <v>0.51767216810725791</v>
      </c>
      <c r="M149" s="5">
        <f>'Figures Raw'!M150/'Figures Raw'!$V150*1000000</f>
        <v>-1.9212639498068376</v>
      </c>
      <c r="N149" s="5">
        <f>'Figures Raw'!N150/'Figures Raw'!$V150*1000000</f>
        <v>2.5814770798667157E-3</v>
      </c>
      <c r="O149" s="5">
        <f>'Figures Raw'!O150/'Figures Raw'!$V150*1000000</f>
        <v>8.5833936901684318</v>
      </c>
      <c r="P149" s="5">
        <f>'Figures Raw'!P150/'Figures Raw'!$V150*1000000</f>
        <v>1.1856241571192045</v>
      </c>
      <c r="Q149" s="5">
        <f>'Figures Raw'!Q150/'Figures Raw'!$V150*1000000</f>
        <v>2.1429518202075615</v>
      </c>
      <c r="R149" s="5">
        <f>'Figures Raw'!R150/'Figures Raw'!$V150*1000000</f>
        <v>5.2078369577034636</v>
      </c>
      <c r="S149" s="5">
        <f>'Figures Raw'!S150/'Figures Raw'!$V150*1000000</f>
        <v>5.2999790206191983</v>
      </c>
      <c r="T149" s="5">
        <f>'Figures Raw'!T150/'Figures Raw'!$V150*1000000</f>
        <v>1.0733519463543979</v>
      </c>
      <c r="U149" s="9">
        <f>'Figures Raw'!U150/'Figures Raw'!$V150*1000000</f>
        <v>24761.711115445105</v>
      </c>
      <c r="V149">
        <v>12049450</v>
      </c>
      <c r="W149" s="3">
        <f>'Figures Raw'!W150/'Figures Raw'!$V150*1000000</f>
        <v>7688.0622542937645</v>
      </c>
    </row>
    <row r="150" spans="1:23" x14ac:dyDescent="0.3">
      <c r="A150" t="s">
        <v>55</v>
      </c>
      <c r="B150">
        <v>1992</v>
      </c>
      <c r="C150" s="5">
        <f>'Figures Raw'!C151/'Figures Raw'!$V151*1000000</f>
        <v>13.694563822548517</v>
      </c>
      <c r="D150" s="5">
        <f>'Figures Raw'!D151/'Figures Raw'!$V151*1000000</f>
        <v>13.136554744756223</v>
      </c>
      <c r="E150" s="5">
        <f>'Figures Raw'!E151/'Figures Raw'!$V151*1000000</f>
        <v>12.895130147612882</v>
      </c>
      <c r="F150" s="5">
        <f>'Figures Raw'!F151/'Figures Raw'!$V151*1000000</f>
        <v>0.41234716333804405</v>
      </c>
      <c r="G150" s="5">
        <f>'Figures Raw'!G151/'Figures Raw'!$V151*1000000</f>
        <v>0.31750451865085361</v>
      </c>
      <c r="H150" s="5">
        <f>'Figures Raw'!H151/'Figures Raw'!$V151*1000000</f>
        <v>6.957462859761343E-2</v>
      </c>
      <c r="I150" s="5">
        <f>'Figures Raw'!I151/'Figures Raw'!$V151*1000000</f>
        <v>13.20323680772205</v>
      </c>
      <c r="J150" s="5">
        <f>'Figures Raw'!J151/'Figures Raw'!$V151*1000000</f>
        <v>7.9930337424857861E-2</v>
      </c>
      <c r="K150" s="5">
        <f>'Figures Raw'!K151/'Figures Raw'!$V151*1000000</f>
        <v>4.2845439525331798E-2</v>
      </c>
      <c r="L150" s="5">
        <f>'Figures Raw'!L151/'Figures Raw'!$V151*1000000</f>
        <v>0.36854387056442894</v>
      </c>
      <c r="M150" s="5">
        <f>'Figures Raw'!M151/'Figures Raw'!$V151*1000000</f>
        <v>-0.55800907482956918</v>
      </c>
      <c r="N150" s="5">
        <f>'Figures Raw'!N151/'Figures Raw'!$V151*1000000</f>
        <v>7.3673118496199314E-6</v>
      </c>
      <c r="O150" s="5">
        <f>'Figures Raw'!O151/'Figures Raw'!$V151*1000000</f>
        <v>2.1399954996192898</v>
      </c>
      <c r="P150" s="5">
        <f>'Figures Raw'!P151/'Figures Raw'!$V151*1000000</f>
        <v>1.0770207045164781</v>
      </c>
      <c r="Q150" s="5">
        <f>'Figures Raw'!Q151/'Figures Raw'!$V151*1000000</f>
        <v>2.7824567328440883</v>
      </c>
      <c r="R150" s="5">
        <f>'Figures Raw'!R151/'Figures Raw'!$V151*1000000</f>
        <v>2.9125544060178887</v>
      </c>
      <c r="S150" s="5">
        <f>'Figures Raw'!S151/'Figures Raw'!$V151*1000000</f>
        <v>4.2912094647243029</v>
      </c>
      <c r="T150" s="5">
        <f>'Figures Raw'!T151/'Figures Raw'!$V151*1000000</f>
        <v>0</v>
      </c>
      <c r="U150" s="9">
        <f>'Figures Raw'!U151/'Figures Raw'!$V151*1000000</f>
        <v>25054.785740597541</v>
      </c>
      <c r="V150">
        <v>1012581</v>
      </c>
      <c r="W150" s="3">
        <f>'Figures Raw'!W151/'Figures Raw'!$V151*1000000</f>
        <v>6087.2082174166808</v>
      </c>
    </row>
    <row r="151" spans="1:23" x14ac:dyDescent="0.3">
      <c r="A151" t="s">
        <v>56</v>
      </c>
      <c r="B151">
        <v>1992</v>
      </c>
      <c r="C151" s="5">
        <f>'Figures Raw'!C152/'Figures Raw'!$V152*1000000</f>
        <v>19.100768611426599</v>
      </c>
      <c r="D151" s="5">
        <f>'Figures Raw'!D152/'Figures Raw'!$V152*1000000</f>
        <v>16.485259389404231</v>
      </c>
      <c r="E151" s="5">
        <f>'Figures Raw'!E152/'Figures Raw'!$V152*1000000</f>
        <v>17.247406387689534</v>
      </c>
      <c r="F151" s="5">
        <f>'Figures Raw'!F152/'Figures Raw'!$V152*1000000</f>
        <v>0.83482599136464275</v>
      </c>
      <c r="G151" s="5">
        <f>'Figures Raw'!G152/'Figures Raw'!$V152*1000000</f>
        <v>0.76760046529947545</v>
      </c>
      <c r="H151" s="5">
        <f>'Figures Raw'!H152/'Figures Raw'!$V152*1000000</f>
        <v>0.25081791643281082</v>
      </c>
      <c r="I151" s="5">
        <f>'Figures Raw'!I152/'Figures Raw'!$V152*1000000</f>
        <v>17.368150712173907</v>
      </c>
      <c r="J151" s="5">
        <f>'Figures Raw'!J152/'Figures Raw'!$V152*1000000</f>
        <v>0.54737225504797171</v>
      </c>
      <c r="K151" s="5">
        <f>'Figures Raw'!K152/'Figures Raw'!$V152*1000000</f>
        <v>0.62610476502459356</v>
      </c>
      <c r="L151" s="5">
        <f>'Figures Raw'!L152/'Figures Raw'!$V152*1000000</f>
        <v>0.55902302826378047</v>
      </c>
      <c r="M151" s="5">
        <f>'Figures Raw'!M152/'Figures Raw'!$V152*1000000</f>
        <v>-2.615509222022371</v>
      </c>
      <c r="N151" s="5">
        <f>'Figures Raw'!N152/'Figures Raw'!$V152*1000000</f>
        <v>1.1785064013894351E-4</v>
      </c>
      <c r="O151" s="5">
        <f>'Figures Raw'!O152/'Figures Raw'!$V152*1000000</f>
        <v>6.0542628375810388</v>
      </c>
      <c r="P151" s="5">
        <f>'Figures Raw'!P152/'Figures Raw'!$V152*1000000</f>
        <v>0.43488627010239572</v>
      </c>
      <c r="Q151" s="5">
        <f>'Figures Raw'!Q152/'Figures Raw'!$V152*1000000</f>
        <v>0.61092641302330308</v>
      </c>
      <c r="R151" s="5">
        <f>'Figures Raw'!R152/'Figures Raw'!$V152*1000000</f>
        <v>3.8344824586019914</v>
      </c>
      <c r="S151" s="5">
        <f>'Figures Raw'!S152/'Figures Raw'!$V152*1000000</f>
        <v>6.4335927356272569</v>
      </c>
      <c r="T151" s="5">
        <f>'Figures Raw'!T152/'Figures Raw'!$V152*1000000</f>
        <v>0</v>
      </c>
      <c r="U151" s="9">
        <f>'Figures Raw'!U152/'Figures Raw'!$V152*1000000</f>
        <v>21683.684743171041</v>
      </c>
      <c r="V151">
        <v>3620464</v>
      </c>
      <c r="W151" s="3">
        <f>'Figures Raw'!W152/'Figures Raw'!$V152*1000000</f>
        <v>9091.7679418991593</v>
      </c>
    </row>
    <row r="152" spans="1:23" x14ac:dyDescent="0.3">
      <c r="A152" t="s">
        <v>57</v>
      </c>
      <c r="B152">
        <v>1992</v>
      </c>
      <c r="C152" s="5">
        <f>'Figures Raw'!C153/'Figures Raw'!$V153*1000000</f>
        <v>34.254787324933609</v>
      </c>
      <c r="D152" s="5">
        <f>'Figures Raw'!D153/'Figures Raw'!$V153*1000000</f>
        <v>34.01015426465451</v>
      </c>
      <c r="E152" s="5">
        <f>'Figures Raw'!E153/'Figures Raw'!$V153*1000000</f>
        <v>17.448703158385015</v>
      </c>
      <c r="F152" s="5">
        <f>'Figures Raw'!F153/'Figures Raw'!$V153*1000000</f>
        <v>8.66348604449208</v>
      </c>
      <c r="G152" s="5">
        <f>'Figures Raw'!G153/'Figures Raw'!$V153*1000000</f>
        <v>8.0518731413115301</v>
      </c>
      <c r="H152" s="5">
        <f>'Figures Raw'!H153/'Figures Raw'!$V153*1000000</f>
        <v>9.07249765362282E-2</v>
      </c>
      <c r="I152" s="5">
        <f>'Figures Raw'!I153/'Figures Raw'!$V153*1000000</f>
        <v>17.770143111471505</v>
      </c>
      <c r="J152" s="5">
        <f>'Figures Raw'!J153/'Figures Raw'!$V153*1000000</f>
        <v>0.62449285705266977</v>
      </c>
      <c r="K152" s="5">
        <f>'Figures Raw'!K153/'Figures Raw'!$V153*1000000</f>
        <v>15.40710821112765</v>
      </c>
      <c r="L152" s="5">
        <f>'Figures Raw'!L153/'Figures Raw'!$V153*1000000</f>
        <v>0.45304313826720222</v>
      </c>
      <c r="M152" s="5">
        <f>'Figures Raw'!M153/'Figures Raw'!$V153*1000000</f>
        <v>-0.24463306589076053</v>
      </c>
      <c r="N152" s="5">
        <f>'Figures Raw'!N153/'Figures Raw'!$V153*1000000</f>
        <v>0</v>
      </c>
      <c r="O152" s="5">
        <f>'Figures Raw'!O153/'Figures Raw'!$V153*1000000</f>
        <v>4.408589395918356</v>
      </c>
      <c r="P152" s="5">
        <f>'Figures Raw'!P153/'Figures Raw'!$V153*1000000</f>
        <v>0.95750083403362229</v>
      </c>
      <c r="Q152" s="5">
        <f>'Figures Raw'!Q153/'Figures Raw'!$V153*1000000</f>
        <v>1.4566775663894973</v>
      </c>
      <c r="R152" s="5">
        <f>'Figures Raw'!R153/'Figures Raw'!$V153*1000000</f>
        <v>2.7391012442462901</v>
      </c>
      <c r="S152" s="5">
        <f>'Figures Raw'!S153/'Figures Raw'!$V153*1000000</f>
        <v>7.4226607524400219</v>
      </c>
      <c r="T152" s="5">
        <f>'Figures Raw'!T153/'Figures Raw'!$V153*1000000</f>
        <v>0.78561331984663318</v>
      </c>
      <c r="U152" s="9">
        <f>'Figures Raw'!U153/'Figures Raw'!$V153*1000000</f>
        <v>22838.071214827141</v>
      </c>
      <c r="V152">
        <v>712801</v>
      </c>
      <c r="W152" s="3">
        <f>'Figures Raw'!W153/'Figures Raw'!$V153*1000000</f>
        <v>7651.7093690946003</v>
      </c>
    </row>
    <row r="153" spans="1:23" x14ac:dyDescent="0.3">
      <c r="A153" t="s">
        <v>58</v>
      </c>
      <c r="B153">
        <v>1992</v>
      </c>
      <c r="C153" s="5">
        <f>'Figures Raw'!C154/'Figures Raw'!$V154*1000000</f>
        <v>23.98328756201802</v>
      </c>
      <c r="D153" s="5">
        <f>'Figures Raw'!D154/'Figures Raw'!$V154*1000000</f>
        <v>12.310026979596186</v>
      </c>
      <c r="E153" s="5">
        <f>'Figures Raw'!E154/'Figures Raw'!$V154*1000000</f>
        <v>21.185161974611773</v>
      </c>
      <c r="F153" s="5">
        <f>'Figures Raw'!F154/'Figures Raw'!$V154*1000000</f>
        <v>1.5285820542910904</v>
      </c>
      <c r="G153" s="5">
        <f>'Figures Raw'!G154/'Figures Raw'!$V154*1000000</f>
        <v>1.0431780213721811</v>
      </c>
      <c r="H153" s="5">
        <f>'Figures Raw'!H154/'Figures Raw'!$V154*1000000</f>
        <v>0.22636550619813847</v>
      </c>
      <c r="I153" s="5">
        <f>'Figures Raw'!I154/'Figures Raw'!$V154*1000000</f>
        <v>21.410050632289728</v>
      </c>
      <c r="J153" s="5">
        <f>'Figures Raw'!J154/'Figures Raw'!$V154*1000000</f>
        <v>0.47646233015468914</v>
      </c>
      <c r="K153" s="5">
        <f>'Figures Raw'!K154/'Figures Raw'!$V154*1000000</f>
        <v>1.2898676298709915</v>
      </c>
      <c r="L153" s="5">
        <f>'Figures Raw'!L154/'Figures Raw'!$V154*1000000</f>
        <v>0.80690697386123877</v>
      </c>
      <c r="M153" s="5">
        <f>'Figures Raw'!M154/'Figures Raw'!$V154*1000000</f>
        <v>-11.673260578461237</v>
      </c>
      <c r="N153" s="5">
        <f>'Figures Raw'!N154/'Figures Raw'!$V154*1000000</f>
        <v>0</v>
      </c>
      <c r="O153" s="5">
        <f>'Figures Raw'!O154/'Figures Raw'!$V154*1000000</f>
        <v>9.1112464022914441</v>
      </c>
      <c r="P153" s="5">
        <f>'Figures Raw'!P154/'Figures Raw'!$V154*1000000</f>
        <v>0.71405062674489106</v>
      </c>
      <c r="Q153" s="5">
        <f>'Figures Raw'!Q154/'Figures Raw'!$V154*1000000</f>
        <v>0.75382311195304641</v>
      </c>
      <c r="R153" s="5">
        <f>'Figures Raw'!R154/'Figures Raw'!$V154*1000000</f>
        <v>3.9802253382450035</v>
      </c>
      <c r="S153" s="5">
        <f>'Figures Raw'!S154/'Figures Raw'!$V154*1000000</f>
        <v>6.8050425764326175</v>
      </c>
      <c r="T153" s="5">
        <f>'Figures Raw'!T154/'Figures Raw'!$V154*1000000</f>
        <v>4.5662568701529696E-2</v>
      </c>
      <c r="U153" s="9">
        <f>'Figures Raw'!U154/'Figures Raw'!$V154*1000000</f>
        <v>24390.751052231975</v>
      </c>
      <c r="V153">
        <v>5049742</v>
      </c>
      <c r="W153" s="3">
        <f>'Figures Raw'!W154/'Figures Raw'!$V154*1000000</f>
        <v>9151.4320236558615</v>
      </c>
    </row>
    <row r="154" spans="1:23" x14ac:dyDescent="0.3">
      <c r="A154" t="s">
        <v>59</v>
      </c>
      <c r="B154">
        <v>1992</v>
      </c>
      <c r="C154" s="5">
        <f>'Figures Raw'!C155/'Figures Raw'!$V155*1000000</f>
        <v>39.381792315855108</v>
      </c>
      <c r="D154" s="5">
        <f>'Figures Raw'!D155/'Figures Raw'!$V155*1000000</f>
        <v>38.242571275544719</v>
      </c>
      <c r="E154" s="5">
        <f>'Figures Raw'!E155/'Figures Raw'!$V155*1000000</f>
        <v>34.772723009765123</v>
      </c>
      <c r="F154" s="5">
        <f>'Figures Raw'!F155/'Figures Raw'!$V155*1000000</f>
        <v>3.129229297752028</v>
      </c>
      <c r="G154" s="5">
        <f>'Figures Raw'!G155/'Figures Raw'!$V155*1000000</f>
        <v>1.2885039880655897</v>
      </c>
      <c r="H154" s="5">
        <f>'Figures Raw'!H155/'Figures Raw'!$V155*1000000</f>
        <v>0.18623772721196674</v>
      </c>
      <c r="I154" s="5">
        <f>'Figures Raw'!I155/'Figures Raw'!$V155*1000000</f>
        <v>35.99235158198843</v>
      </c>
      <c r="J154" s="5">
        <f>'Figures Raw'!J155/'Figures Raw'!$V155*1000000</f>
        <v>0.5111043402779929</v>
      </c>
      <c r="K154" s="5">
        <f>'Figures Raw'!K155/'Figures Raw'!$V155*1000000</f>
        <v>2.1838897719099237</v>
      </c>
      <c r="L154" s="5">
        <f>'Figures Raw'!L155/'Figures Raw'!$V155*1000000</f>
        <v>0.68934832991342554</v>
      </c>
      <c r="M154" s="5">
        <f>'Figures Raw'!M155/'Figures Raw'!$V155*1000000</f>
        <v>-1.1392210408734633</v>
      </c>
      <c r="N154" s="5">
        <f>'Figures Raw'!N155/'Figures Raw'!$V155*1000000</f>
        <v>5.0982920468759163E-3</v>
      </c>
      <c r="O154" s="5">
        <f>'Figures Raw'!O155/'Figures Raw'!$V155*1000000</f>
        <v>10.305088301415255</v>
      </c>
      <c r="P154" s="5">
        <f>'Figures Raw'!P155/'Figures Raw'!$V155*1000000</f>
        <v>0.68457419191656999</v>
      </c>
      <c r="Q154" s="5">
        <f>'Figures Raw'!Q155/'Figures Raw'!$V155*1000000</f>
        <v>0.72685020916412157</v>
      </c>
      <c r="R154" s="5">
        <f>'Figures Raw'!R155/'Figures Raw'!$V155*1000000</f>
        <v>14.149044158196478</v>
      </c>
      <c r="S154" s="5">
        <f>'Figures Raw'!S155/'Figures Raw'!$V155*1000000</f>
        <v>8.9651595479618003</v>
      </c>
      <c r="T154" s="5">
        <f>'Figures Raw'!T155/'Figures Raw'!$V155*1000000</f>
        <v>1.1616351710819157</v>
      </c>
      <c r="U154" s="9">
        <f>'Figures Raw'!U155/'Figures Raw'!$V155*1000000</f>
        <v>26003.536763886943</v>
      </c>
      <c r="V154">
        <v>17759738</v>
      </c>
      <c r="W154" s="3">
        <f>'Figures Raw'!W155/'Figures Raw'!$V155*1000000</f>
        <v>14872.375617252914</v>
      </c>
    </row>
    <row r="155" spans="1:23" x14ac:dyDescent="0.3">
      <c r="A155" t="s">
        <v>60</v>
      </c>
      <c r="B155">
        <v>1992</v>
      </c>
      <c r="C155" s="5">
        <f>'Figures Raw'!C156/'Figures Raw'!$V156*1000000</f>
        <v>33.424322764766316</v>
      </c>
      <c r="D155" s="5">
        <f>'Figures Raw'!D156/'Figures Raw'!$V156*1000000</f>
        <v>18.823956393704481</v>
      </c>
      <c r="E155" s="5">
        <f>'Figures Raw'!E156/'Figures Raw'!$V156*1000000</f>
        <v>30.001987364975697</v>
      </c>
      <c r="F155" s="5">
        <f>'Figures Raw'!F156/'Figures Raw'!$V156*1000000</f>
        <v>2.3232197017746632</v>
      </c>
      <c r="G155" s="5">
        <f>'Figures Raw'!G156/'Figures Raw'!$V156*1000000</f>
        <v>1.0082004040725197</v>
      </c>
      <c r="H155" s="5">
        <f>'Figures Raw'!H156/'Figures Raw'!$V156*1000000</f>
        <v>9.0915295032281698E-2</v>
      </c>
      <c r="I155" s="5">
        <f>'Figures Raw'!I156/'Figures Raw'!$V156*1000000</f>
        <v>31.219803505990583</v>
      </c>
      <c r="J155" s="5">
        <f>'Figures Raw'!J156/'Figures Raw'!$V156*1000000</f>
        <v>0.45945605479968138</v>
      </c>
      <c r="K155" s="5">
        <f>'Figures Raw'!K156/'Figures Raw'!$V156*1000000</f>
        <v>1.432264089320606</v>
      </c>
      <c r="L155" s="5">
        <f>'Figures Raw'!L156/'Figures Raw'!$V156*1000000</f>
        <v>0.31279911465544136</v>
      </c>
      <c r="M155" s="5">
        <f>'Figures Raw'!M156/'Figures Raw'!$V156*1000000</f>
        <v>-14.600366371061831</v>
      </c>
      <c r="N155" s="5">
        <f>'Figures Raw'!N156/'Figures Raw'!$V156*1000000</f>
        <v>0</v>
      </c>
      <c r="O155" s="5">
        <f>'Figures Raw'!O156/'Figures Raw'!$V156*1000000</f>
        <v>16.238603538002799</v>
      </c>
      <c r="P155" s="5">
        <f>'Figures Raw'!P156/'Figures Raw'!$V156*1000000</f>
        <v>0.86579098965101797</v>
      </c>
      <c r="Q155" s="5">
        <f>'Figures Raw'!Q156/'Figures Raw'!$V156*1000000</f>
        <v>1.5116314071381789</v>
      </c>
      <c r="R155" s="5">
        <f>'Figures Raw'!R156/'Figures Raw'!$V156*1000000</f>
        <v>4.9480911351759227</v>
      </c>
      <c r="S155" s="5">
        <f>'Figures Raw'!S156/'Figures Raw'!$V156*1000000</f>
        <v>6.4724535292103269</v>
      </c>
      <c r="T155" s="5">
        <f>'Figures Raw'!T156/'Figures Raw'!$V156*1000000</f>
        <v>1.1832329073567656</v>
      </c>
      <c r="U155" s="9">
        <f>'Figures Raw'!U156/'Figures Raw'!$V156*1000000</f>
        <v>21539.645873065045</v>
      </c>
      <c r="V155">
        <v>1836799</v>
      </c>
      <c r="W155" s="3">
        <f>'Figures Raw'!W156/'Figures Raw'!$V156*1000000</f>
        <v>7568.1637239567317</v>
      </c>
    </row>
    <row r="156" spans="1:23" x14ac:dyDescent="0.3">
      <c r="A156" t="s">
        <v>61</v>
      </c>
      <c r="B156">
        <v>1992</v>
      </c>
      <c r="C156" s="5">
        <f>'Figures Raw'!C157/'Figures Raw'!$V157*1000000</f>
        <v>12.994231386763184</v>
      </c>
      <c r="D156" s="5">
        <f>'Figures Raw'!D157/'Figures Raw'!$V157*1000000</f>
        <v>-6.8241599141686358</v>
      </c>
      <c r="E156" s="5">
        <f>'Figures Raw'!E157/'Figures Raw'!$V157*1000000</f>
        <v>10.75089197749109</v>
      </c>
      <c r="F156" s="5">
        <f>'Figures Raw'!F157/'Figures Raw'!$V157*1000000</f>
        <v>1.1998603040413722</v>
      </c>
      <c r="G156" s="5">
        <f>'Figures Raw'!G157/'Figures Raw'!$V157*1000000</f>
        <v>0.84084341013808794</v>
      </c>
      <c r="H156" s="5">
        <f>'Figures Raw'!H157/'Figures Raw'!$V157*1000000</f>
        <v>0.20263569683859131</v>
      </c>
      <c r="I156" s="5">
        <f>'Figures Raw'!I157/'Figures Raw'!$V157*1000000</f>
        <v>11.169570638898927</v>
      </c>
      <c r="J156" s="5">
        <f>'Figures Raw'!J157/'Figures Raw'!$V157*1000000</f>
        <v>0.21340162828174897</v>
      </c>
      <c r="K156" s="5">
        <f>'Figures Raw'!K157/'Figures Raw'!$V157*1000000</f>
        <v>1.5427605905533119</v>
      </c>
      <c r="L156" s="5">
        <f>'Figures Raw'!L157/'Figures Raw'!$V157*1000000</f>
        <v>6.8498529029194191E-2</v>
      </c>
      <c r="M156" s="5">
        <f>'Figures Raw'!M157/'Figures Raw'!$V157*1000000</f>
        <v>-19.818391307915654</v>
      </c>
      <c r="N156" s="5">
        <f>'Figures Raw'!N157/'Figures Raw'!$V157*1000000</f>
        <v>0</v>
      </c>
      <c r="O156" s="5">
        <f>'Figures Raw'!O157/'Figures Raw'!$V157*1000000</f>
        <v>8.3799597032567369E-2</v>
      </c>
      <c r="P156" s="5">
        <f>'Figures Raw'!P157/'Figures Raw'!$V157*1000000</f>
        <v>1.294808979818455</v>
      </c>
      <c r="Q156" s="5">
        <f>'Figures Raw'!Q157/'Figures Raw'!$V157*1000000</f>
        <v>2.8206722537367899</v>
      </c>
      <c r="R156" s="5">
        <f>'Figures Raw'!R157/'Figures Raw'!$V157*1000000</f>
        <v>0.95494380280435986</v>
      </c>
      <c r="S156" s="5">
        <f>'Figures Raw'!S157/'Figures Raw'!$V157*1000000</f>
        <v>6.015346007252715</v>
      </c>
      <c r="T156" s="5">
        <f>'Figures Raw'!T157/'Figures Raw'!$V157*1000000</f>
        <v>0</v>
      </c>
      <c r="U156" s="9">
        <f>'Figures Raw'!U157/'Figures Raw'!$V157*1000000</f>
        <v>23678.701564903422</v>
      </c>
      <c r="V156">
        <v>572751</v>
      </c>
      <c r="W156" s="3">
        <f>'Figures Raw'!W157/'Figures Raw'!$V157*1000000</f>
        <v>6085.3297890357244</v>
      </c>
    </row>
    <row r="157" spans="1:23" x14ac:dyDescent="0.3">
      <c r="A157" t="s">
        <v>62</v>
      </c>
      <c r="B157">
        <v>1992</v>
      </c>
      <c r="C157" s="5">
        <f>'Figures Raw'!C158/'Figures Raw'!$V158*1000000</f>
        <v>20.306295613851976</v>
      </c>
      <c r="D157" s="5">
        <f>'Figures Raw'!D158/'Figures Raw'!$V158*1000000</f>
        <v>18.662068871976349</v>
      </c>
      <c r="E157" s="5">
        <f>'Figures Raw'!E158/'Figures Raw'!$V158*1000000</f>
        <v>15.470619081687234</v>
      </c>
      <c r="F157" s="5">
        <f>'Figures Raw'!F158/'Figures Raw'!$V158*1000000</f>
        <v>3.9051075307122032</v>
      </c>
      <c r="G157" s="5">
        <f>'Figures Raw'!G158/'Figures Raw'!$V158*1000000</f>
        <v>0.81168971114104771</v>
      </c>
      <c r="H157" s="5">
        <f>'Figures Raw'!H158/'Figures Raw'!$V158*1000000</f>
        <v>0.11706392631347391</v>
      </c>
      <c r="I157" s="5">
        <f>'Figures Raw'!I158/'Figures Raw'!$V158*1000000</f>
        <v>18.208906729908623</v>
      </c>
      <c r="J157" s="5">
        <f>'Figures Raw'!J158/'Figures Raw'!$V158*1000000</f>
        <v>0.32956420904082073</v>
      </c>
      <c r="K157" s="5">
        <f>'Figures Raw'!K158/'Figures Raw'!$V158*1000000</f>
        <v>0.82523376009286742</v>
      </c>
      <c r="L157" s="5">
        <f>'Figures Raw'!L158/'Figures Raw'!$V158*1000000</f>
        <v>0.94077555548869107</v>
      </c>
      <c r="M157" s="5">
        <f>'Figures Raw'!M158/'Figures Raw'!$V158*1000000</f>
        <v>-1.6442267356395632</v>
      </c>
      <c r="N157" s="5">
        <f>'Figures Raw'!N158/'Figures Raw'!$V158*1000000</f>
        <v>1.8153568265441614E-3</v>
      </c>
      <c r="O157" s="5">
        <f>'Figures Raw'!O158/'Figures Raw'!$V158*1000000</f>
        <v>4.1738752744450798</v>
      </c>
      <c r="P157" s="5">
        <f>'Figures Raw'!P158/'Figures Raw'!$V158*1000000</f>
        <v>0.72616598363626816</v>
      </c>
      <c r="Q157" s="5">
        <f>'Figures Raw'!Q158/'Figures Raw'!$V158*1000000</f>
        <v>1.0970838714143243</v>
      </c>
      <c r="R157" s="5">
        <f>'Figures Raw'!R158/'Figures Raw'!$V158*1000000</f>
        <v>2.9602808331437829</v>
      </c>
      <c r="S157" s="5">
        <f>'Figures Raw'!S158/'Figures Raw'!$V158*1000000</f>
        <v>6.6504038362990734</v>
      </c>
      <c r="T157" s="5">
        <f>'Figures Raw'!T158/'Figures Raw'!$V158*1000000</f>
        <v>2.6010969275402629</v>
      </c>
      <c r="U157" s="9">
        <f>'Figures Raw'!U158/'Figures Raw'!$V158*1000000</f>
        <v>27406.701924307647</v>
      </c>
      <c r="V157">
        <v>6414307</v>
      </c>
      <c r="W157" s="3">
        <f>'Figures Raw'!W158/'Figures Raw'!$V158*1000000</f>
        <v>7842.0245928359827</v>
      </c>
    </row>
    <row r="158" spans="1:23" x14ac:dyDescent="0.3">
      <c r="A158" t="s">
        <v>63</v>
      </c>
      <c r="B158">
        <v>1992</v>
      </c>
      <c r="C158" s="5">
        <f>'Figures Raw'!C159/'Figures Raw'!$V159*1000000</f>
        <v>18.23110680274231</v>
      </c>
      <c r="D158" s="5">
        <f>'Figures Raw'!D159/'Figures Raw'!$V159*1000000</f>
        <v>9.7003320966284594</v>
      </c>
      <c r="E158" s="5">
        <f>'Figures Raw'!E159/'Figures Raw'!$V159*1000000</f>
        <v>15.749016795404241</v>
      </c>
      <c r="F158" s="5">
        <f>'Figures Raw'!F159/'Figures Raw'!$V159*1000000</f>
        <v>1.0324865022708878</v>
      </c>
      <c r="G158" s="5">
        <f>'Figures Raw'!G159/'Figures Raw'!$V159*1000000</f>
        <v>0.89906316825225441</v>
      </c>
      <c r="H158" s="5">
        <f>'Figures Raw'!H159/'Figures Raw'!$V159*1000000</f>
        <v>0.53996540778804358</v>
      </c>
      <c r="I158" s="5">
        <f>'Figures Raw'!I159/'Figures Raw'!$V159*1000000</f>
        <v>16.1224338735577</v>
      </c>
      <c r="J158" s="5">
        <f>'Figures Raw'!J159/'Figures Raw'!$V159*1000000</f>
        <v>0.61259006304695218</v>
      </c>
      <c r="K158" s="5">
        <f>'Figures Raw'!K159/'Figures Raw'!$V159*1000000</f>
        <v>1.0517721805153779</v>
      </c>
      <c r="L158" s="5">
        <f>'Figures Raw'!L159/'Figures Raw'!$V159*1000000</f>
        <v>0.43373575833932893</v>
      </c>
      <c r="M158" s="5">
        <f>'Figures Raw'!M159/'Figures Raw'!$V159*1000000</f>
        <v>-8.530774706113851</v>
      </c>
      <c r="N158" s="5">
        <f>'Figures Raw'!N159/'Figures Raw'!$V159*1000000</f>
        <v>1.0574928639344965E-2</v>
      </c>
      <c r="O158" s="5">
        <f>'Figures Raw'!O159/'Figures Raw'!$V159*1000000</f>
        <v>1.983886951081014</v>
      </c>
      <c r="P158" s="5">
        <f>'Figures Raw'!P159/'Figures Raw'!$V159*1000000</f>
        <v>0.53834798460768452</v>
      </c>
      <c r="Q158" s="5">
        <f>'Figures Raw'!Q159/'Figures Raw'!$V159*1000000</f>
        <v>0.70014338535993847</v>
      </c>
      <c r="R158" s="5">
        <f>'Figures Raw'!R159/'Figures Raw'!$V159*1000000</f>
        <v>3.5814279610530004</v>
      </c>
      <c r="S158" s="5">
        <f>'Figures Raw'!S159/'Figures Raw'!$V159*1000000</f>
        <v>9.303366271653557</v>
      </c>
      <c r="T158" s="5">
        <f>'Figures Raw'!T159/'Figures Raw'!$V159*1000000</f>
        <v>1.5261319027421755E-2</v>
      </c>
      <c r="U158" s="9">
        <f>'Figures Raw'!U159/'Figures Raw'!$V159*1000000</f>
        <v>29112.97703030776</v>
      </c>
      <c r="V158">
        <v>5160757</v>
      </c>
      <c r="W158" s="3">
        <f>'Figures Raw'!W159/'Figures Raw'!$V159*1000000</f>
        <v>10119.36888134822</v>
      </c>
    </row>
    <row r="159" spans="1:23" x14ac:dyDescent="0.3">
      <c r="A159" t="s">
        <v>64</v>
      </c>
      <c r="B159">
        <v>1992</v>
      </c>
      <c r="C159" s="5">
        <f>'Figures Raw'!C160/'Figures Raw'!$V160*1000000</f>
        <v>70.690152846659004</v>
      </c>
      <c r="D159" s="5">
        <f>'Figures Raw'!D160/'Figures Raw'!$V160*1000000</f>
        <v>64.726925557349745</v>
      </c>
      <c r="E159" s="5">
        <f>'Figures Raw'!E160/'Figures Raw'!$V160*1000000</f>
        <v>54.512422888857763</v>
      </c>
      <c r="F159" s="5">
        <f>'Figures Raw'!F160/'Figures Raw'!$V160*1000000</f>
        <v>15.098602740954503</v>
      </c>
      <c r="G159" s="5">
        <f>'Figures Raw'!G160/'Figures Raw'!$V160*1000000</f>
        <v>0.80988209478142503</v>
      </c>
      <c r="H159" s="5">
        <f>'Figures Raw'!H160/'Figures Raw'!$V160*1000000</f>
        <v>0.26924510933316209</v>
      </c>
      <c r="I159" s="5">
        <f>'Figures Raw'!I160/'Figures Raw'!$V160*1000000</f>
        <v>68.452883969728489</v>
      </c>
      <c r="J159" s="5">
        <f>'Figures Raw'!J160/'Figures Raw'!$V160*1000000</f>
        <v>0.73770564493584379</v>
      </c>
      <c r="K159" s="5">
        <f>'Figures Raw'!K160/'Figures Raw'!$V160*1000000</f>
        <v>0.68369840754053113</v>
      </c>
      <c r="L159" s="5">
        <f>'Figures Raw'!L160/'Figures Raw'!$V160*1000000</f>
        <v>0.81586482168627872</v>
      </c>
      <c r="M159" s="5">
        <f>'Figures Raw'!M160/'Figures Raw'!$V160*1000000</f>
        <v>-5.9632272505592461</v>
      </c>
      <c r="N159" s="5">
        <f>'Figures Raw'!N160/'Figures Raw'!$V160*1000000</f>
        <v>0</v>
      </c>
      <c r="O159" s="5">
        <f>'Figures Raw'!O160/'Figures Raw'!$V160*1000000</f>
        <v>37.223287080579546</v>
      </c>
      <c r="P159" s="5">
        <f>'Figures Raw'!P160/'Figures Raw'!$V160*1000000</f>
        <v>1.0312145615906549</v>
      </c>
      <c r="Q159" s="5">
        <f>'Figures Raw'!Q160/'Figures Raw'!$V160*1000000</f>
        <v>1.3845961285415436</v>
      </c>
      <c r="R159" s="5">
        <f>'Figures Raw'!R160/'Figures Raw'!$V160*1000000</f>
        <v>8.5146388913953377</v>
      </c>
      <c r="S159" s="5">
        <f>'Figures Raw'!S160/'Figures Raw'!$V160*1000000</f>
        <v>6.4747140664208445</v>
      </c>
      <c r="T159" s="5">
        <f>'Figures Raw'!T160/'Figures Raw'!$V160*1000000</f>
        <v>13.824433228468417</v>
      </c>
      <c r="U159" s="9">
        <f>'Figures Raw'!U160/'Figures Raw'!$V160*1000000</f>
        <v>18201.434746915362</v>
      </c>
      <c r="V159">
        <v>1806451</v>
      </c>
      <c r="W159" s="3">
        <f>'Figures Raw'!W160/'Figures Raw'!$V160*1000000</f>
        <v>9592.2947647071524</v>
      </c>
    </row>
    <row r="160" spans="1:23" x14ac:dyDescent="0.3">
      <c r="A160" t="s">
        <v>65</v>
      </c>
      <c r="B160">
        <v>1992</v>
      </c>
      <c r="C160" s="5">
        <f>'Figures Raw'!C161/'Figures Raw'!$V161*1000000</f>
        <v>21.501931727596499</v>
      </c>
      <c r="D160" s="5">
        <f>'Figures Raw'!D161/'Figures Raw'!$V161*1000000</f>
        <v>15.507728671440551</v>
      </c>
      <c r="E160" s="5">
        <f>'Figures Raw'!E161/'Figures Raw'!$V161*1000000</f>
        <v>17.504900356150895</v>
      </c>
      <c r="F160" s="5">
        <f>'Figures Raw'!F161/'Figures Raw'!$V161*1000000</f>
        <v>2.4066692687822933</v>
      </c>
      <c r="G160" s="5">
        <f>'Figures Raw'!G161/'Figures Raw'!$V161*1000000</f>
        <v>1.4896387408519685</v>
      </c>
      <c r="H160" s="5">
        <f>'Figures Raw'!H161/'Figures Raw'!$V161*1000000</f>
        <v>0.10072336400022447</v>
      </c>
      <c r="I160" s="5">
        <f>'Figures Raw'!I161/'Figures Raw'!$V161*1000000</f>
        <v>17.848586565680968</v>
      </c>
      <c r="J160" s="5">
        <f>'Figures Raw'!J161/'Figures Raw'!$V161*1000000</f>
        <v>0.1863656968065017</v>
      </c>
      <c r="K160" s="5">
        <f>'Figures Raw'!K161/'Figures Raw'!$V161*1000000</f>
        <v>2.4879279412297297</v>
      </c>
      <c r="L160" s="5">
        <f>'Figures Raw'!L161/'Figures Raw'!$V161*1000000</f>
        <v>0.97905152845605459</v>
      </c>
      <c r="M160" s="5">
        <f>'Figures Raw'!M161/'Figures Raw'!$V161*1000000</f>
        <v>-5.9942030581458425</v>
      </c>
      <c r="N160" s="5">
        <f>'Figures Raw'!N161/'Figures Raw'!$V161*1000000</f>
        <v>0</v>
      </c>
      <c r="O160" s="5">
        <f>'Figures Raw'!O161/'Figures Raw'!$V161*1000000</f>
        <v>6.7157838841819091</v>
      </c>
      <c r="P160" s="5">
        <f>'Figures Raw'!P161/'Figures Raw'!$V161*1000000</f>
        <v>0.96613803284834354</v>
      </c>
      <c r="Q160" s="5">
        <f>'Figures Raw'!Q161/'Figures Raw'!$V161*1000000</f>
        <v>1.9943463602285829</v>
      </c>
      <c r="R160" s="5">
        <f>'Figures Raw'!R161/'Figures Raw'!$V161*1000000</f>
        <v>2.9256549053428205</v>
      </c>
      <c r="S160" s="5">
        <f>'Figures Raw'!S161/'Figures Raw'!$V161*1000000</f>
        <v>5.2466633826813318</v>
      </c>
      <c r="T160" s="5">
        <f>'Figures Raw'!T161/'Figures Raw'!$V161*1000000</f>
        <v>0</v>
      </c>
      <c r="U160" s="9">
        <f>'Figures Raw'!U161/'Figures Raw'!$V161*1000000</f>
        <v>24598.449714828555</v>
      </c>
      <c r="V160">
        <v>5025398</v>
      </c>
      <c r="W160" s="3">
        <f>'Figures Raw'!W161/'Figures Raw'!$V161*1000000</f>
        <v>7640.7441082278465</v>
      </c>
    </row>
    <row r="161" spans="1:23" x14ac:dyDescent="0.3">
      <c r="A161" t="s">
        <v>66</v>
      </c>
      <c r="B161">
        <v>1992</v>
      </c>
      <c r="C161" s="5">
        <f>'Figures Raw'!C162/'Figures Raw'!$V162*1000000</f>
        <v>169.28911659170706</v>
      </c>
      <c r="D161" s="5">
        <f>'Figures Raw'!D162/'Figures Raw'!$V162*1000000</f>
        <v>138.19745611269468</v>
      </c>
      <c r="E161" s="5">
        <f>'Figures Raw'!E162/'Figures Raw'!$V162*1000000</f>
        <v>143.22242901355708</v>
      </c>
      <c r="F161" s="5">
        <f>'Figures Raw'!F162/'Figures Raw'!$V162*1000000</f>
        <v>21.439470407570173</v>
      </c>
      <c r="G161" s="5">
        <f>'Figures Raw'!G162/'Figures Raw'!$V162*1000000</f>
        <v>4.3891804843314013</v>
      </c>
      <c r="H161" s="5">
        <f>'Figures Raw'!H162/'Figures Raw'!$V162*1000000</f>
        <v>0.23803667766932401</v>
      </c>
      <c r="I161" s="5">
        <f>'Figures Raw'!I162/'Figures Raw'!$V162*1000000</f>
        <v>163.95943523981717</v>
      </c>
      <c r="J161" s="5">
        <f>'Figures Raw'!J162/'Figures Raw'!$V162*1000000</f>
        <v>1.5469058575745682</v>
      </c>
      <c r="K161" s="5">
        <f>'Figures Raw'!K162/'Figures Raw'!$V162*1000000</f>
        <v>3.3887202922889177</v>
      </c>
      <c r="L161" s="5">
        <f>'Figures Raw'!L162/'Figures Raw'!$V162*1000000</f>
        <v>0.3940551913025388</v>
      </c>
      <c r="M161" s="5">
        <f>'Figures Raw'!M162/'Figures Raw'!$V162*1000000</f>
        <v>-31.0916604575647</v>
      </c>
      <c r="N161" s="5">
        <f>'Figures Raw'!N162/'Figures Raw'!$V162*1000000</f>
        <v>0</v>
      </c>
      <c r="O161" s="5">
        <f>'Figures Raw'!O162/'Figures Raw'!$V162*1000000</f>
        <v>92.252149057052947</v>
      </c>
      <c r="P161" s="5">
        <f>'Figures Raw'!P162/'Figures Raw'!$V162*1000000</f>
        <v>1.6138949471422046</v>
      </c>
      <c r="Q161" s="5">
        <f>'Figures Raw'!Q162/'Figures Raw'!$V162*1000000</f>
        <v>1.6644698220486389</v>
      </c>
      <c r="R161" s="5">
        <f>'Figures Raw'!R162/'Figures Raw'!$V162*1000000</f>
        <v>25.667055319988592</v>
      </c>
      <c r="S161" s="5">
        <f>'Figures Raw'!S162/'Figures Raw'!$V162*1000000</f>
        <v>12.458830514036432</v>
      </c>
      <c r="T161" s="5">
        <f>'Figures Raw'!T162/'Figures Raw'!$V162*1000000</f>
        <v>30.303035596706493</v>
      </c>
      <c r="U161" s="9">
        <f>'Figures Raw'!U162/'Figures Raw'!$V162*1000000</f>
        <v>30728.084229309963</v>
      </c>
      <c r="V161">
        <v>466251</v>
      </c>
      <c r="W161" s="3">
        <f>'Figures Raw'!W162/'Figures Raw'!$V162*1000000</f>
        <v>22789.50290723237</v>
      </c>
    </row>
    <row r="162" spans="1:23" x14ac:dyDescent="0.3">
      <c r="A162" t="s">
        <v>67</v>
      </c>
      <c r="B162">
        <v>1992</v>
      </c>
      <c r="C162" s="5">
        <f>'Figures Raw'!C163/'Figures Raw'!$V163*1000000</f>
        <v>23.553021995380654</v>
      </c>
      <c r="D162" s="5">
        <f>'Figures Raw'!D163/'Figures Raw'!$V163*1000000</f>
        <v>20.06808461038792</v>
      </c>
      <c r="E162" s="5">
        <f>'Figures Raw'!E163/'Figures Raw'!$V163*1000000</f>
        <v>20.268270542377408</v>
      </c>
      <c r="F162" s="5">
        <f>'Figures Raw'!F163/'Figures Raw'!$V163*1000000</f>
        <v>1.978501676772513</v>
      </c>
      <c r="G162" s="5">
        <f>'Figures Raw'!G163/'Figures Raw'!$V163*1000000</f>
        <v>1.1622527306711847</v>
      </c>
      <c r="H162" s="5">
        <f>'Figures Raw'!H163/'Figures Raw'!$V163*1000000</f>
        <v>0.14187649976088654</v>
      </c>
      <c r="I162" s="5">
        <f>'Figures Raw'!I163/'Figures Raw'!$V163*1000000</f>
        <v>21.022401603741084</v>
      </c>
      <c r="J162" s="5">
        <f>'Figures Raw'!J163/'Figures Raw'!$V163*1000000</f>
        <v>0.38373939610459962</v>
      </c>
      <c r="K162" s="5">
        <f>'Figures Raw'!K163/'Figures Raw'!$V163*1000000</f>
        <v>1.490305818674601</v>
      </c>
      <c r="L162" s="5">
        <f>'Figures Raw'!L163/'Figures Raw'!$V163*1000000</f>
        <v>0.65445463172443807</v>
      </c>
      <c r="M162" s="5">
        <f>'Figures Raw'!M163/'Figures Raw'!$V163*1000000</f>
        <v>-3.4849373853825742</v>
      </c>
      <c r="N162" s="5">
        <f>'Figures Raw'!N163/'Figures Raw'!$V163*1000000</f>
        <v>2.120543237399576E-3</v>
      </c>
      <c r="O162" s="5">
        <f>'Figures Raw'!O163/'Figures Raw'!$V163*1000000</f>
        <v>7.10385771044026</v>
      </c>
      <c r="P162" s="5">
        <f>'Figures Raw'!P163/'Figures Raw'!$V163*1000000</f>
        <v>0.89663074629342976</v>
      </c>
      <c r="Q162" s="5">
        <f>'Figures Raw'!Q163/'Figures Raw'!$V163*1000000</f>
        <v>1.4183499964508792</v>
      </c>
      <c r="R162" s="5">
        <f>'Figures Raw'!R163/'Figures Raw'!$V163*1000000</f>
        <v>4.427142172825473</v>
      </c>
      <c r="S162" s="5">
        <f>'Figures Raw'!S163/'Figures Raw'!$V163*1000000</f>
        <v>6.5074992449541504</v>
      </c>
      <c r="T162" s="5">
        <f>'Figures Raw'!T163/'Figures Raw'!$V163*1000000</f>
        <v>0.66892173628547003</v>
      </c>
      <c r="U162" s="9">
        <f>'Figures Raw'!U163/'Figures Raw'!$V163*1000000</f>
        <v>26620.453608841592</v>
      </c>
      <c r="V162">
        <v>256514224</v>
      </c>
      <c r="W162" s="3">
        <f>'Figures Raw'!W163/'Figures Raw'!$V163*1000000</f>
        <v>8427.7341166078968</v>
      </c>
    </row>
    <row r="163" spans="1:23" x14ac:dyDescent="0.3">
      <c r="A163" t="s">
        <v>16</v>
      </c>
      <c r="B163">
        <v>1993</v>
      </c>
      <c r="C163" s="5">
        <f>'Figures Raw'!C164/'Figures Raw'!$V164*1000000</f>
        <v>36.037225410647139</v>
      </c>
      <c r="D163" s="5">
        <f>'Figures Raw'!D164/'Figures Raw'!$V164*1000000</f>
        <v>19.676648948009611</v>
      </c>
      <c r="E163" s="5">
        <f>'Figures Raw'!E164/'Figures Raw'!$V164*1000000</f>
        <v>30.308828219435142</v>
      </c>
      <c r="F163" s="5">
        <f>'Figures Raw'!F164/'Figures Raw'!$V164*1000000</f>
        <v>4.3081527036435361</v>
      </c>
      <c r="G163" s="5">
        <f>'Figures Raw'!G164/'Figures Raw'!$V164*1000000</f>
        <v>1.2581718422610022</v>
      </c>
      <c r="H163" s="5">
        <f>'Figures Raw'!H164/'Figures Raw'!$V164*1000000</f>
        <v>0.15711629319145121</v>
      </c>
      <c r="I163" s="5">
        <f>'Figures Raw'!I164/'Figures Raw'!$V164*1000000</f>
        <v>32.791383493244986</v>
      </c>
      <c r="J163" s="5">
        <f>'Figures Raw'!J164/'Figures Raw'!$V164*1000000</f>
        <v>0.99660145977815018</v>
      </c>
      <c r="K163" s="5">
        <f>'Figures Raw'!K164/'Figures Raw'!$V164*1000000</f>
        <v>1.3754200119026094</v>
      </c>
      <c r="L163" s="5">
        <f>'Figures Raw'!L164/'Figures Raw'!$V164*1000000</f>
        <v>0.86886409597831338</v>
      </c>
      <c r="M163" s="5">
        <f>'Figures Raw'!M164/'Figures Raw'!$V164*1000000</f>
        <v>-16.360576455518746</v>
      </c>
      <c r="N163" s="5">
        <f>'Figures Raw'!N164/'Figures Raw'!$V164*1000000</f>
        <v>4.9563466582759914E-3</v>
      </c>
      <c r="O163" s="5">
        <f>'Figures Raw'!O164/'Figures Raw'!$V164*1000000</f>
        <v>14.993899772720908</v>
      </c>
      <c r="P163" s="5">
        <f>'Figures Raw'!P164/'Figures Raw'!$V164*1000000</f>
        <v>0.49116662703876091</v>
      </c>
      <c r="Q163" s="5">
        <f>'Figures Raw'!Q164/'Figures Raw'!$V164*1000000</f>
        <v>0.83600019054615793</v>
      </c>
      <c r="R163" s="5">
        <f>'Figures Raw'!R164/'Figures Raw'!$V164*1000000</f>
        <v>6.2834161722670148</v>
      </c>
      <c r="S163" s="5">
        <f>'Figures Raw'!S164/'Figures Raw'!$V164*1000000</f>
        <v>7.4133819831132914</v>
      </c>
      <c r="T163" s="5">
        <f>'Figures Raw'!T164/'Figures Raw'!$V164*1000000</f>
        <v>2.773518744474043</v>
      </c>
      <c r="U163" s="9">
        <f>'Figures Raw'!U164/'Figures Raw'!$V164*1000000</f>
        <v>21633.514482694471</v>
      </c>
      <c r="V163">
        <v>4214202</v>
      </c>
      <c r="W163" s="3">
        <f>'Figures Raw'!W164/'Figures Raw'!$V164*1000000</f>
        <v>10807.122551315766</v>
      </c>
    </row>
    <row r="164" spans="1:23" x14ac:dyDescent="0.3">
      <c r="A164" t="s">
        <v>17</v>
      </c>
      <c r="B164">
        <v>1993</v>
      </c>
      <c r="C164" s="5">
        <f>'Figures Raw'!C165/'Figures Raw'!$V165*1000000</f>
        <v>80.108440156681667</v>
      </c>
      <c r="D164" s="5">
        <f>'Figures Raw'!D165/'Figures Raw'!$V165*1000000</f>
        <v>28.26502972814264</v>
      </c>
      <c r="E164" s="5">
        <f>'Figures Raw'!E165/'Figures Raw'!$V165*1000000</f>
        <v>64.287970145070659</v>
      </c>
      <c r="F164" s="5">
        <f>'Figures Raw'!F165/'Figures Raw'!$V165*1000000</f>
        <v>15.277464820029627</v>
      </c>
      <c r="G164" s="5">
        <f>'Figures Raw'!G165/'Figures Raw'!$V165*1000000</f>
        <v>0.45588022661452837</v>
      </c>
      <c r="H164" s="5">
        <f>'Figures Raw'!H165/'Figures Raw'!$V165*1000000</f>
        <v>8.6905677374581269E-2</v>
      </c>
      <c r="I164" s="5">
        <f>'Figures Raw'!I165/'Figures Raw'!$V165*1000000</f>
        <v>77.268811007753996</v>
      </c>
      <c r="J164" s="5">
        <f>'Figures Raw'!J165/'Figures Raw'!$V165*1000000</f>
        <v>2.2206290471646493</v>
      </c>
      <c r="K164" s="5">
        <f>'Figures Raw'!K165/'Figures Raw'!$V165*1000000</f>
        <v>7.7654798208971171E-2</v>
      </c>
      <c r="L164" s="5">
        <f>'Figures Raw'!L165/'Figures Raw'!$V165*1000000</f>
        <v>0.54112602763949869</v>
      </c>
      <c r="M164" s="5">
        <f>'Figures Raw'!M165/'Figures Raw'!$V165*1000000</f>
        <v>-51.843410428539016</v>
      </c>
      <c r="N164" s="5">
        <f>'Figures Raw'!N165/'Figures Raw'!$V165*1000000</f>
        <v>2.1927758277836353E-4</v>
      </c>
      <c r="O164" s="5">
        <f>'Figures Raw'!O165/'Figures Raw'!$V165*1000000</f>
        <v>3.8768620127053608</v>
      </c>
      <c r="P164" s="5">
        <f>'Figures Raw'!P165/'Figures Raw'!$V165*1000000</f>
        <v>4.2948736303700832</v>
      </c>
      <c r="Q164" s="5">
        <f>'Figures Raw'!Q165/'Figures Raw'!$V165*1000000</f>
        <v>2.9398923130563599</v>
      </c>
      <c r="R164" s="5">
        <f>'Figures Raw'!R165/'Figures Raw'!$V165*1000000</f>
        <v>30.909632318594937</v>
      </c>
      <c r="S164" s="5">
        <f>'Figures Raw'!S165/'Figures Raw'!$V165*1000000</f>
        <v>18.740232069692642</v>
      </c>
      <c r="T164" s="5">
        <f>'Figures Raw'!T165/'Figures Raw'!$V165*1000000</f>
        <v>16.507318651656902</v>
      </c>
      <c r="U164" s="9">
        <f>'Figures Raw'!U165/'Figures Raw'!$V165*1000000</f>
        <v>43454.470231819454</v>
      </c>
      <c r="V164">
        <v>599432</v>
      </c>
      <c r="W164" s="3">
        <f>'Figures Raw'!W165/'Figures Raw'!$V165*1000000</f>
        <v>26225.162904215991</v>
      </c>
    </row>
    <row r="165" spans="1:23" x14ac:dyDescent="0.3">
      <c r="A165" t="s">
        <v>18</v>
      </c>
      <c r="B165">
        <v>1993</v>
      </c>
      <c r="C165" s="5">
        <f>'Figures Raw'!C166/'Figures Raw'!$V166*1000000</f>
        <v>19.068778073222084</v>
      </c>
      <c r="D165" s="5">
        <f>'Figures Raw'!D166/'Figures Raw'!$V166*1000000</f>
        <v>21.465458985989216</v>
      </c>
      <c r="E165" s="5">
        <f>'Figures Raw'!E166/'Figures Raw'!$V166*1000000</f>
        <v>17.156748071549451</v>
      </c>
      <c r="F165" s="5">
        <f>'Figures Raw'!F166/'Figures Raw'!$V166*1000000</f>
        <v>0.92674239664095392</v>
      </c>
      <c r="G165" s="5">
        <f>'Figures Raw'!G166/'Figures Raw'!$V166*1000000</f>
        <v>0.74970929173717971</v>
      </c>
      <c r="H165" s="5">
        <f>'Figures Raw'!H166/'Figures Raw'!$V166*1000000</f>
        <v>0.23557831157267112</v>
      </c>
      <c r="I165" s="5">
        <f>'Figures Raw'!I166/'Figures Raw'!$V166*1000000</f>
        <v>17.428077701306623</v>
      </c>
      <c r="J165" s="5">
        <f>'Figures Raw'!J166/'Figures Raw'!$V166*1000000</f>
        <v>0.41132983563894682</v>
      </c>
      <c r="K165" s="5">
        <f>'Figures Raw'!K166/'Figures Raw'!$V166*1000000</f>
        <v>0.85250698104018263</v>
      </c>
      <c r="L165" s="5">
        <f>'Figures Raw'!L166/'Figures Raw'!$V166*1000000</f>
        <v>0.37686355351450274</v>
      </c>
      <c r="M165" s="5">
        <f>'Figures Raw'!M166/'Figures Raw'!$V166*1000000</f>
        <v>2.3966809137510325</v>
      </c>
      <c r="N165" s="5">
        <f>'Figures Raw'!N166/'Figures Raw'!$V166*1000000</f>
        <v>0</v>
      </c>
      <c r="O165" s="5">
        <f>'Figures Raw'!O166/'Figures Raw'!$V166*1000000</f>
        <v>9.0439988389940567</v>
      </c>
      <c r="P165" s="5">
        <f>'Figures Raw'!P166/'Figures Raw'!$V166*1000000</f>
        <v>0.43097955104490532</v>
      </c>
      <c r="Q165" s="5">
        <f>'Figures Raw'!Q166/'Figures Raw'!$V166*1000000</f>
        <v>0.43792847071903657</v>
      </c>
      <c r="R165" s="5">
        <f>'Figures Raw'!R166/'Figures Raw'!$V166*1000000</f>
        <v>0.97582176787752373</v>
      </c>
      <c r="S165" s="5">
        <f>'Figures Raw'!S166/'Figures Raw'!$V166*1000000</f>
        <v>6.5177804764059983</v>
      </c>
      <c r="T165" s="5">
        <f>'Figures Raw'!T166/'Figures Raw'!$V166*1000000</f>
        <v>2.1568597986933762E-2</v>
      </c>
      <c r="U165" s="9">
        <f>'Figures Raw'!U166/'Figures Raw'!$V166*1000000</f>
        <v>23347.042386555946</v>
      </c>
      <c r="V165">
        <v>4065440</v>
      </c>
      <c r="W165" s="3">
        <f>'Figures Raw'!W166/'Figures Raw'!$V166*1000000</f>
        <v>6132.3615918572159</v>
      </c>
    </row>
    <row r="166" spans="1:23" x14ac:dyDescent="0.3">
      <c r="A166" t="s">
        <v>19</v>
      </c>
      <c r="B166">
        <v>1993</v>
      </c>
      <c r="C166" s="5">
        <f>'Figures Raw'!C167/'Figures Raw'!$V167*1000000</f>
        <v>27.667396603757766</v>
      </c>
      <c r="D166" s="5">
        <f>'Figures Raw'!D167/'Figures Raw'!$V167*1000000</f>
        <v>9.0970173101608385</v>
      </c>
      <c r="E166" s="5">
        <f>'Figures Raw'!E167/'Figures Raw'!$V167*1000000</f>
        <v>21.277624067551926</v>
      </c>
      <c r="F166" s="5">
        <f>'Figures Raw'!F167/'Figures Raw'!$V167*1000000</f>
        <v>3.2293085539528303</v>
      </c>
      <c r="G166" s="5">
        <f>'Figures Raw'!G167/'Figures Raw'!$V167*1000000</f>
        <v>3.0255245692408472</v>
      </c>
      <c r="H166" s="5">
        <f>'Figures Raw'!H167/'Figures Raw'!$V167*1000000</f>
        <v>0.13493941179080921</v>
      </c>
      <c r="I166" s="5">
        <f>'Figures Raw'!I167/'Figures Raw'!$V167*1000000</f>
        <v>21.644162735623414</v>
      </c>
      <c r="J166" s="5">
        <f>'Figures Raw'!J167/'Figures Raw'!$V167*1000000</f>
        <v>0.56795466845906217</v>
      </c>
      <c r="K166" s="5">
        <f>'Figures Raw'!K167/'Figures Raw'!$V167*1000000</f>
        <v>4.7650803829983515</v>
      </c>
      <c r="L166" s="5">
        <f>'Figures Raw'!L167/'Figures Raw'!$V167*1000000</f>
        <v>0.69019881626981683</v>
      </c>
      <c r="M166" s="5">
        <f>'Figures Raw'!M167/'Figures Raw'!$V167*1000000</f>
        <v>-18.570379293596922</v>
      </c>
      <c r="N166" s="5">
        <f>'Figures Raw'!N167/'Figures Raw'!$V167*1000000</f>
        <v>0</v>
      </c>
      <c r="O166" s="5">
        <f>'Figures Raw'!O167/'Figures Raw'!$V167*1000000</f>
        <v>8.1000229979770406</v>
      </c>
      <c r="P166" s="5">
        <f>'Figures Raw'!P167/'Figures Raw'!$V167*1000000</f>
        <v>0.74196672031097144</v>
      </c>
      <c r="Q166" s="5">
        <f>'Figures Raw'!Q167/'Figures Raw'!$V167*1000000</f>
        <v>1.1722450051968345</v>
      </c>
      <c r="R166" s="5">
        <f>'Figures Raw'!R167/'Figures Raw'!$V167*1000000</f>
        <v>3.9998206015300233</v>
      </c>
      <c r="S166" s="5">
        <f>'Figures Raw'!S167/'Figures Raw'!$V167*1000000</f>
        <v>7.2877077054418775</v>
      </c>
      <c r="T166" s="5">
        <f>'Figures Raw'!T167/'Figures Raw'!$V167*1000000</f>
        <v>0.34239970557378308</v>
      </c>
      <c r="U166" s="9">
        <f>'Figures Raw'!U167/'Figures Raw'!$V167*1000000</f>
        <v>20663.574485721019</v>
      </c>
      <c r="V166">
        <v>2456303</v>
      </c>
      <c r="W166" s="3">
        <f>'Figures Raw'!W167/'Figures Raw'!$V167*1000000</f>
        <v>9743.862235237264</v>
      </c>
    </row>
    <row r="167" spans="1:23" x14ac:dyDescent="0.3">
      <c r="A167" t="s">
        <v>20</v>
      </c>
      <c r="B167">
        <v>1993</v>
      </c>
      <c r="C167" s="5">
        <f>'Figures Raw'!C168/'Figures Raw'!$V168*1000000</f>
        <v>12.920235889911561</v>
      </c>
      <c r="D167" s="5">
        <f>'Figures Raw'!D168/'Figures Raw'!$V168*1000000</f>
        <v>12.052303391393899</v>
      </c>
      <c r="E167" s="5">
        <f>'Figures Raw'!E168/'Figures Raw'!$V168*1000000</f>
        <v>11.213017619097316</v>
      </c>
      <c r="F167" s="5">
        <f>'Figures Raw'!F168/'Figures Raw'!$V168*1000000</f>
        <v>0.98894629429682468</v>
      </c>
      <c r="G167" s="5">
        <f>'Figures Raw'!G168/'Figures Raw'!$V168*1000000</f>
        <v>0.60925755960173589</v>
      </c>
      <c r="H167" s="5">
        <f>'Figures Raw'!H168/'Figures Raw'!$V168*1000000</f>
        <v>0.10577217395992088</v>
      </c>
      <c r="I167" s="5">
        <f>'Figures Raw'!I168/'Figures Raw'!$V168*1000000</f>
        <v>11.542031936892068</v>
      </c>
      <c r="J167" s="5">
        <f>'Figures Raw'!J168/'Figures Raw'!$V168*1000000</f>
        <v>0.25353704347456851</v>
      </c>
      <c r="K167" s="5">
        <f>'Figures Raw'!K168/'Figures Raw'!$V168*1000000</f>
        <v>0.6898104289800443</v>
      </c>
      <c r="L167" s="5">
        <f>'Figures Raw'!L168/'Figures Raw'!$V168*1000000</f>
        <v>0.43161423872822346</v>
      </c>
      <c r="M167" s="5">
        <f>'Figures Raw'!M168/'Figures Raw'!$V168*1000000</f>
        <v>-0.86793249595970301</v>
      </c>
      <c r="N167" s="5">
        <f>'Figures Raw'!N168/'Figures Raw'!$V168*1000000</f>
        <v>3.2422410372935149E-3</v>
      </c>
      <c r="O167" s="5">
        <f>'Figures Raw'!O168/'Figures Raw'!$V168*1000000</f>
        <v>1.3445094124597186</v>
      </c>
      <c r="P167" s="5">
        <f>'Figures Raw'!P168/'Figures Raw'!$V168*1000000</f>
        <v>0.49921821306830827</v>
      </c>
      <c r="Q167" s="5">
        <f>'Figures Raw'!Q168/'Figures Raw'!$V168*1000000</f>
        <v>0.93666543021298088</v>
      </c>
      <c r="R167" s="5">
        <f>'Figures Raw'!R168/'Figures Raw'!$V168*1000000</f>
        <v>2.2644385704101384</v>
      </c>
      <c r="S167" s="5">
        <f>'Figures Raw'!S168/'Figures Raw'!$V168*1000000</f>
        <v>6.3627661428988747</v>
      </c>
      <c r="T167" s="5">
        <f>'Figures Raw'!T168/'Figures Raw'!$V168*1000000</f>
        <v>0.13443416553988549</v>
      </c>
      <c r="U167" s="9">
        <f>'Figures Raw'!U168/'Figures Raw'!$V168*1000000</f>
        <v>28395.588952275128</v>
      </c>
      <c r="V167">
        <v>31274928</v>
      </c>
      <c r="W167" s="3">
        <f>'Figures Raw'!W168/'Figures Raw'!$V168*1000000</f>
        <v>5768.2251035078325</v>
      </c>
    </row>
    <row r="168" spans="1:23" x14ac:dyDescent="0.3">
      <c r="A168" t="s">
        <v>21</v>
      </c>
      <c r="B168">
        <v>1993</v>
      </c>
      <c r="C168" s="5">
        <f>'Figures Raw'!C169/'Figures Raw'!$V169*1000000</f>
        <v>24.690619957085943</v>
      </c>
      <c r="D168" s="5">
        <f>'Figures Raw'!D169/'Figures Raw'!$V169*1000000</f>
        <v>21.767122126310351</v>
      </c>
      <c r="E168" s="5">
        <f>'Figures Raw'!E169/'Figures Raw'!$V169*1000000</f>
        <v>20.20444322686728</v>
      </c>
      <c r="F168" s="5">
        <f>'Figures Raw'!F169/'Figures Raw'!$V169*1000000</f>
        <v>2.8436785801057853</v>
      </c>
      <c r="G168" s="5">
        <f>'Figures Raw'!G169/'Figures Raw'!$V169*1000000</f>
        <v>1.521957514305148</v>
      </c>
      <c r="H168" s="5">
        <f>'Figures Raw'!H169/'Figures Raw'!$V169*1000000</f>
        <v>0.12054063553100479</v>
      </c>
      <c r="I168" s="5">
        <f>'Figures Raw'!I169/'Figures Raw'!$V169*1000000</f>
        <v>21.782287232541186</v>
      </c>
      <c r="J168" s="5">
        <f>'Figures Raw'!J169/'Figures Raw'!$V169*1000000</f>
        <v>0.32579258406955242</v>
      </c>
      <c r="K168" s="5">
        <f>'Figures Raw'!K169/'Figures Raw'!$V169*1000000</f>
        <v>2.4049007929194564</v>
      </c>
      <c r="L168" s="5">
        <f>'Figures Raw'!L169/'Figures Raw'!$V169*1000000</f>
        <v>0.17763934838590778</v>
      </c>
      <c r="M168" s="5">
        <f>'Figures Raw'!M169/'Figures Raw'!$V169*1000000</f>
        <v>-2.9234978307755908</v>
      </c>
      <c r="N168" s="5">
        <f>'Figures Raw'!N169/'Figures Raw'!$V169*1000000</f>
        <v>0</v>
      </c>
      <c r="O168" s="5">
        <f>'Figures Raw'!O169/'Figures Raw'!$V169*1000000</f>
        <v>8.9345445431235397</v>
      </c>
      <c r="P168" s="5">
        <f>'Figures Raw'!P169/'Figures Raw'!$V169*1000000</f>
        <v>1.1881783291188561</v>
      </c>
      <c r="Q168" s="5">
        <f>'Figures Raw'!Q169/'Figures Raw'!$V169*1000000</f>
        <v>1.7184025927198847</v>
      </c>
      <c r="R168" s="5">
        <f>'Figures Raw'!R169/'Figures Raw'!$V169*1000000</f>
        <v>2.2474904868482297</v>
      </c>
      <c r="S168" s="5">
        <f>'Figures Raw'!S169/'Figures Raw'!$V169*1000000</f>
        <v>6.2950501807825363</v>
      </c>
      <c r="T168" s="5">
        <f>'Figures Raw'!T169/'Figures Raw'!$V169*1000000</f>
        <v>1.3986210993946984</v>
      </c>
      <c r="U168" s="9">
        <f>'Figures Raw'!U169/'Figures Raw'!$V169*1000000</f>
        <v>28628.83654413966</v>
      </c>
      <c r="V168">
        <v>3613734</v>
      </c>
      <c r="W168" s="3">
        <f>'Figures Raw'!W169/'Figures Raw'!$V169*1000000</f>
        <v>7339.0837897864094</v>
      </c>
    </row>
    <row r="169" spans="1:23" x14ac:dyDescent="0.3">
      <c r="A169" t="s">
        <v>22</v>
      </c>
      <c r="B169">
        <v>1993</v>
      </c>
      <c r="C169" s="5">
        <f>'Figures Raw'!C170/'Figures Raw'!$V170*1000000</f>
        <v>12.615457263517342</v>
      </c>
      <c r="D169" s="5">
        <f>'Figures Raw'!D170/'Figures Raw'!$V170*1000000</f>
        <v>11.479339140420196</v>
      </c>
      <c r="E169" s="5">
        <f>'Figures Raw'!E170/'Figures Raw'!$V170*1000000</f>
        <v>11.7403845157781</v>
      </c>
      <c r="F169" s="5">
        <f>'Figures Raw'!F170/'Figures Raw'!$V170*1000000</f>
        <v>0.40243408946338588</v>
      </c>
      <c r="G169" s="5">
        <f>'Figures Raw'!G170/'Figures Raw'!$V170*1000000</f>
        <v>0.37573306670091489</v>
      </c>
      <c r="H169" s="5">
        <f>'Figures Raw'!H170/'Figures Raw'!$V170*1000000</f>
        <v>9.6905591272749253E-2</v>
      </c>
      <c r="I169" s="5">
        <f>'Figures Raw'!I170/'Figures Raw'!$V170*1000000</f>
        <v>11.910880131754892</v>
      </c>
      <c r="J169" s="5">
        <f>'Figures Raw'!J170/'Figures Raw'!$V170*1000000</f>
        <v>0.10700265504241994</v>
      </c>
      <c r="K169" s="5">
        <f>'Figures Raw'!K170/'Figures Raw'!$V170*1000000</f>
        <v>9.9711189344776269E-2</v>
      </c>
      <c r="L169" s="5">
        <f>'Figures Raw'!L170/'Figures Raw'!$V170*1000000</f>
        <v>0.49786328858401263</v>
      </c>
      <c r="M169" s="5">
        <f>'Figures Raw'!M170/'Figures Raw'!$V170*1000000</f>
        <v>-1.1361181227949564</v>
      </c>
      <c r="N169" s="5">
        <f>'Figures Raw'!N170/'Figures Raw'!$V170*1000000</f>
        <v>0</v>
      </c>
      <c r="O169" s="5">
        <f>'Figures Raw'!O170/'Figures Raw'!$V170*1000000</f>
        <v>2.2250674539726671</v>
      </c>
      <c r="P169" s="5">
        <f>'Figures Raw'!P170/'Figures Raw'!$V170*1000000</f>
        <v>1.1615153432502059</v>
      </c>
      <c r="Q169" s="5">
        <f>'Figures Raw'!Q170/'Figures Raw'!$V170*1000000</f>
        <v>2.733434421570331</v>
      </c>
      <c r="R169" s="5">
        <f>'Figures Raw'!R170/'Figures Raw'!$V170*1000000</f>
        <v>1.026192690927497</v>
      </c>
      <c r="S169" s="5">
        <f>'Figures Raw'!S170/'Figures Raw'!$V170*1000000</f>
        <v>4.7646702214298129</v>
      </c>
      <c r="T169" s="5">
        <f>'Figures Raw'!T170/'Figures Raw'!$V170*1000000</f>
        <v>0</v>
      </c>
      <c r="U169" s="9">
        <f>'Figures Raw'!U170/'Figures Raw'!$V170*1000000</f>
        <v>35753.624392786725</v>
      </c>
      <c r="V169">
        <v>3309175</v>
      </c>
      <c r="W169" s="3">
        <f>'Figures Raw'!W170/'Figures Raw'!$V170*1000000</f>
        <v>6018.5272280855506</v>
      </c>
    </row>
    <row r="170" spans="1:23" x14ac:dyDescent="0.3">
      <c r="A170" t="s">
        <v>23</v>
      </c>
      <c r="B170">
        <v>1993</v>
      </c>
      <c r="C170" s="5">
        <f>'Figures Raw'!C171/'Figures Raw'!$V171*1000000</f>
        <v>28.693491756538286</v>
      </c>
      <c r="D170" s="5">
        <f>'Figures Raw'!D171/'Figures Raw'!$V171*1000000</f>
        <v>28.929829496388621</v>
      </c>
      <c r="E170" s="5">
        <f>'Figures Raw'!E171/'Figures Raw'!$V171*1000000</f>
        <v>26.877417388423762</v>
      </c>
      <c r="F170" s="5">
        <f>'Figures Raw'!F171/'Figures Raw'!$V171*1000000</f>
        <v>0.51379031057026125</v>
      </c>
      <c r="G170" s="5">
        <f>'Figures Raw'!G171/'Figures Raw'!$V171*1000000</f>
        <v>1.1559482430087007</v>
      </c>
      <c r="H170" s="5">
        <f>'Figures Raw'!H171/'Figures Raw'!$V171*1000000</f>
        <v>0.14633582161392342</v>
      </c>
      <c r="I170" s="5">
        <f>'Figures Raw'!I171/'Figures Raw'!$V171*1000000</f>
        <v>27.249791966907239</v>
      </c>
      <c r="J170" s="5">
        <f>'Figures Raw'!J171/'Figures Raw'!$V171*1000000</f>
        <v>0.15460073643290134</v>
      </c>
      <c r="K170" s="5">
        <f>'Figures Raw'!K171/'Figures Raw'!$V171*1000000</f>
        <v>0.85864089764970031</v>
      </c>
      <c r="L170" s="5">
        <f>'Figures Raw'!L171/'Figures Raw'!$V171*1000000</f>
        <v>0.43045815130142784</v>
      </c>
      <c r="M170" s="5">
        <f>'Figures Raw'!M171/'Figures Raw'!$V171*1000000</f>
        <v>0.23633773560331719</v>
      </c>
      <c r="N170" s="5">
        <f>'Figures Raw'!N171/'Figures Raw'!$V171*1000000</f>
        <v>0</v>
      </c>
      <c r="O170" s="5">
        <f>'Figures Raw'!O171/'Figures Raw'!$V171*1000000</f>
        <v>10.676372971695042</v>
      </c>
      <c r="P170" s="5">
        <f>'Figures Raw'!P171/'Figures Raw'!$V171*1000000</f>
        <v>0.97968704716171795</v>
      </c>
      <c r="Q170" s="5">
        <f>'Figures Raw'!Q171/'Figures Raw'!$V171*1000000</f>
        <v>1.6915734422646231</v>
      </c>
      <c r="R170" s="5">
        <f>'Figures Raw'!R171/'Figures Raw'!$V171*1000000</f>
        <v>6.5892904875293405</v>
      </c>
      <c r="S170" s="5">
        <f>'Figures Raw'!S171/'Figures Raw'!$V171*1000000</f>
        <v>7.3128680253348763</v>
      </c>
      <c r="T170" s="5">
        <f>'Figures Raw'!T171/'Figures Raw'!$V171*1000000</f>
        <v>0</v>
      </c>
      <c r="U170" s="9">
        <f>'Figures Raw'!U171/'Figures Raw'!$V171*1000000</f>
        <v>38146.714648530957</v>
      </c>
      <c r="V170">
        <v>706378</v>
      </c>
      <c r="W170" s="3">
        <f>'Figures Raw'!W171/'Figures Raw'!$V171*1000000</f>
        <v>9592.975867028701</v>
      </c>
    </row>
    <row r="171" spans="1:23" x14ac:dyDescent="0.3">
      <c r="A171" t="s">
        <v>24</v>
      </c>
      <c r="B171">
        <v>1993</v>
      </c>
      <c r="C171" s="5">
        <f>'Figures Raw'!C172/'Figures Raw'!$V172*1000000</f>
        <v>8.1713430315084299</v>
      </c>
      <c r="D171" s="5">
        <f>'Figures Raw'!D172/'Figures Raw'!$V172*1000000</f>
        <v>8.0467068659384076</v>
      </c>
      <c r="E171" s="5">
        <f>'Figures Raw'!E172/'Figures Raw'!$V172*1000000</f>
        <v>7.6624945582150872</v>
      </c>
      <c r="F171" s="5">
        <f>'Figures Raw'!F172/'Figures Raw'!$V172*1000000</f>
        <v>0.11283312979484328</v>
      </c>
      <c r="G171" s="5">
        <f>'Figures Raw'!G172/'Figures Raw'!$V172*1000000</f>
        <v>0.23557247678065382</v>
      </c>
      <c r="H171" s="5">
        <f>'Figures Raw'!H172/'Figures Raw'!$V172*1000000</f>
        <v>0.16044286671784525</v>
      </c>
      <c r="I171" s="5">
        <f>'Figures Raw'!I172/'Figures Raw'!$V172*1000000</f>
        <v>7.9066293958854432</v>
      </c>
      <c r="J171" s="5">
        <f>'Figures Raw'!J172/'Figures Raw'!$V172*1000000</f>
        <v>0.17237989689249639</v>
      </c>
      <c r="K171" s="5">
        <f>'Figures Raw'!K172/'Figures Raw'!$V172*1000000</f>
        <v>0</v>
      </c>
      <c r="L171" s="5">
        <f>'Figures Raw'!L172/'Figures Raw'!$V172*1000000</f>
        <v>9.2333738730490972E-2</v>
      </c>
      <c r="M171" s="5">
        <f>'Figures Raw'!M172/'Figures Raw'!$V172*1000000</f>
        <v>-0.12463616389020006</v>
      </c>
      <c r="N171" s="5">
        <f>'Figures Raw'!N172/'Figures Raw'!$V172*1000000</f>
        <v>0</v>
      </c>
      <c r="O171" s="5">
        <f>'Figures Raw'!O172/'Figures Raw'!$V172*1000000</f>
        <v>0.37693460787064026</v>
      </c>
      <c r="P171" s="5">
        <f>'Figures Raw'!P172/'Figures Raw'!$V172*1000000</f>
        <v>2.4347939328171799</v>
      </c>
      <c r="Q171" s="5">
        <f>'Figures Raw'!Q172/'Figures Raw'!$V172*1000000</f>
        <v>1.6816771616375581</v>
      </c>
      <c r="R171" s="5">
        <f>'Figures Raw'!R172/'Figures Raw'!$V172*1000000</f>
        <v>3.9996774740845391E-2</v>
      </c>
      <c r="S171" s="5">
        <f>'Figures Raw'!S172/'Figures Raw'!$V172*1000000</f>
        <v>3.3732269188192197</v>
      </c>
      <c r="T171" s="5">
        <f>'Figures Raw'!T172/'Figures Raw'!$V172*1000000</f>
        <v>0</v>
      </c>
      <c r="U171" s="9">
        <f>'Figures Raw'!U172/'Figures Raw'!$V172*1000000</f>
        <v>86191.691262067427</v>
      </c>
      <c r="V171">
        <v>595301</v>
      </c>
      <c r="W171" s="3">
        <f>'Figures Raw'!W172/'Figures Raw'!$V172*1000000</f>
        <v>8192.1558623284691</v>
      </c>
    </row>
    <row r="172" spans="1:23" x14ac:dyDescent="0.3">
      <c r="A172" t="s">
        <v>25</v>
      </c>
      <c r="B172">
        <v>1993</v>
      </c>
      <c r="C172" s="5">
        <f>'Figures Raw'!C173/'Figures Raw'!$V173*1000000</f>
        <v>15.706164885438081</v>
      </c>
      <c r="D172" s="5">
        <f>'Figures Raw'!D173/'Figures Raw'!$V173*1000000</f>
        <v>16.445253423430504</v>
      </c>
      <c r="E172" s="5">
        <f>'Figures Raw'!E173/'Figures Raw'!$V173*1000000</f>
        <v>14.141204974300262</v>
      </c>
      <c r="F172" s="5">
        <f>'Figures Raw'!F173/'Figures Raw'!$V173*1000000</f>
        <v>0.84635897850139852</v>
      </c>
      <c r="G172" s="5">
        <f>'Figures Raw'!G173/'Figures Raw'!$V173*1000000</f>
        <v>0.5964733402335074</v>
      </c>
      <c r="H172" s="5">
        <f>'Figures Raw'!H173/'Figures Raw'!$V173*1000000</f>
        <v>0.12031357262792157</v>
      </c>
      <c r="I172" s="5">
        <f>'Figures Raw'!I173/'Figures Raw'!$V173*1000000</f>
        <v>14.252981776288605</v>
      </c>
      <c r="J172" s="5">
        <f>'Figures Raw'!J173/'Figures Raw'!$V173*1000000</f>
        <v>0.24983835110971817</v>
      </c>
      <c r="K172" s="5">
        <f>'Figures Raw'!K173/'Figures Raw'!$V173*1000000</f>
        <v>0.5066006345862426</v>
      </c>
      <c r="L172" s="5">
        <f>'Figures Raw'!L173/'Figures Raw'!$V173*1000000</f>
        <v>0.69493010597618976</v>
      </c>
      <c r="M172" s="5">
        <f>'Figures Raw'!M173/'Figures Raw'!$V173*1000000</f>
        <v>0.73908854445460448</v>
      </c>
      <c r="N172" s="5">
        <f>'Figures Raw'!N173/'Figures Raw'!$V173*1000000</f>
        <v>1.8140151796648065E-3</v>
      </c>
      <c r="O172" s="5">
        <f>'Figures Raw'!O173/'Figures Raw'!$V173*1000000</f>
        <v>6.7312388519287998</v>
      </c>
      <c r="P172" s="5">
        <f>'Figures Raw'!P173/'Figures Raw'!$V173*1000000</f>
        <v>0.34438667160664554</v>
      </c>
      <c r="Q172" s="5">
        <f>'Figures Raw'!Q173/'Figures Raw'!$V173*1000000</f>
        <v>0.12508630451882416</v>
      </c>
      <c r="R172" s="5">
        <f>'Figures Raw'!R173/'Figures Raw'!$V173*1000000</f>
        <v>1.0449441304901168</v>
      </c>
      <c r="S172" s="5">
        <f>'Figures Raw'!S173/'Figures Raw'!$V173*1000000</f>
        <v>6.0005582815192016</v>
      </c>
      <c r="T172" s="5">
        <f>'Figures Raw'!T173/'Figures Raw'!$V173*1000000</f>
        <v>6.7675356505998881E-3</v>
      </c>
      <c r="U172" s="9">
        <f>'Figures Raw'!U173/'Figures Raw'!$V173*1000000</f>
        <v>23652.303031804346</v>
      </c>
      <c r="V172">
        <v>13927185</v>
      </c>
      <c r="W172" s="3">
        <f>'Figures Raw'!W173/'Figures Raw'!$V173*1000000</f>
        <v>6049.4430152252589</v>
      </c>
    </row>
    <row r="173" spans="1:23" x14ac:dyDescent="0.3">
      <c r="A173" t="s">
        <v>26</v>
      </c>
      <c r="B173">
        <v>1993</v>
      </c>
      <c r="C173" s="5">
        <f>'Figures Raw'!C174/'Figures Raw'!$V174*1000000</f>
        <v>22.160295504310543</v>
      </c>
      <c r="D173" s="5">
        <f>'Figures Raw'!D174/'Figures Raw'!$V174*1000000</f>
        <v>15.471082221305087</v>
      </c>
      <c r="E173" s="5">
        <f>'Figures Raw'!E174/'Figures Raw'!$V174*1000000</f>
        <v>20.285326314371535</v>
      </c>
      <c r="F173" s="5">
        <f>'Figures Raw'!F174/'Figures Raw'!$V174*1000000</f>
        <v>0.90813170928486264</v>
      </c>
      <c r="G173" s="5">
        <f>'Figures Raw'!G174/'Figures Raw'!$V174*1000000</f>
        <v>0.83278613002705559</v>
      </c>
      <c r="H173" s="5">
        <f>'Figures Raw'!H174/'Figures Raw'!$V174*1000000</f>
        <v>0.13402618195992114</v>
      </c>
      <c r="I173" s="5">
        <f>'Figures Raw'!I174/'Figures Raw'!$V174*1000000</f>
        <v>20.598207828908151</v>
      </c>
      <c r="J173" s="5">
        <f>'Figures Raw'!J174/'Figures Raw'!$V174*1000000</f>
        <v>0.34058838632663824</v>
      </c>
      <c r="K173" s="5">
        <f>'Figures Raw'!K174/'Figures Raw'!$V174*1000000</f>
        <v>0.73791034458545413</v>
      </c>
      <c r="L173" s="5">
        <f>'Figures Raw'!L174/'Figures Raw'!$V174*1000000</f>
        <v>0.48356377625303798</v>
      </c>
      <c r="M173" s="5">
        <f>'Figures Raw'!M174/'Figures Raw'!$V174*1000000</f>
        <v>-6.6892132873045353</v>
      </c>
      <c r="N173" s="5">
        <f>'Figures Raw'!N174/'Figures Raw'!$V174*1000000</f>
        <v>2.5173396157197231E-5</v>
      </c>
      <c r="O173" s="5">
        <f>'Figures Raw'!O174/'Figures Raw'!$V174*1000000</f>
        <v>8.2580925218966392</v>
      </c>
      <c r="P173" s="5">
        <f>'Figures Raw'!P174/'Figures Raw'!$V174*1000000</f>
        <v>0.58187615616545152</v>
      </c>
      <c r="Q173" s="5">
        <f>'Figures Raw'!Q174/'Figures Raw'!$V174*1000000</f>
        <v>1.0752670128857706</v>
      </c>
      <c r="R173" s="5">
        <f>'Figures Raw'!R174/'Figures Raw'!$V174*1000000</f>
        <v>2.6315170558765533</v>
      </c>
      <c r="S173" s="5">
        <f>'Figures Raw'!S174/'Figures Raw'!$V174*1000000</f>
        <v>8.0514550803641036</v>
      </c>
      <c r="T173" s="5">
        <f>'Figures Raw'!T174/'Figures Raw'!$V174*1000000</f>
        <v>0</v>
      </c>
      <c r="U173" s="9">
        <f>'Figures Raw'!U174/'Figures Raw'!$V174*1000000</f>
        <v>26480.745861420644</v>
      </c>
      <c r="V173">
        <v>6978240</v>
      </c>
      <c r="W173" s="3">
        <f>'Figures Raw'!W174/'Figures Raw'!$V174*1000000</f>
        <v>8746.7584261934244</v>
      </c>
    </row>
    <row r="174" spans="1:23" x14ac:dyDescent="0.3">
      <c r="A174" t="s">
        <v>27</v>
      </c>
      <c r="B174">
        <v>1993</v>
      </c>
      <c r="C174" s="5">
        <f>'Figures Raw'!C175/'Figures Raw'!$V175*1000000</f>
        <v>17.79568128761176</v>
      </c>
      <c r="D174" s="5">
        <f>'Figures Raw'!D175/'Figures Raw'!$V175*1000000</f>
        <v>17.575395169665377</v>
      </c>
      <c r="E174" s="5">
        <f>'Figures Raw'!E175/'Figures Raw'!$V175*1000000</f>
        <v>16.3165361627096</v>
      </c>
      <c r="F174" s="5">
        <f>'Figures Raw'!F175/'Figures Raw'!$V175*1000000</f>
        <v>0.85576210354712245</v>
      </c>
      <c r="G174" s="5">
        <f>'Figures Raw'!G175/'Figures Raw'!$V175*1000000</f>
        <v>0.52325351753609617</v>
      </c>
      <c r="H174" s="5">
        <f>'Figures Raw'!H175/'Figures Raw'!$V175*1000000</f>
        <v>8.749662954304005E-2</v>
      </c>
      <c r="I174" s="5">
        <f>'Figures Raw'!I175/'Figures Raw'!$V175*1000000</f>
        <v>16.16187952641371</v>
      </c>
      <c r="J174" s="5">
        <f>'Figures Raw'!J175/'Figures Raw'!$V175*1000000</f>
        <v>0.26196393107999572</v>
      </c>
      <c r="K174" s="5">
        <f>'Figures Raw'!K175/'Figures Raw'!$V175*1000000</f>
        <v>0.48052616900202755</v>
      </c>
      <c r="L174" s="5">
        <f>'Figures Raw'!L175/'Figures Raw'!$V175*1000000</f>
        <v>0.87867878342959549</v>
      </c>
      <c r="M174" s="5">
        <f>'Figures Raw'!M175/'Figures Raw'!$V175*1000000</f>
        <v>-0.22028611624111771</v>
      </c>
      <c r="N174" s="5">
        <f>'Figures Raw'!N175/'Figures Raw'!$V175*1000000</f>
        <v>1.2632873423269029E-2</v>
      </c>
      <c r="O174" s="5">
        <f>'Figures Raw'!O175/'Figures Raw'!$V175*1000000</f>
        <v>5.9916551066728738</v>
      </c>
      <c r="P174" s="5">
        <f>'Figures Raw'!P175/'Figures Raw'!$V175*1000000</f>
        <v>0.28559468485843742</v>
      </c>
      <c r="Q174" s="5">
        <f>'Figures Raw'!Q175/'Figures Raw'!$V175*1000000</f>
        <v>3.5408990841019811E-2</v>
      </c>
      <c r="R174" s="5">
        <f>'Figures Raw'!R175/'Figures Raw'!$V175*1000000</f>
        <v>1.5737734350353587</v>
      </c>
      <c r="S174" s="5">
        <f>'Figures Raw'!S175/'Figures Raw'!$V175*1000000</f>
        <v>8.275447309006017</v>
      </c>
      <c r="T174" s="5">
        <f>'Figures Raw'!T175/'Figures Raw'!$V175*1000000</f>
        <v>0</v>
      </c>
      <c r="U174" s="9">
        <f>'Figures Raw'!U175/'Figures Raw'!$V175*1000000</f>
        <v>34234.907122722834</v>
      </c>
      <c r="V174">
        <v>1172838</v>
      </c>
      <c r="W174" s="3">
        <f>'Figures Raw'!W175/'Figures Raw'!$V175*1000000</f>
        <v>6082.4454101930532</v>
      </c>
    </row>
    <row r="175" spans="1:23" x14ac:dyDescent="0.3">
      <c r="A175" t="s">
        <v>28</v>
      </c>
      <c r="B175">
        <v>1993</v>
      </c>
      <c r="C175" s="5">
        <f>'Figures Raw'!C176/'Figures Raw'!$V176*1000000</f>
        <v>19.002659771927039</v>
      </c>
      <c r="D175" s="5">
        <f>'Figures Raw'!D176/'Figures Raw'!$V176*1000000</f>
        <v>-10.462523638849605</v>
      </c>
      <c r="E175" s="5">
        <f>'Figures Raw'!E176/'Figures Raw'!$V176*1000000</f>
        <v>11.839156442105111</v>
      </c>
      <c r="F175" s="5">
        <f>'Figures Raw'!F176/'Figures Raw'!$V176*1000000</f>
        <v>3.317587176036827</v>
      </c>
      <c r="G175" s="5">
        <f>'Figures Raw'!G176/'Figures Raw'!$V176*1000000</f>
        <v>3.584484278947444</v>
      </c>
      <c r="H175" s="5">
        <f>'Figures Raw'!H176/'Figures Raw'!$V176*1000000</f>
        <v>0.26143187393575573</v>
      </c>
      <c r="I175" s="5">
        <f>'Figures Raw'!I176/'Figures Raw'!$V176*1000000</f>
        <v>11.739242104750499</v>
      </c>
      <c r="J175" s="5">
        <f>'Figures Raw'!J176/'Figures Raw'!$V176*1000000</f>
        <v>0.81555726626309555</v>
      </c>
      <c r="K175" s="5">
        <f>'Figures Raw'!K176/'Figures Raw'!$V176*1000000</f>
        <v>6.0867521104505178</v>
      </c>
      <c r="L175" s="5">
        <f>'Figures Raw'!L176/'Figures Raw'!$V176*1000000</f>
        <v>0.36110828775722242</v>
      </c>
      <c r="M175" s="5">
        <f>'Figures Raw'!M176/'Figures Raw'!$V176*1000000</f>
        <v>-29.46518341077665</v>
      </c>
      <c r="N175" s="5">
        <f>'Figures Raw'!N176/'Figures Raw'!$V176*1000000</f>
        <v>0</v>
      </c>
      <c r="O175" s="5">
        <f>'Figures Raw'!O176/'Figures Raw'!$V176*1000000</f>
        <v>2.2905008081041296E-3</v>
      </c>
      <c r="P175" s="5">
        <f>'Figures Raw'!P176/'Figures Raw'!$V176*1000000</f>
        <v>0.76357700889636071</v>
      </c>
      <c r="Q175" s="5">
        <f>'Figures Raw'!Q176/'Figures Raw'!$V176*1000000</f>
        <v>0.92735348332563705</v>
      </c>
      <c r="R175" s="5">
        <f>'Figures Raw'!R176/'Figures Raw'!$V176*1000000</f>
        <v>3.1698075593812236</v>
      </c>
      <c r="S175" s="5">
        <f>'Figures Raw'!S176/'Figures Raw'!$V176*1000000</f>
        <v>6.8762135532410751</v>
      </c>
      <c r="T175" s="5">
        <f>'Figures Raw'!T176/'Figures Raw'!$V176*1000000</f>
        <v>0</v>
      </c>
      <c r="U175" s="9">
        <f>'Figures Raw'!U176/'Figures Raw'!$V176*1000000</f>
        <v>21591.532223152186</v>
      </c>
      <c r="V175">
        <v>1108768</v>
      </c>
      <c r="W175" s="3">
        <f>'Figures Raw'!W176/'Figures Raw'!$V176*1000000</f>
        <v>9902.3241922566322</v>
      </c>
    </row>
    <row r="176" spans="1:23" x14ac:dyDescent="0.3">
      <c r="A176" t="s">
        <v>29</v>
      </c>
      <c r="B176">
        <v>1993</v>
      </c>
      <c r="C176" s="5">
        <f>'Figures Raw'!C177/'Figures Raw'!$V177*1000000</f>
        <v>21.061908887691931</v>
      </c>
      <c r="D176" s="5">
        <f>'Figures Raw'!D177/'Figures Raw'!$V177*1000000</f>
        <v>20.187237876981051</v>
      </c>
      <c r="E176" s="5">
        <f>'Figures Raw'!E177/'Figures Raw'!$V177*1000000</f>
        <v>17.570931317704044</v>
      </c>
      <c r="F176" s="5">
        <f>'Figures Raw'!F177/'Figures Raw'!$V177*1000000</f>
        <v>1.6229970365582043</v>
      </c>
      <c r="G176" s="5">
        <f>'Figures Raw'!G177/'Figures Raw'!$V177*1000000</f>
        <v>1.7578332047230472</v>
      </c>
      <c r="H176" s="5">
        <f>'Figures Raw'!H177/'Figures Raw'!$V177*1000000</f>
        <v>0.11014661792770089</v>
      </c>
      <c r="I176" s="5">
        <f>'Figures Raw'!I177/'Figures Raw'!$V177*1000000</f>
        <v>18.018022691579436</v>
      </c>
      <c r="J176" s="5">
        <f>'Figures Raw'!J177/'Figures Raw'!$V177*1000000</f>
        <v>0.32413549416113818</v>
      </c>
      <c r="K176" s="5">
        <f>'Figures Raw'!K177/'Figures Raw'!$V177*1000000</f>
        <v>1.7872677307125002</v>
      </c>
      <c r="L176" s="5">
        <f>'Figures Raw'!L177/'Figures Raw'!$V177*1000000</f>
        <v>0.93248225868170231</v>
      </c>
      <c r="M176" s="5">
        <f>'Figures Raw'!M177/'Figures Raw'!$V177*1000000</f>
        <v>-0.8746710115576517</v>
      </c>
      <c r="N176" s="5">
        <f>'Figures Raw'!N177/'Figures Raw'!$V177*1000000</f>
        <v>7.1721439011500758E-7</v>
      </c>
      <c r="O176" s="5">
        <f>'Figures Raw'!O177/'Figures Raw'!$V177*1000000</f>
        <v>5.4155474526229934</v>
      </c>
      <c r="P176" s="5">
        <f>'Figures Raw'!P177/'Figures Raw'!$V177*1000000</f>
        <v>1.0671605279070491</v>
      </c>
      <c r="Q176" s="5">
        <f>'Figures Raw'!Q177/'Figures Raw'!$V177*1000000</f>
        <v>2.4039955361660228</v>
      </c>
      <c r="R176" s="5">
        <f>'Figures Raw'!R177/'Figures Raw'!$V177*1000000</f>
        <v>3.7625200229406994</v>
      </c>
      <c r="S176" s="5">
        <f>'Figures Raw'!S177/'Figures Raw'!$V177*1000000</f>
        <v>5.0365340110769399</v>
      </c>
      <c r="T176" s="5">
        <f>'Figures Raw'!T177/'Figures Raw'!$V177*1000000</f>
        <v>0.33226513976493144</v>
      </c>
      <c r="U176" s="9">
        <f>'Figures Raw'!U177/'Figures Raw'!$V177*1000000</f>
        <v>29084.017304935256</v>
      </c>
      <c r="V176">
        <v>11809579</v>
      </c>
      <c r="W176" s="3">
        <f>'Figures Raw'!W177/'Figures Raw'!$V177*1000000</f>
        <v>7963.2115717249535</v>
      </c>
    </row>
    <row r="177" spans="1:23" x14ac:dyDescent="0.3">
      <c r="A177" t="s">
        <v>30</v>
      </c>
      <c r="B177">
        <v>1993</v>
      </c>
      <c r="C177" s="5">
        <f>'Figures Raw'!C178/'Figures Raw'!$V178*1000000</f>
        <v>39.422121759833864</v>
      </c>
      <c r="D177" s="5">
        <f>'Figures Raw'!D178/'Figures Raw'!$V178*1000000</f>
        <v>36.984227896788632</v>
      </c>
      <c r="E177" s="5">
        <f>'Figures Raw'!E178/'Figures Raw'!$V178*1000000</f>
        <v>35.621393046442257</v>
      </c>
      <c r="F177" s="5">
        <f>'Figures Raw'!F178/'Figures Raw'!$V178*1000000</f>
        <v>1.3548353638487691</v>
      </c>
      <c r="G177" s="5">
        <f>'Figures Raw'!G178/'Figures Raw'!$V178*1000000</f>
        <v>2.2118863659451207</v>
      </c>
      <c r="H177" s="5">
        <f>'Figures Raw'!H178/'Figures Raw'!$V178*1000000</f>
        <v>0.23400699109028911</v>
      </c>
      <c r="I177" s="5">
        <f>'Figures Raw'!I178/'Figures Raw'!$V178*1000000</f>
        <v>35.90322302470161</v>
      </c>
      <c r="J177" s="5">
        <f>'Figures Raw'!J178/'Figures Raw'!$V178*1000000</f>
        <v>0.6125663255340329</v>
      </c>
      <c r="K177" s="5">
        <f>'Figures Raw'!K178/'Figures Raw'!$V178*1000000</f>
        <v>2.2189094634466273</v>
      </c>
      <c r="L177" s="5">
        <f>'Figures Raw'!L178/'Figures Raw'!$V178*1000000</f>
        <v>0.68742294754556477</v>
      </c>
      <c r="M177" s="5">
        <f>'Figures Raw'!M178/'Figures Raw'!$V178*1000000</f>
        <v>-2.4378938752424415</v>
      </c>
      <c r="N177" s="5">
        <f>'Figures Raw'!N178/'Figures Raw'!$V178*1000000</f>
        <v>0</v>
      </c>
      <c r="O177" s="5">
        <f>'Figures Raw'!O178/'Figures Raw'!$V178*1000000</f>
        <v>16.935480818237405</v>
      </c>
      <c r="P177" s="5">
        <f>'Figures Raw'!P178/'Figures Raw'!$V178*1000000</f>
        <v>1.0069624599604916</v>
      </c>
      <c r="Q177" s="5">
        <f>'Figures Raw'!Q178/'Figures Raw'!$V178*1000000</f>
        <v>1.9115006536831469</v>
      </c>
      <c r="R177" s="5">
        <f>'Figures Raw'!R178/'Figures Raw'!$V178*1000000</f>
        <v>8.2653267169876941</v>
      </c>
      <c r="S177" s="5">
        <f>'Figures Raw'!S178/'Figures Raw'!$V178*1000000</f>
        <v>7.5931089877904219</v>
      </c>
      <c r="T177" s="5">
        <f>'Figures Raw'!T178/'Figures Raw'!$V178*1000000</f>
        <v>0.19084339100462988</v>
      </c>
      <c r="U177" s="9">
        <f>'Figures Raw'!U178/'Figures Raw'!$V178*1000000</f>
        <v>24506.801597973452</v>
      </c>
      <c r="V177">
        <v>5739019</v>
      </c>
      <c r="W177" s="3">
        <f>'Figures Raw'!W178/'Figures Raw'!$V178*1000000</f>
        <v>11281.526635475506</v>
      </c>
    </row>
    <row r="178" spans="1:23" x14ac:dyDescent="0.3">
      <c r="A178" t="s">
        <v>31</v>
      </c>
      <c r="B178">
        <v>1993</v>
      </c>
      <c r="C178" s="5">
        <f>'Figures Raw'!C179/'Figures Raw'!$V179*1000000</f>
        <v>34.930227390330252</v>
      </c>
      <c r="D178" s="5">
        <f>'Figures Raw'!D179/'Figures Raw'!$V179*1000000</f>
        <v>31.928169671748613</v>
      </c>
      <c r="E178" s="5">
        <f>'Figures Raw'!E179/'Figures Raw'!$V179*1000000</f>
        <v>24.64589565564976</v>
      </c>
      <c r="F178" s="5">
        <f>'Figures Raw'!F179/'Figures Raw'!$V179*1000000</f>
        <v>4.1392813746487462</v>
      </c>
      <c r="G178" s="5">
        <f>'Figures Raw'!G179/'Figures Raw'!$V179*1000000</f>
        <v>6.0235147192147123</v>
      </c>
      <c r="H178" s="5">
        <f>'Figures Raw'!H179/'Figures Raw'!$V179*1000000</f>
        <v>0.12153564152201715</v>
      </c>
      <c r="I178" s="5">
        <f>'Figures Raw'!I179/'Figures Raw'!$V179*1000000</f>
        <v>24.580808305474992</v>
      </c>
      <c r="J178" s="5">
        <f>'Figures Raw'!J179/'Figures Raw'!$V179*1000000</f>
        <v>0.61832806844762656</v>
      </c>
      <c r="K178" s="5">
        <f>'Figures Raw'!K179/'Figures Raw'!$V179*1000000</f>
        <v>9.1236105502627449</v>
      </c>
      <c r="L178" s="5">
        <f>'Figures Raw'!L179/'Figures Raw'!$V179*1000000</f>
        <v>0.60748046508742426</v>
      </c>
      <c r="M178" s="5">
        <f>'Figures Raw'!M179/'Figures Raw'!$V179*1000000</f>
        <v>-3.0020577189341311</v>
      </c>
      <c r="N178" s="5">
        <f>'Figures Raw'!N179/'Figures Raw'!$V179*1000000</f>
        <v>0</v>
      </c>
      <c r="O178" s="5">
        <f>'Figures Raw'!O179/'Figures Raw'!$V179*1000000</f>
        <v>10.05402340241638</v>
      </c>
      <c r="P178" s="5">
        <f>'Figures Raw'!P179/'Figures Raw'!$V179*1000000</f>
        <v>1.1693224719877389</v>
      </c>
      <c r="Q178" s="5">
        <f>'Figures Raw'!Q179/'Figures Raw'!$V179*1000000</f>
        <v>2.0756357940790391</v>
      </c>
      <c r="R178" s="5">
        <f>'Figures Raw'!R179/'Figures Raw'!$V179*1000000</f>
        <v>5.2339896163938171</v>
      </c>
      <c r="S178" s="5">
        <f>'Figures Raw'!S179/'Figures Raw'!$V179*1000000</f>
        <v>6.0458547564092981</v>
      </c>
      <c r="T178" s="5">
        <f>'Figures Raw'!T179/'Figures Raw'!$V179*1000000</f>
        <v>1.9822655986735153E-3</v>
      </c>
      <c r="U178" s="9">
        <f>'Figures Raw'!U179/'Figures Raw'!$V179*1000000</f>
        <v>23586.062886768002</v>
      </c>
      <c r="V178">
        <v>2836972</v>
      </c>
      <c r="W178" s="3">
        <f>'Figures Raw'!W179/'Figures Raw'!$V179*1000000</f>
        <v>9211.1270608240047</v>
      </c>
    </row>
    <row r="179" spans="1:23" x14ac:dyDescent="0.3">
      <c r="A179" t="s">
        <v>32</v>
      </c>
      <c r="B179">
        <v>1993</v>
      </c>
      <c r="C179" s="5">
        <f>'Figures Raw'!C180/'Figures Raw'!$V180*1000000</f>
        <v>39.604679006488048</v>
      </c>
      <c r="D179" s="5">
        <f>'Figures Raw'!D180/'Figures Raw'!$V180*1000000</f>
        <v>36.070081195456211</v>
      </c>
      <c r="E179" s="5">
        <f>'Figures Raw'!E180/'Figures Raw'!$V180*1000000</f>
        <v>29.305572805819722</v>
      </c>
      <c r="F179" s="5">
        <f>'Figures Raw'!F180/'Figures Raw'!$V180*1000000</f>
        <v>5.529046538162607</v>
      </c>
      <c r="G179" s="5">
        <f>'Figures Raw'!G180/'Figures Raw'!$V180*1000000</f>
        <v>4.6486419455617281</v>
      </c>
      <c r="H179" s="5">
        <f>'Figures Raw'!H180/'Figures Raw'!$V180*1000000</f>
        <v>0.12141769895096784</v>
      </c>
      <c r="I179" s="5">
        <f>'Figures Raw'!I180/'Figures Raw'!$V180*1000000</f>
        <v>30.48294731526547</v>
      </c>
      <c r="J179" s="5">
        <f>'Figures Raw'!J180/'Figures Raw'!$V180*1000000</f>
        <v>1.1233831883395848</v>
      </c>
      <c r="K179" s="5">
        <f>'Figures Raw'!K180/'Figures Raw'!$V180*1000000</f>
        <v>7.4101697093775316</v>
      </c>
      <c r="L179" s="5">
        <f>'Figures Raw'!L180/'Figures Raw'!$V180*1000000</f>
        <v>0.58817877590359191</v>
      </c>
      <c r="M179" s="5">
        <f>'Figures Raw'!M180/'Figures Raw'!$V180*1000000</f>
        <v>-3.5345977910830504</v>
      </c>
      <c r="N179" s="5">
        <f>'Figures Raw'!N180/'Figures Raw'!$V180*1000000</f>
        <v>0</v>
      </c>
      <c r="O179" s="5">
        <f>'Figures Raw'!O180/'Figures Raw'!$V180*1000000</f>
        <v>11.761773051698247</v>
      </c>
      <c r="P179" s="5">
        <f>'Figures Raw'!P180/'Figures Raw'!$V180*1000000</f>
        <v>1.3045534942248274</v>
      </c>
      <c r="Q179" s="5">
        <f>'Figures Raw'!Q180/'Figures Raw'!$V180*1000000</f>
        <v>1.8761543957533346</v>
      </c>
      <c r="R179" s="5">
        <f>'Figures Raw'!R180/'Figures Raw'!$V180*1000000</f>
        <v>6.3583325125648003</v>
      </c>
      <c r="S179" s="5">
        <f>'Figures Raw'!S180/'Figures Raw'!$V180*1000000</f>
        <v>7.4456314630632647</v>
      </c>
      <c r="T179" s="5">
        <f>'Figures Raw'!T180/'Figures Raw'!$V180*1000000</f>
        <v>1.7365023987433048</v>
      </c>
      <c r="U179" s="9">
        <f>'Figures Raw'!U180/'Figures Raw'!$V180*1000000</f>
        <v>24844.448390739541</v>
      </c>
      <c r="V179">
        <v>2556547</v>
      </c>
      <c r="W179" s="3">
        <f>'Figures Raw'!W180/'Figures Raw'!$V180*1000000</f>
        <v>10611.296111512911</v>
      </c>
    </row>
    <row r="180" spans="1:23" x14ac:dyDescent="0.3">
      <c r="A180" t="s">
        <v>33</v>
      </c>
      <c r="B180">
        <v>1993</v>
      </c>
      <c r="C180" s="5">
        <f>'Figures Raw'!C181/'Figures Raw'!$V181*1000000</f>
        <v>40.814202144375201</v>
      </c>
      <c r="D180" s="5">
        <f>'Figures Raw'!D181/'Figures Raw'!$V181*1000000</f>
        <v>35.911104253023055</v>
      </c>
      <c r="E180" s="5">
        <f>'Figures Raw'!E181/'Figures Raw'!$V181*1000000</f>
        <v>35.229210068920722</v>
      </c>
      <c r="F180" s="5">
        <f>'Figures Raw'!F181/'Figures Raw'!$V181*1000000</f>
        <v>3.6674089752757326</v>
      </c>
      <c r="G180" s="5">
        <f>'Figures Raw'!G181/'Figures Raw'!$V181*1000000</f>
        <v>1.6063984871226791</v>
      </c>
      <c r="H180" s="5">
        <f>'Figures Raw'!H181/'Figures Raw'!$V181*1000000</f>
        <v>0.31118462459793617</v>
      </c>
      <c r="I180" s="5">
        <f>'Figures Raw'!I181/'Figures Raw'!$V181*1000000</f>
        <v>37.171117090734342</v>
      </c>
      <c r="J180" s="5">
        <f>'Figures Raw'!J181/'Figures Raw'!$V181*1000000</f>
        <v>0.5771322517723334</v>
      </c>
      <c r="K180" s="5">
        <f>'Figures Raw'!K181/'Figures Raw'!$V181*1000000</f>
        <v>2.1732687845305318</v>
      </c>
      <c r="L180" s="5">
        <f>'Figures Raw'!L181/'Figures Raw'!$V181*1000000</f>
        <v>0.89268401812493869</v>
      </c>
      <c r="M180" s="5">
        <f>'Figures Raw'!M181/'Figures Raw'!$V181*1000000</f>
        <v>-4.9030978913521466</v>
      </c>
      <c r="N180" s="5">
        <f>'Figures Raw'!N181/'Figures Raw'!$V181*1000000</f>
        <v>0</v>
      </c>
      <c r="O180" s="5">
        <f>'Figures Raw'!O181/'Figures Raw'!$V181*1000000</f>
        <v>20.155350211924539</v>
      </c>
      <c r="P180" s="5">
        <f>'Figures Raw'!P181/'Figures Raw'!$V181*1000000</f>
        <v>0.80063707102921511</v>
      </c>
      <c r="Q180" s="5">
        <f>'Figures Raw'!Q181/'Figures Raw'!$V181*1000000</f>
        <v>1.310832635224854</v>
      </c>
      <c r="R180" s="5">
        <f>'Figures Raw'!R181/'Figures Raw'!$V181*1000000</f>
        <v>5.254732362312005</v>
      </c>
      <c r="S180" s="5">
        <f>'Figures Raw'!S181/'Figures Raw'!$V181*1000000</f>
        <v>7.9832901265041807</v>
      </c>
      <c r="T180" s="5">
        <f>'Figures Raw'!T181/'Figures Raw'!$V181*1000000</f>
        <v>1.6662746876742758</v>
      </c>
      <c r="U180" s="9">
        <f>'Figures Raw'!U181/'Figures Raw'!$V181*1000000</f>
        <v>22509.276780950451</v>
      </c>
      <c r="V180">
        <v>3812206</v>
      </c>
      <c r="W180" s="3">
        <f>'Figures Raw'!W181/'Figures Raw'!$V181*1000000</f>
        <v>10504.066503751372</v>
      </c>
    </row>
    <row r="181" spans="1:23" x14ac:dyDescent="0.3">
      <c r="A181" t="s">
        <v>34</v>
      </c>
      <c r="B181">
        <v>1993</v>
      </c>
      <c r="C181" s="5">
        <f>'Figures Raw'!C182/'Figures Raw'!$V182*1000000</f>
        <v>55.445598443898518</v>
      </c>
      <c r="D181" s="5">
        <f>'Figures Raw'!D182/'Figures Raw'!$V182*1000000</f>
        <v>49.841028137154147</v>
      </c>
      <c r="E181" s="5">
        <f>'Figures Raw'!E182/'Figures Raw'!$V182*1000000</f>
        <v>51.127859378171024</v>
      </c>
      <c r="F181" s="5">
        <f>'Figures Raw'!F182/'Figures Raw'!$V182*1000000</f>
        <v>3.1100934152034969</v>
      </c>
      <c r="G181" s="5">
        <f>'Figures Raw'!G182/'Figures Raw'!$V182*1000000</f>
        <v>1.0286813520345988</v>
      </c>
      <c r="H181" s="5">
        <f>'Figures Raw'!H182/'Figures Raw'!$V182*1000000</f>
        <v>0.15929903915923074</v>
      </c>
      <c r="I181" s="5">
        <f>'Figures Raw'!I182/'Figures Raw'!$V182*1000000</f>
        <v>51.644147823153773</v>
      </c>
      <c r="J181" s="5">
        <f>'Figures Raw'!J182/'Figures Raw'!$V182*1000000</f>
        <v>1.5728012117890071</v>
      </c>
      <c r="K181" s="5">
        <f>'Figures Raw'!K182/'Figures Raw'!$V182*1000000</f>
        <v>1.4375787787958005</v>
      </c>
      <c r="L181" s="5">
        <f>'Figures Raw'!L182/'Figures Raw'!$V182*1000000</f>
        <v>0.77140536619630862</v>
      </c>
      <c r="M181" s="5">
        <f>'Figures Raw'!M182/'Figures Raw'!$V182*1000000</f>
        <v>-5.6045703136945635</v>
      </c>
      <c r="N181" s="5">
        <f>'Figures Raw'!N182/'Figures Raw'!$V182*1000000</f>
        <v>1.9665258403476209E-2</v>
      </c>
      <c r="O181" s="5">
        <f>'Figures Raw'!O182/'Figures Raw'!$V182*1000000</f>
        <v>8.7978311117433208</v>
      </c>
      <c r="P181" s="5">
        <f>'Figures Raw'!P182/'Figures Raw'!$V182*1000000</f>
        <v>0.41457273050772536</v>
      </c>
      <c r="Q181" s="5">
        <f>'Figures Raw'!Q182/'Figures Raw'!$V182*1000000</f>
        <v>0.76955714470390801</v>
      </c>
      <c r="R181" s="5">
        <f>'Figures Raw'!R182/'Figures Raw'!$V182*1000000</f>
        <v>27.691342818645417</v>
      </c>
      <c r="S181" s="5">
        <f>'Figures Raw'!S182/'Figures Raw'!$V182*1000000</f>
        <v>12.243977800625888</v>
      </c>
      <c r="T181" s="5">
        <f>'Figures Raw'!T182/'Figures Raw'!$V182*1000000</f>
        <v>1.7268662134524195</v>
      </c>
      <c r="U181" s="9">
        <f>'Figures Raw'!U182/'Figures Raw'!$V182*1000000</f>
        <v>24394.244500313685</v>
      </c>
      <c r="V181">
        <v>4316428</v>
      </c>
      <c r="W181" s="3">
        <f>'Figures Raw'!W182/'Figures Raw'!$V182*1000000</f>
        <v>23558.328483644345</v>
      </c>
    </row>
    <row r="182" spans="1:23" x14ac:dyDescent="0.3">
      <c r="A182" t="s">
        <v>35</v>
      </c>
      <c r="B182">
        <v>1993</v>
      </c>
      <c r="C182" s="5">
        <f>'Figures Raw'!C183/'Figures Raw'!$V183*1000000</f>
        <v>17.352558669309072</v>
      </c>
      <c r="D182" s="5">
        <f>'Figures Raw'!D183/'Figures Raw'!$V183*1000000</f>
        <v>32.855404144885867</v>
      </c>
      <c r="E182" s="5">
        <f>'Figures Raw'!E183/'Figures Raw'!$V183*1000000</f>
        <v>15.971101398854707</v>
      </c>
      <c r="F182" s="5">
        <f>'Figures Raw'!F183/'Figures Raw'!$V183*1000000</f>
        <v>0.55238359271739068</v>
      </c>
      <c r="G182" s="5">
        <f>'Figures Raw'!G183/'Figures Raw'!$V183*1000000</f>
        <v>0.65496176855547206</v>
      </c>
      <c r="H182" s="5">
        <f>'Figures Raw'!H183/'Figures Raw'!$V183*1000000</f>
        <v>0.17402817994336323</v>
      </c>
      <c r="I182" s="5">
        <f>'Figures Raw'!I183/'Figures Raw'!$V183*1000000</f>
        <v>15.754317195013774</v>
      </c>
      <c r="J182" s="5">
        <f>'Figures Raw'!J183/'Figures Raw'!$V183*1000000</f>
        <v>0.81949521211428467</v>
      </c>
      <c r="K182" s="5">
        <f>'Figures Raw'!K183/'Figures Raw'!$V183*1000000</f>
        <v>0.34115321073297794</v>
      </c>
      <c r="L182" s="5">
        <f>'Figures Raw'!L183/'Figures Raw'!$V183*1000000</f>
        <v>0.43750932703964091</v>
      </c>
      <c r="M182" s="5">
        <f>'Figures Raw'!M183/'Figures Raw'!$V183*1000000</f>
        <v>15.502845475576793</v>
      </c>
      <c r="N182" s="5">
        <f>'Figures Raw'!N183/'Figures Raw'!$V183*1000000</f>
        <v>8.3729238140162372E-5</v>
      </c>
      <c r="O182" s="5">
        <f>'Figures Raw'!O183/'Figures Raw'!$V183*1000000</f>
        <v>1.0960035015640319</v>
      </c>
      <c r="P182" s="5">
        <f>'Figures Raw'!P183/'Figures Raw'!$V183*1000000</f>
        <v>1.4363206152771226</v>
      </c>
      <c r="Q182" s="5">
        <f>'Figures Raw'!Q183/'Figures Raw'!$V183*1000000</f>
        <v>2.5583711432485821</v>
      </c>
      <c r="R182" s="5">
        <f>'Figures Raw'!R183/'Figures Raw'!$V183*1000000</f>
        <v>4.1788804300403601</v>
      </c>
      <c r="S182" s="5">
        <f>'Figures Raw'!S183/'Figures Raw'!$V183*1000000</f>
        <v>6.484741501663847</v>
      </c>
      <c r="T182" s="5">
        <f>'Figures Raw'!T183/'Figures Raw'!$V183*1000000</f>
        <v>0</v>
      </c>
      <c r="U182" s="9">
        <f>'Figures Raw'!U183/'Figures Raw'!$V183*1000000</f>
        <v>22005.116308272867</v>
      </c>
      <c r="V182">
        <v>1242302</v>
      </c>
      <c r="W182" s="3">
        <f>'Figures Raw'!W183/'Figures Raw'!$V183*1000000</f>
        <v>9843.80353569422</v>
      </c>
    </row>
    <row r="183" spans="1:23" x14ac:dyDescent="0.3">
      <c r="A183" t="s">
        <v>36</v>
      </c>
      <c r="B183">
        <v>1993</v>
      </c>
      <c r="C183" s="5">
        <f>'Figures Raw'!C184/'Figures Raw'!$V184*1000000</f>
        <v>15.885285683167906</v>
      </c>
      <c r="D183" s="5">
        <f>'Figures Raw'!D184/'Figures Raw'!$V184*1000000</f>
        <v>15.370689353684284</v>
      </c>
      <c r="E183" s="5">
        <f>'Figures Raw'!E184/'Figures Raw'!$V184*1000000</f>
        <v>14.255574979650591</v>
      </c>
      <c r="F183" s="5">
        <f>'Figures Raw'!F184/'Figures Raw'!$V184*1000000</f>
        <v>0.83820925909649224</v>
      </c>
      <c r="G183" s="5">
        <f>'Figures Raw'!G184/'Figures Raw'!$V184*1000000</f>
        <v>0.62571666784998614</v>
      </c>
      <c r="H183" s="5">
        <f>'Figures Raw'!H184/'Figures Raw'!$V184*1000000</f>
        <v>0.16539921828504217</v>
      </c>
      <c r="I183" s="5">
        <f>'Figures Raw'!I184/'Figures Raw'!$V184*1000000</f>
        <v>14.439389767148862</v>
      </c>
      <c r="J183" s="5">
        <f>'Figures Raw'!J184/'Figures Raw'!$V184*1000000</f>
        <v>0.28318124740918388</v>
      </c>
      <c r="K183" s="5">
        <f>'Figures Raw'!K184/'Figures Raw'!$V184*1000000</f>
        <v>0.40132537130253715</v>
      </c>
      <c r="L183" s="5">
        <f>'Figures Raw'!L184/'Figures Raw'!$V184*1000000</f>
        <v>0.76100373962491918</v>
      </c>
      <c r="M183" s="5">
        <f>'Figures Raw'!M184/'Figures Raw'!$V184*1000000</f>
        <v>-0.51459632888023044</v>
      </c>
      <c r="N183" s="5">
        <f>'Figures Raw'!N184/'Figures Raw'!$V184*1000000</f>
        <v>3.8555728014040536E-4</v>
      </c>
      <c r="O183" s="5">
        <f>'Figures Raw'!O184/'Figures Raw'!$V184*1000000</f>
        <v>5.5025696712054515</v>
      </c>
      <c r="P183" s="5">
        <f>'Figures Raw'!P184/'Figures Raw'!$V184*1000000</f>
        <v>0.79032315303097067</v>
      </c>
      <c r="Q183" s="5">
        <f>'Figures Raw'!Q184/'Figures Raw'!$V184*1000000</f>
        <v>1.4459159311481009</v>
      </c>
      <c r="R183" s="5">
        <f>'Figures Raw'!R184/'Figures Raw'!$V184*1000000</f>
        <v>1.4271211857304136</v>
      </c>
      <c r="S183" s="5">
        <f>'Figures Raw'!S184/'Figures Raw'!$V184*1000000</f>
        <v>5.2522456213322544</v>
      </c>
      <c r="T183" s="5">
        <f>'Figures Raw'!T184/'Figures Raw'!$V184*1000000</f>
        <v>2.1214206109589333E-2</v>
      </c>
      <c r="U183" s="9">
        <f>'Figures Raw'!U184/'Figures Raw'!$V184*1000000</f>
        <v>27555.522659496219</v>
      </c>
      <c r="V183">
        <v>4971889</v>
      </c>
      <c r="W183" s="3">
        <f>'Figures Raw'!W184/'Figures Raw'!$V184*1000000</f>
        <v>6602.0564960319907</v>
      </c>
    </row>
    <row r="184" spans="1:23" x14ac:dyDescent="0.3">
      <c r="A184" t="s">
        <v>37</v>
      </c>
      <c r="B184">
        <v>1993</v>
      </c>
      <c r="C184" s="5">
        <f>'Figures Raw'!C185/'Figures Raw'!$V185*1000000</f>
        <v>14.616619366927427</v>
      </c>
      <c r="D184" s="5">
        <f>'Figures Raw'!D185/'Figures Raw'!$V185*1000000</f>
        <v>13.803532869603499</v>
      </c>
      <c r="E184" s="5">
        <f>'Figures Raw'!E185/'Figures Raw'!$V185*1000000</f>
        <v>13.651485827485836</v>
      </c>
      <c r="F184" s="5">
        <f>'Figures Raw'!F185/'Figures Raw'!$V185*1000000</f>
        <v>0.51343216701270133</v>
      </c>
      <c r="G184" s="5">
        <f>'Figures Raw'!G185/'Figures Raw'!$V185*1000000</f>
        <v>0.34843347959572779</v>
      </c>
      <c r="H184" s="5">
        <f>'Figures Raw'!H185/'Figures Raw'!$V185*1000000</f>
        <v>0.10314118822836602</v>
      </c>
      <c r="I184" s="5">
        <f>'Figures Raw'!I185/'Figures Raw'!$V185*1000000</f>
        <v>13.737300166040516</v>
      </c>
      <c r="J184" s="5">
        <f>'Figures Raw'!J185/'Figures Raw'!$V185*1000000</f>
        <v>0.12718582199130146</v>
      </c>
      <c r="K184" s="5">
        <f>'Figures Raw'!K185/'Figures Raw'!$V185*1000000</f>
        <v>5.4502617823507987E-2</v>
      </c>
      <c r="L184" s="5">
        <f>'Figures Raw'!L185/'Figures Raw'!$V185*1000000</f>
        <v>0.69750405696230844</v>
      </c>
      <c r="M184" s="5">
        <f>'Figures Raw'!M185/'Figures Raw'!$V185*1000000</f>
        <v>-0.81308649715893022</v>
      </c>
      <c r="N184" s="5">
        <f>'Figures Raw'!N185/'Figures Raw'!$V185*1000000</f>
        <v>1.2670427479664036E-4</v>
      </c>
      <c r="O184" s="5">
        <f>'Figures Raw'!O185/'Figures Raw'!$V185*1000000</f>
        <v>3.6190950602162935</v>
      </c>
      <c r="P184" s="5">
        <f>'Figures Raw'!P185/'Figures Raw'!$V185*1000000</f>
        <v>1.3259702196278931</v>
      </c>
      <c r="Q184" s="5">
        <f>'Figures Raw'!Q185/'Figures Raw'!$V185*1000000</f>
        <v>2.7583693973288645</v>
      </c>
      <c r="R184" s="5">
        <f>'Figures Raw'!R185/'Figures Raw'!$V185*1000000</f>
        <v>1.148809780236806</v>
      </c>
      <c r="S184" s="5">
        <f>'Figures Raw'!S185/'Figures Raw'!$V185*1000000</f>
        <v>4.8850557084656572</v>
      </c>
      <c r="T184" s="5">
        <f>'Figures Raw'!T185/'Figures Raw'!$V185*1000000</f>
        <v>0</v>
      </c>
      <c r="U184" s="9">
        <f>'Figures Raw'!U185/'Figures Raw'!$V185*1000000</f>
        <v>30979.104437223632</v>
      </c>
      <c r="V184">
        <v>6060569</v>
      </c>
      <c r="W184" s="3">
        <f>'Figures Raw'!W185/'Figures Raw'!$V185*1000000</f>
        <v>5977.1943211932739</v>
      </c>
    </row>
    <row r="185" spans="1:23" x14ac:dyDescent="0.3">
      <c r="A185" t="s">
        <v>38</v>
      </c>
      <c r="B185">
        <v>1993</v>
      </c>
      <c r="C185" s="5">
        <f>'Figures Raw'!C186/'Figures Raw'!$V186*1000000</f>
        <v>21.27252271828198</v>
      </c>
      <c r="D185" s="5">
        <f>'Figures Raw'!D186/'Figures Raw'!$V186*1000000</f>
        <v>22.285711816441605</v>
      </c>
      <c r="E185" s="5">
        <f>'Figures Raw'!E186/'Figures Raw'!$V186*1000000</f>
        <v>19.074712796933039</v>
      </c>
      <c r="F185" s="5">
        <f>'Figures Raw'!F186/'Figures Raw'!$V186*1000000</f>
        <v>1.1908593775713792</v>
      </c>
      <c r="G185" s="5">
        <f>'Figures Raw'!G186/'Figures Raw'!$V186*1000000</f>
        <v>0.9035517057762622</v>
      </c>
      <c r="H185" s="5">
        <f>'Figures Raw'!H186/'Figures Raw'!$V186*1000000</f>
        <v>0.10339883904951241</v>
      </c>
      <c r="I185" s="5">
        <f>'Figures Raw'!I186/'Figures Raw'!$V186*1000000</f>
        <v>19.194189996052462</v>
      </c>
      <c r="J185" s="5">
        <f>'Figures Raw'!J186/'Figures Raw'!$V186*1000000</f>
        <v>0.36824177887182474</v>
      </c>
      <c r="K185" s="5">
        <f>'Figures Raw'!K186/'Figures Raw'!$V186*1000000</f>
        <v>0.77985834204916216</v>
      </c>
      <c r="L185" s="5">
        <f>'Figures Raw'!L186/'Figures Raw'!$V186*1000000</f>
        <v>0.9302326014133584</v>
      </c>
      <c r="M185" s="5">
        <f>'Figures Raw'!M186/'Figures Raw'!$V186*1000000</f>
        <v>1.0131890986837264</v>
      </c>
      <c r="N185" s="5">
        <f>'Figures Raw'!N186/'Figures Raw'!$V186*1000000</f>
        <v>0</v>
      </c>
      <c r="O185" s="5">
        <f>'Figures Raw'!O186/'Figures Raw'!$V186*1000000</f>
        <v>6.8691377063209096</v>
      </c>
      <c r="P185" s="5">
        <f>'Figures Raw'!P186/'Figures Raw'!$V186*1000000</f>
        <v>1.1786544343180805</v>
      </c>
      <c r="Q185" s="5">
        <f>'Figures Raw'!Q186/'Figures Raw'!$V186*1000000</f>
        <v>2.5732708131160695</v>
      </c>
      <c r="R185" s="5">
        <f>'Figures Raw'!R186/'Figures Raw'!$V186*1000000</f>
        <v>2.6610256114339932</v>
      </c>
      <c r="S185" s="5">
        <f>'Figures Raw'!S186/'Figures Raw'!$V186*1000000</f>
        <v>5.8103741234119433</v>
      </c>
      <c r="T185" s="5">
        <f>'Figures Raw'!T186/'Figures Raw'!$V186*1000000</f>
        <v>0.10172731248284873</v>
      </c>
      <c r="U185" s="9">
        <f>'Figures Raw'!U186/'Figures Raw'!$V186*1000000</f>
        <v>25384.916784013272</v>
      </c>
      <c r="V185">
        <v>9540114</v>
      </c>
      <c r="W185" s="3">
        <f>'Figures Raw'!W186/'Figures Raw'!$V186*1000000</f>
        <v>7541.7523972983981</v>
      </c>
    </row>
    <row r="186" spans="1:23" x14ac:dyDescent="0.3">
      <c r="A186" t="s">
        <v>39</v>
      </c>
      <c r="B186">
        <v>1993</v>
      </c>
      <c r="C186" s="5">
        <f>'Figures Raw'!C187/'Figures Raw'!$V187*1000000</f>
        <v>23.440023362834655</v>
      </c>
      <c r="D186" s="5">
        <f>'Figures Raw'!D187/'Figures Raw'!$V187*1000000</f>
        <v>29.253513973143711</v>
      </c>
      <c r="E186" s="5">
        <f>'Figures Raw'!E187/'Figures Raw'!$V187*1000000</f>
        <v>18.970611064115221</v>
      </c>
      <c r="F186" s="5">
        <f>'Figures Raw'!F187/'Figures Raw'!$V187*1000000</f>
        <v>1.6627556816859872</v>
      </c>
      <c r="G186" s="5">
        <f>'Figures Raw'!G187/'Figures Raw'!$V187*1000000</f>
        <v>2.6857789543090202</v>
      </c>
      <c r="H186" s="5">
        <f>'Figures Raw'!H187/'Figures Raw'!$V187*1000000</f>
        <v>0.12083585216180846</v>
      </c>
      <c r="I186" s="5">
        <f>'Figures Raw'!I187/'Figures Raw'!$V187*1000000</f>
        <v>19.244877779714194</v>
      </c>
      <c r="J186" s="5">
        <f>'Figures Raw'!J187/'Figures Raw'!$V187*1000000</f>
        <v>0.15659023796113833</v>
      </c>
      <c r="K186" s="5">
        <f>'Figures Raw'!K187/'Figures Raw'!$V187*1000000</f>
        <v>3.4621478662866214</v>
      </c>
      <c r="L186" s="5">
        <f>'Figures Raw'!L187/'Figures Raw'!$V187*1000000</f>
        <v>0.57636567138298589</v>
      </c>
      <c r="M186" s="5">
        <f>'Figures Raw'!M187/'Figures Raw'!$V187*1000000</f>
        <v>5.8134906103090591</v>
      </c>
      <c r="N186" s="5">
        <f>'Figures Raw'!N187/'Figures Raw'!$V187*1000000</f>
        <v>4.1811221096613352E-5</v>
      </c>
      <c r="O186" s="5">
        <f>'Figures Raw'!O187/'Figures Raw'!$V187*1000000</f>
        <v>6.5744991652681302</v>
      </c>
      <c r="P186" s="5">
        <f>'Figures Raw'!P187/'Figures Raw'!$V187*1000000</f>
        <v>1.1728148730211061</v>
      </c>
      <c r="Q186" s="5">
        <f>'Figures Raw'!Q187/'Figures Raw'!$V187*1000000</f>
        <v>2.0238605615860039</v>
      </c>
      <c r="R186" s="5">
        <f>'Figures Raw'!R187/'Figures Raw'!$V187*1000000</f>
        <v>3.0287418068751353</v>
      </c>
      <c r="S186" s="5">
        <f>'Figures Raw'!S187/'Figures Raw'!$V187*1000000</f>
        <v>6.4449613714273681</v>
      </c>
      <c r="T186" s="5">
        <f>'Figures Raw'!T187/'Figures Raw'!$V187*1000000</f>
        <v>0</v>
      </c>
      <c r="U186" s="9">
        <f>'Figures Raw'!U187/'Figures Raw'!$V187*1000000</f>
        <v>27890.316715225836</v>
      </c>
      <c r="V186">
        <v>4555954</v>
      </c>
      <c r="W186" s="3">
        <f>'Figures Raw'!W187/'Figures Raw'!$V187*1000000</f>
        <v>8240.1845409325906</v>
      </c>
    </row>
    <row r="187" spans="1:23" x14ac:dyDescent="0.3">
      <c r="A187" t="s">
        <v>40</v>
      </c>
      <c r="B187">
        <v>1993</v>
      </c>
      <c r="C187" s="5">
        <f>'Figures Raw'!C188/'Figures Raw'!$V188*1000000</f>
        <v>23.199252642085042</v>
      </c>
      <c r="D187" s="5">
        <f>'Figures Raw'!D188/'Figures Raw'!$V188*1000000</f>
        <v>5.5532965952318181</v>
      </c>
      <c r="E187" s="5">
        <f>'Figures Raw'!E188/'Figures Raw'!$V188*1000000</f>
        <v>19.451874825806936</v>
      </c>
      <c r="F187" s="5">
        <f>'Figures Raw'!F188/'Figures Raw'!$V188*1000000</f>
        <v>1.8376477142103873</v>
      </c>
      <c r="G187" s="5">
        <f>'Figures Raw'!G188/'Figures Raw'!$V188*1000000</f>
        <v>1.7729467067153777</v>
      </c>
      <c r="H187" s="5">
        <f>'Figures Raw'!H188/'Figures Raw'!$V188*1000000</f>
        <v>0.13678339422243985</v>
      </c>
      <c r="I187" s="5">
        <f>'Figures Raw'!I188/'Figures Raw'!$V188*1000000</f>
        <v>19.85549502843584</v>
      </c>
      <c r="J187" s="5">
        <f>'Figures Raw'!J188/'Figures Raw'!$V188*1000000</f>
        <v>0.43082227072426649</v>
      </c>
      <c r="K187" s="5">
        <f>'Figures Raw'!K188/'Figures Raw'!$V188*1000000</f>
        <v>2.3683391311061732</v>
      </c>
      <c r="L187" s="5">
        <f>'Figures Raw'!L188/'Figures Raw'!$V188*1000000</f>
        <v>0.54459621219539756</v>
      </c>
      <c r="M187" s="5">
        <f>'Figures Raw'!M188/'Figures Raw'!$V188*1000000</f>
        <v>-17.645956046853229</v>
      </c>
      <c r="N187" s="5">
        <f>'Figures Raw'!N188/'Figures Raw'!$V188*1000000</f>
        <v>0</v>
      </c>
      <c r="O187" s="5">
        <f>'Figures Raw'!O188/'Figures Raw'!$V188*1000000</f>
        <v>5.0744392113291399</v>
      </c>
      <c r="P187" s="5">
        <f>'Figures Raw'!P188/'Figures Raw'!$V188*1000000</f>
        <v>0.50452311551354001</v>
      </c>
      <c r="Q187" s="5">
        <f>'Figures Raw'!Q188/'Figures Raw'!$V188*1000000</f>
        <v>0.78144212572031191</v>
      </c>
      <c r="R187" s="5">
        <f>'Figures Raw'!R188/'Figures Raw'!$V188*1000000</f>
        <v>4.1768411321607477</v>
      </c>
      <c r="S187" s="5">
        <f>'Figures Raw'!S188/'Figures Raw'!$V188*1000000</f>
        <v>9.0688817106700323</v>
      </c>
      <c r="T187" s="5">
        <f>'Figures Raw'!T188/'Figures Raw'!$V188*1000000</f>
        <v>0.24936773417197092</v>
      </c>
      <c r="U187" s="9">
        <f>'Figures Raw'!U188/'Figures Raw'!$V188*1000000</f>
        <v>18997.401227825692</v>
      </c>
      <c r="V187">
        <v>2655100</v>
      </c>
      <c r="W187" s="3">
        <f>'Figures Raw'!W188/'Figures Raw'!$V188*1000000</f>
        <v>10336.467756393356</v>
      </c>
    </row>
    <row r="188" spans="1:23" x14ac:dyDescent="0.3">
      <c r="A188" t="s">
        <v>41</v>
      </c>
      <c r="B188">
        <v>1993</v>
      </c>
      <c r="C188" s="5">
        <f>'Figures Raw'!C189/'Figures Raw'!$V189*1000000</f>
        <v>24.265495226396393</v>
      </c>
      <c r="D188" s="5">
        <f>'Figures Raw'!D189/'Figures Raw'!$V189*1000000</f>
        <v>20.679984121187399</v>
      </c>
      <c r="E188" s="5">
        <f>'Figures Raw'!E189/'Figures Raw'!$V189*1000000</f>
        <v>19.868481258922344</v>
      </c>
      <c r="F188" s="5">
        <f>'Figures Raw'!F189/'Figures Raw'!$V189*1000000</f>
        <v>2.0783666506993219</v>
      </c>
      <c r="G188" s="5">
        <f>'Figures Raw'!G189/'Figures Raw'!$V189*1000000</f>
        <v>2.1264865556540999</v>
      </c>
      <c r="H188" s="5">
        <f>'Figures Raw'!H189/'Figures Raw'!$V189*1000000</f>
        <v>0.19216074935853958</v>
      </c>
      <c r="I188" s="5">
        <f>'Figures Raw'!I189/'Figures Raw'!$V189*1000000</f>
        <v>19.739777791479131</v>
      </c>
      <c r="J188" s="5">
        <f>'Figures Raw'!J189/'Figures Raw'!$V189*1000000</f>
        <v>0.78498815254663334</v>
      </c>
      <c r="K188" s="5">
        <f>'Figures Raw'!K189/'Figures Raw'!$V189*1000000</f>
        <v>3.0860923627085044</v>
      </c>
      <c r="L188" s="5">
        <f>'Figures Raw'!L189/'Figures Raw'!$V189*1000000</f>
        <v>0.65463691586790418</v>
      </c>
      <c r="M188" s="5">
        <f>'Figures Raw'!M189/'Figures Raw'!$V189*1000000</f>
        <v>-3.5855110957234397</v>
      </c>
      <c r="N188" s="5">
        <f>'Figures Raw'!N189/'Figures Raw'!$V189*1000000</f>
        <v>0</v>
      </c>
      <c r="O188" s="5">
        <f>'Figures Raw'!O189/'Figures Raw'!$V189*1000000</f>
        <v>8.0149864992150714</v>
      </c>
      <c r="P188" s="5">
        <f>'Figures Raw'!P189/'Figures Raw'!$V189*1000000</f>
        <v>0.95889371307156368</v>
      </c>
      <c r="Q188" s="5">
        <f>'Figures Raw'!Q189/'Figures Raw'!$V189*1000000</f>
        <v>1.68012819551618</v>
      </c>
      <c r="R188" s="5">
        <f>'Figures Raw'!R189/'Figures Raw'!$V189*1000000</f>
        <v>1.8526489422187653</v>
      </c>
      <c r="S188" s="5">
        <f>'Figures Raw'!S189/'Figures Raw'!$V189*1000000</f>
        <v>7.2285107096615082</v>
      </c>
      <c r="T188" s="5">
        <f>'Figures Raw'!T189/'Figures Raw'!$V189*1000000</f>
        <v>4.6097291400873609E-3</v>
      </c>
      <c r="U188" s="9">
        <f>'Figures Raw'!U189/'Figures Raw'!$V189*1000000</f>
        <v>24335.750567947372</v>
      </c>
      <c r="V188">
        <v>5271175</v>
      </c>
      <c r="W188" s="3">
        <f>'Figures Raw'!W189/'Figures Raw'!$V189*1000000</f>
        <v>7751.3114002096308</v>
      </c>
    </row>
    <row r="189" spans="1:23" x14ac:dyDescent="0.3">
      <c r="A189" t="s">
        <v>42</v>
      </c>
      <c r="B189">
        <v>1993</v>
      </c>
      <c r="C189" s="5">
        <f>'Figures Raw'!C190/'Figures Raw'!$V190*1000000</f>
        <v>46.828186599523413</v>
      </c>
      <c r="D189" s="5">
        <f>'Figures Raw'!D190/'Figures Raw'!$V190*1000000</f>
        <v>-8.2887832712447658</v>
      </c>
      <c r="E189" s="5">
        <f>'Figures Raw'!E190/'Figures Raw'!$V190*1000000</f>
        <v>34.46993266734615</v>
      </c>
      <c r="F189" s="5">
        <f>'Figures Raw'!F190/'Figures Raw'!$V190*1000000</f>
        <v>7.2622705794893472</v>
      </c>
      <c r="G189" s="5">
        <f>'Figures Raw'!G190/'Figures Raw'!$V190*1000000</f>
        <v>4.6644661614350094</v>
      </c>
      <c r="H189" s="5">
        <f>'Figures Raw'!H190/'Figures Raw'!$V190*1000000</f>
        <v>0.43151719006914385</v>
      </c>
      <c r="I189" s="5">
        <f>'Figures Raw'!I190/'Figures Raw'!$V190*1000000</f>
        <v>36.245920408257483</v>
      </c>
      <c r="J189" s="5">
        <f>'Figures Raw'!J190/'Figures Raw'!$V190*1000000</f>
        <v>1.0610593694547925</v>
      </c>
      <c r="K189" s="5">
        <f>'Figures Raw'!K190/'Figures Raw'!$V190*1000000</f>
        <v>9.0908226042632183</v>
      </c>
      <c r="L189" s="5">
        <f>'Figures Raw'!L190/'Figures Raw'!$V190*1000000</f>
        <v>0.4303842234667557</v>
      </c>
      <c r="M189" s="5">
        <f>'Figures Raw'!M190/'Figures Raw'!$V190*1000000</f>
        <v>-55.116969876687008</v>
      </c>
      <c r="N189" s="5">
        <f>'Figures Raw'!N190/'Figures Raw'!$V190*1000000</f>
        <v>0</v>
      </c>
      <c r="O189" s="5">
        <f>'Figures Raw'!O190/'Figures Raw'!$V190*1000000</f>
        <v>17.898395309442552</v>
      </c>
      <c r="P189" s="5">
        <f>'Figures Raw'!P190/'Figures Raw'!$V190*1000000</f>
        <v>1.03835071102951</v>
      </c>
      <c r="Q189" s="5">
        <f>'Figures Raw'!Q190/'Figures Raw'!$V190*1000000</f>
        <v>1.5956392956114214</v>
      </c>
      <c r="R189" s="5">
        <f>'Figures Raw'!R190/'Figures Raw'!$V190*1000000</f>
        <v>5.7297259520740189</v>
      </c>
      <c r="S189" s="5">
        <f>'Figures Raw'!S190/'Figures Raw'!$V190*1000000</f>
        <v>8.0705085343665246</v>
      </c>
      <c r="T189" s="5">
        <f>'Figures Raw'!T190/'Figures Raw'!$V190*1000000</f>
        <v>1.9133006057334558</v>
      </c>
      <c r="U189" s="9">
        <f>'Figures Raw'!U190/'Figures Raw'!$V190*1000000</f>
        <v>20461.408611429739</v>
      </c>
      <c r="V189">
        <v>844761</v>
      </c>
      <c r="W189" s="3">
        <f>'Figures Raw'!W190/'Figures Raw'!$V190*1000000</f>
        <v>10881.302728227272</v>
      </c>
    </row>
    <row r="190" spans="1:23" x14ac:dyDescent="0.3">
      <c r="A190" t="s">
        <v>43</v>
      </c>
      <c r="B190">
        <v>1993</v>
      </c>
      <c r="C190" s="5">
        <f>'Figures Raw'!C191/'Figures Raw'!$V191*1000000</f>
        <v>37.450970453804466</v>
      </c>
      <c r="D190" s="5">
        <f>'Figures Raw'!D191/'Figures Raw'!$V191*1000000</f>
        <v>33.14565717677889</v>
      </c>
      <c r="E190" s="5">
        <f>'Figures Raw'!E191/'Figures Raw'!$V191*1000000</f>
        <v>22.956555582896055</v>
      </c>
      <c r="F190" s="5">
        <f>'Figures Raw'!F191/'Figures Raw'!$V191*1000000</f>
        <v>6.0800903887204019</v>
      </c>
      <c r="G190" s="5">
        <f>'Figures Raw'!G191/'Figures Raw'!$V191*1000000</f>
        <v>8.2909722008624556</v>
      </c>
      <c r="H190" s="5">
        <f>'Figures Raw'!H191/'Figures Raw'!$V191*1000000</f>
        <v>0.1233522794800657</v>
      </c>
      <c r="I190" s="5">
        <f>'Figures Raw'!I191/'Figures Raw'!$V191*1000000</f>
        <v>22.794019076150814</v>
      </c>
      <c r="J190" s="5">
        <f>'Figures Raw'!J191/'Figures Raw'!$V191*1000000</f>
        <v>0.76762807965108049</v>
      </c>
      <c r="K190" s="5">
        <f>'Figures Raw'!K191/'Figures Raw'!$V191*1000000</f>
        <v>13.478502076169269</v>
      </c>
      <c r="L190" s="5">
        <f>'Figures Raw'!L191/'Figures Raw'!$V191*1000000</f>
        <v>0.41082121998781984</v>
      </c>
      <c r="M190" s="5">
        <f>'Figures Raw'!M191/'Figures Raw'!$V191*1000000</f>
        <v>-4.3053132776407335</v>
      </c>
      <c r="N190" s="5">
        <f>'Figures Raw'!N191/'Figures Raw'!$V191*1000000</f>
        <v>0</v>
      </c>
      <c r="O190" s="5">
        <f>'Figures Raw'!O191/'Figures Raw'!$V191*1000000</f>
        <v>9.5721023259247406</v>
      </c>
      <c r="P190" s="5">
        <f>'Figures Raw'!P191/'Figures Raw'!$V191*1000000</f>
        <v>1.2219808008169342</v>
      </c>
      <c r="Q190" s="5">
        <f>'Figures Raw'!Q191/'Figures Raw'!$V191*1000000</f>
        <v>1.7898395228809232</v>
      </c>
      <c r="R190" s="5">
        <f>'Figures Raw'!R191/'Figures Raw'!$V191*1000000</f>
        <v>3.252515744437404</v>
      </c>
      <c r="S190" s="5">
        <f>'Figures Raw'!S191/'Figures Raw'!$V191*1000000</f>
        <v>6.9109151815648477</v>
      </c>
      <c r="T190" s="5">
        <f>'Figures Raw'!T191/'Figures Raw'!$V191*1000000</f>
        <v>4.6665500525962883E-2</v>
      </c>
      <c r="U190" s="9">
        <f>'Figures Raw'!U191/'Figures Raw'!$V191*1000000</f>
        <v>26073.610196913123</v>
      </c>
      <c r="V190">
        <v>1625590</v>
      </c>
      <c r="W190" s="3">
        <f>'Figures Raw'!W191/'Figures Raw'!$V191*1000000</f>
        <v>8557.1041960149851</v>
      </c>
    </row>
    <row r="191" spans="1:23" x14ac:dyDescent="0.3">
      <c r="A191" t="s">
        <v>44</v>
      </c>
      <c r="B191">
        <v>1993</v>
      </c>
      <c r="C191" s="5">
        <f>'Figures Raw'!C192/'Figures Raw'!$V192*1000000</f>
        <v>26.419502690943624</v>
      </c>
      <c r="D191" s="5">
        <f>'Figures Raw'!D192/'Figures Raw'!$V192*1000000</f>
        <v>20.00283481964123</v>
      </c>
      <c r="E191" s="5">
        <f>'Figures Raw'!E192/'Figures Raw'!$V192*1000000</f>
        <v>24.521258745123884</v>
      </c>
      <c r="F191" s="5">
        <f>'Figures Raw'!F192/'Figures Raw'!$V192*1000000</f>
        <v>1.0107061524997962</v>
      </c>
      <c r="G191" s="5">
        <f>'Figures Raw'!G192/'Figures Raw'!$V192*1000000</f>
        <v>0.7509272931481028</v>
      </c>
      <c r="H191" s="5">
        <f>'Figures Raw'!H192/'Figures Raw'!$V192*1000000</f>
        <v>0.1366105022976655</v>
      </c>
      <c r="I191" s="5">
        <f>'Figures Raw'!I192/'Figures Raw'!$V192*1000000</f>
        <v>24.572882338977408</v>
      </c>
      <c r="J191" s="5">
        <f>'Figures Raw'!J192/'Figures Raw'!$V192*1000000</f>
        <v>0.51120877470831871</v>
      </c>
      <c r="K191" s="5">
        <f>'Figures Raw'!K192/'Figures Raw'!$V192*1000000</f>
        <v>0.99047010625595666</v>
      </c>
      <c r="L191" s="5">
        <f>'Figures Raw'!L192/'Figures Raw'!$V192*1000000</f>
        <v>0.34494147596220276</v>
      </c>
      <c r="M191" s="5">
        <f>'Figures Raw'!M192/'Figures Raw'!$V192*1000000</f>
        <v>-6.4166678762626539</v>
      </c>
      <c r="N191" s="5">
        <f>'Figures Raw'!N192/'Figures Raw'!$V192*1000000</f>
        <v>0</v>
      </c>
      <c r="O191" s="5">
        <f>'Figures Raw'!O192/'Figures Raw'!$V192*1000000</f>
        <v>13.025114883274343</v>
      </c>
      <c r="P191" s="5">
        <f>'Figures Raw'!P192/'Figures Raw'!$V192*1000000</f>
        <v>1.0027035228508767</v>
      </c>
      <c r="Q191" s="5">
        <f>'Figures Raw'!Q192/'Figures Raw'!$V192*1000000</f>
        <v>0.98716790921298303</v>
      </c>
      <c r="R191" s="5">
        <f>'Figures Raw'!R192/'Figures Raw'!$V192*1000000</f>
        <v>1.8256873105798903</v>
      </c>
      <c r="S191" s="5">
        <f>'Figures Raw'!S192/'Figures Raw'!$V192*1000000</f>
        <v>7.7145209553469876</v>
      </c>
      <c r="T191" s="5">
        <f>'Figures Raw'!T192/'Figures Raw'!$V192*1000000</f>
        <v>1.768775204345192E-2</v>
      </c>
      <c r="U191" s="9">
        <f>'Figures Raw'!U192/'Figures Raw'!$V192*1000000</f>
        <v>31174.555259120687</v>
      </c>
      <c r="V191">
        <v>1411215</v>
      </c>
      <c r="W191" s="3">
        <f>'Figures Raw'!W192/'Figures Raw'!$V192*1000000</f>
        <v>8107.3135135326656</v>
      </c>
    </row>
    <row r="192" spans="1:23" x14ac:dyDescent="0.3">
      <c r="A192" t="s">
        <v>45</v>
      </c>
      <c r="B192">
        <v>1993</v>
      </c>
      <c r="C192" s="5">
        <f>'Figures Raw'!C193/'Figures Raw'!$V193*1000000</f>
        <v>14.324638268975029</v>
      </c>
      <c r="D192" s="5">
        <f>'Figures Raw'!D193/'Figures Raw'!$V193*1000000</f>
        <v>9.1476800376817895</v>
      </c>
      <c r="E192" s="5">
        <f>'Figures Raw'!E193/'Figures Raw'!$V193*1000000</f>
        <v>13.280838605773743</v>
      </c>
      <c r="F192" s="5">
        <f>'Figures Raw'!F193/'Figures Raw'!$V193*1000000</f>
        <v>0.49573063540211315</v>
      </c>
      <c r="G192" s="5">
        <f>'Figures Raw'!G193/'Figures Raw'!$V193*1000000</f>
        <v>0.44604270278310487</v>
      </c>
      <c r="H192" s="5">
        <f>'Figures Raw'!H193/'Figures Raw'!$V193*1000000</f>
        <v>0.10202632767221091</v>
      </c>
      <c r="I192" s="5">
        <f>'Figures Raw'!I193/'Figures Raw'!$V193*1000000</f>
        <v>13.595992803627935</v>
      </c>
      <c r="J192" s="5">
        <f>'Figures Raw'!J193/'Figures Raw'!$V193*1000000</f>
        <v>0.11219699979990402</v>
      </c>
      <c r="K192" s="5">
        <f>'Figures Raw'!K193/'Figures Raw'!$V193*1000000</f>
        <v>0.14701940134117425</v>
      </c>
      <c r="L192" s="5">
        <f>'Figures Raw'!L193/'Figures Raw'!$V193*1000000</f>
        <v>0.469429063320637</v>
      </c>
      <c r="M192" s="5">
        <f>'Figures Raw'!M193/'Figures Raw'!$V193*1000000</f>
        <v>-5.1769582259809575</v>
      </c>
      <c r="N192" s="5">
        <f>'Figures Raw'!N193/'Figures Raw'!$V193*1000000</f>
        <v>0</v>
      </c>
      <c r="O192" s="5">
        <f>'Figures Raw'!O193/'Figures Raw'!$V193*1000000</f>
        <v>3.9432814960804206</v>
      </c>
      <c r="P192" s="5">
        <f>'Figures Raw'!P193/'Figures Raw'!$V193*1000000</f>
        <v>1.0555207143603391</v>
      </c>
      <c r="Q192" s="5">
        <f>'Figures Raw'!Q193/'Figures Raw'!$V193*1000000</f>
        <v>2.286337434415445</v>
      </c>
      <c r="R192" s="5">
        <f>'Figures Raw'!R193/'Figures Raw'!$V193*1000000</f>
        <v>1.1964330006073711</v>
      </c>
      <c r="S192" s="5">
        <f>'Figures Raw'!S193/'Figures Raw'!$V193*1000000</f>
        <v>5.1144201572789774</v>
      </c>
      <c r="T192" s="5">
        <f>'Figures Raw'!T193/'Figures Raw'!$V193*1000000</f>
        <v>0</v>
      </c>
      <c r="U192" s="9">
        <f>'Figures Raw'!U193/'Figures Raw'!$V193*1000000</f>
        <v>25527.288309968142</v>
      </c>
      <c r="V192">
        <v>1129458</v>
      </c>
      <c r="W192" s="3">
        <f>'Figures Raw'!W193/'Figures Raw'!$V193*1000000</f>
        <v>5841.0307528035573</v>
      </c>
    </row>
    <row r="193" spans="1:23" x14ac:dyDescent="0.3">
      <c r="A193" t="s">
        <v>46</v>
      </c>
      <c r="B193">
        <v>1993</v>
      </c>
      <c r="C193" s="5">
        <f>'Figures Raw'!C194/'Figures Raw'!$V194*1000000</f>
        <v>15.698231720932984</v>
      </c>
      <c r="D193" s="5">
        <f>'Figures Raw'!D194/'Figures Raw'!$V194*1000000</f>
        <v>14.437731728166675</v>
      </c>
      <c r="E193" s="5">
        <f>'Figures Raw'!E194/'Figures Raw'!$V194*1000000</f>
        <v>14.647285547776017</v>
      </c>
      <c r="F193" s="5">
        <f>'Figures Raw'!F194/'Figures Raw'!$V194*1000000</f>
        <v>0.58128168309763029</v>
      </c>
      <c r="G193" s="5">
        <f>'Figures Raw'!G194/'Figures Raw'!$V194*1000000</f>
        <v>0.3728341439051745</v>
      </c>
      <c r="H193" s="5">
        <f>'Figures Raw'!H194/'Figures Raw'!$V194*1000000</f>
        <v>9.6830345021930664E-2</v>
      </c>
      <c r="I193" s="5">
        <f>'Figures Raw'!I194/'Figures Raw'!$V194*1000000</f>
        <v>14.880526625331884</v>
      </c>
      <c r="J193" s="5">
        <f>'Figures Raw'!J194/'Figures Raw'!$V194*1000000</f>
        <v>0.10689586125905234</v>
      </c>
      <c r="K193" s="5">
        <f>'Figures Raw'!K194/'Figures Raw'!$V194*1000000</f>
        <v>7.3613260803518474E-2</v>
      </c>
      <c r="L193" s="5">
        <f>'Figures Raw'!L194/'Figures Raw'!$V194*1000000</f>
        <v>0.63719596737416362</v>
      </c>
      <c r="M193" s="5">
        <f>'Figures Raw'!M194/'Figures Raw'!$V194*1000000</f>
        <v>-1.2604999852181082</v>
      </c>
      <c r="N193" s="5">
        <f>'Figures Raw'!N194/'Figures Raw'!$V194*1000000</f>
        <v>0</v>
      </c>
      <c r="O193" s="5">
        <f>'Figures Raw'!O194/'Figures Raw'!$V194*1000000</f>
        <v>1.6850000572405164</v>
      </c>
      <c r="P193" s="5">
        <f>'Figures Raw'!P194/'Figures Raw'!$V194*1000000</f>
        <v>1.3664701798924759</v>
      </c>
      <c r="Q193" s="5">
        <f>'Figures Raw'!Q194/'Figures Raw'!$V194*1000000</f>
        <v>2.0915779625269617</v>
      </c>
      <c r="R193" s="5">
        <f>'Figures Raw'!R194/'Figures Raw'!$V194*1000000</f>
        <v>2.4935786833800591</v>
      </c>
      <c r="S193" s="5">
        <f>'Figures Raw'!S194/'Figures Raw'!$V194*1000000</f>
        <v>7.2438997460659715</v>
      </c>
      <c r="T193" s="5">
        <f>'Figures Raw'!T194/'Figures Raw'!$V194*1000000</f>
        <v>0</v>
      </c>
      <c r="U193" s="9">
        <f>'Figures Raw'!U194/'Figures Raw'!$V194*1000000</f>
        <v>32684.334906084667</v>
      </c>
      <c r="V193">
        <v>7948915</v>
      </c>
      <c r="W193" s="3">
        <f>'Figures Raw'!W194/'Figures Raw'!$V194*1000000</f>
        <v>7508.3908470527113</v>
      </c>
    </row>
    <row r="194" spans="1:23" x14ac:dyDescent="0.3">
      <c r="A194" t="s">
        <v>47</v>
      </c>
      <c r="B194">
        <v>1993</v>
      </c>
      <c r="C194" s="5">
        <f>'Figures Raw'!C195/'Figures Raw'!$V195*1000000</f>
        <v>39.306520413357426</v>
      </c>
      <c r="D194" s="5">
        <f>'Figures Raw'!D195/'Figures Raw'!$V195*1000000</f>
        <v>37.791807268525282</v>
      </c>
      <c r="E194" s="5">
        <f>'Figures Raw'!E195/'Figures Raw'!$V195*1000000</f>
        <v>32.059846827253828</v>
      </c>
      <c r="F194" s="5">
        <f>'Figures Raw'!F195/'Figures Raw'!$V195*1000000</f>
        <v>5.6902729629265245</v>
      </c>
      <c r="G194" s="5">
        <f>'Figures Raw'!G195/'Figures Raw'!$V195*1000000</f>
        <v>1.4030726620318459</v>
      </c>
      <c r="H194" s="5">
        <f>'Figures Raw'!H195/'Figures Raw'!$V195*1000000</f>
        <v>0.15332796297846624</v>
      </c>
      <c r="I194" s="5">
        <f>'Figures Raw'!I195/'Figures Raw'!$V195*1000000</f>
        <v>35.675735080689755</v>
      </c>
      <c r="J194" s="5">
        <f>'Figures Raw'!J195/'Figures Raw'!$V195*1000000</f>
        <v>0.57418164163590402</v>
      </c>
      <c r="K194" s="5">
        <f>'Figures Raw'!K195/'Figures Raw'!$V195*1000000</f>
        <v>2.633882761069215</v>
      </c>
      <c r="L194" s="5">
        <f>'Figures Raw'!L195/'Figures Raw'!$V195*1000000</f>
        <v>0.42272092751823609</v>
      </c>
      <c r="M194" s="5">
        <f>'Figures Raw'!M195/'Figures Raw'!$V195*1000000</f>
        <v>-1.5147131460543015</v>
      </c>
      <c r="N194" s="5">
        <f>'Figures Raw'!N195/'Figures Raw'!$V195*1000000</f>
        <v>0</v>
      </c>
      <c r="O194" s="5">
        <f>'Figures Raw'!O195/'Figures Raw'!$V195*1000000</f>
        <v>16.338772723689587</v>
      </c>
      <c r="P194" s="5">
        <f>'Figures Raw'!P195/'Figures Raw'!$V195*1000000</f>
        <v>1.0622364681417675</v>
      </c>
      <c r="Q194" s="5">
        <f>'Figures Raw'!Q195/'Figures Raw'!$V195*1000000</f>
        <v>1.208531620523168</v>
      </c>
      <c r="R194" s="5">
        <f>'Figures Raw'!R195/'Figures Raw'!$V195*1000000</f>
        <v>4.0080388236020221</v>
      </c>
      <c r="S194" s="5">
        <f>'Figures Raw'!S195/'Figures Raw'!$V195*1000000</f>
        <v>9.5170963419053276</v>
      </c>
      <c r="T194" s="5">
        <f>'Figures Raw'!T195/'Figures Raw'!$V195*1000000</f>
        <v>3.5410591022168068</v>
      </c>
      <c r="U194" s="9">
        <f>'Figures Raw'!U195/'Figures Raw'!$V195*1000000</f>
        <v>22892.805354018721</v>
      </c>
      <c r="V194">
        <v>1636453</v>
      </c>
      <c r="W194" s="3">
        <f>'Figures Raw'!W195/'Figures Raw'!$V195*1000000</f>
        <v>9277.4526796675491</v>
      </c>
    </row>
    <row r="195" spans="1:23" x14ac:dyDescent="0.3">
      <c r="A195" t="s">
        <v>48</v>
      </c>
      <c r="B195">
        <v>1993</v>
      </c>
      <c r="C195" s="5">
        <f>'Figures Raw'!C196/'Figures Raw'!$V196*1000000</f>
        <v>12.075306806210236</v>
      </c>
      <c r="D195" s="5">
        <f>'Figures Raw'!D196/'Figures Raw'!$V196*1000000</f>
        <v>9.1574860214616045</v>
      </c>
      <c r="E195" s="5">
        <f>'Figures Raw'!E196/'Figures Raw'!$V196*1000000</f>
        <v>10.717606030469518</v>
      </c>
      <c r="F195" s="5">
        <f>'Figures Raw'!F196/'Figures Raw'!$V196*1000000</f>
        <v>0.88518834387286083</v>
      </c>
      <c r="G195" s="5">
        <f>'Figures Raw'!G196/'Figures Raw'!$V196*1000000</f>
        <v>0.36547985475228945</v>
      </c>
      <c r="H195" s="5">
        <f>'Figures Raw'!H196/'Figures Raw'!$V196*1000000</f>
        <v>0.10649636592287523</v>
      </c>
      <c r="I195" s="5">
        <f>'Figures Raw'!I196/'Figures Raw'!$V196*1000000</f>
        <v>10.858167530650688</v>
      </c>
      <c r="J195" s="5">
        <f>'Figures Raw'!J196/'Figures Raw'!$V196*1000000</f>
        <v>0.15967850999790256</v>
      </c>
      <c r="K195" s="5">
        <f>'Figures Raw'!K196/'Figures Raw'!$V196*1000000</f>
        <v>0.28653708194317118</v>
      </c>
      <c r="L195" s="5">
        <f>'Figures Raw'!L196/'Figures Raw'!$V196*1000000</f>
        <v>0.77038746763665367</v>
      </c>
      <c r="M195" s="5">
        <f>'Figures Raw'!M196/'Figures Raw'!$V196*1000000</f>
        <v>-2.9178207842044124</v>
      </c>
      <c r="N195" s="5">
        <f>'Figures Raw'!N196/'Figures Raw'!$V196*1000000</f>
        <v>5.362145124281672E-4</v>
      </c>
      <c r="O195" s="5">
        <f>'Figures Raw'!O196/'Figures Raw'!$V196*1000000</f>
        <v>2.5895061261105741</v>
      </c>
      <c r="P195" s="5">
        <f>'Figures Raw'!P196/'Figures Raw'!$V196*1000000</f>
        <v>1.5438968026804314</v>
      </c>
      <c r="Q195" s="5">
        <f>'Figures Raw'!Q196/'Figures Raw'!$V196*1000000</f>
        <v>1.9784095562905899</v>
      </c>
      <c r="R195" s="5">
        <f>'Figures Raw'!R196/'Figures Raw'!$V196*1000000</f>
        <v>1.1110050708154153</v>
      </c>
      <c r="S195" s="5">
        <f>'Figures Raw'!S196/'Figures Raw'!$V196*1000000</f>
        <v>3.6085189873128392</v>
      </c>
      <c r="T195" s="5">
        <f>'Figures Raw'!T196/'Figures Raw'!$V196*1000000</f>
        <v>2.6830989345605981E-2</v>
      </c>
      <c r="U195" s="9">
        <f>'Figures Raw'!U196/'Figures Raw'!$V196*1000000</f>
        <v>32011.671974797864</v>
      </c>
      <c r="V195">
        <v>18374954</v>
      </c>
      <c r="W195" s="3">
        <f>'Figures Raw'!W196/'Figures Raw'!$V196*1000000</f>
        <v>5190.538935770941</v>
      </c>
    </row>
    <row r="196" spans="1:23" x14ac:dyDescent="0.3">
      <c r="A196" t="s">
        <v>49</v>
      </c>
      <c r="B196">
        <v>1993</v>
      </c>
      <c r="C196" s="5">
        <f>'Figures Raw'!C197/'Figures Raw'!$V197*1000000</f>
        <v>20.448812691169927</v>
      </c>
      <c r="D196" s="5">
        <f>'Figures Raw'!D197/'Figures Raw'!$V197*1000000</f>
        <v>20.50104885572792</v>
      </c>
      <c r="E196" s="5">
        <f>'Figures Raw'!E197/'Figures Raw'!$V197*1000000</f>
        <v>17.972056441043915</v>
      </c>
      <c r="F196" s="5">
        <f>'Figures Raw'!F197/'Figures Raw'!$V197*1000000</f>
        <v>1.2589342988843386</v>
      </c>
      <c r="G196" s="5">
        <f>'Figures Raw'!G197/'Figures Raw'!$V197*1000000</f>
        <v>1.0468296143674307</v>
      </c>
      <c r="H196" s="5">
        <f>'Figures Raw'!H197/'Figures Raw'!$V197*1000000</f>
        <v>0.1708809446729988</v>
      </c>
      <c r="I196" s="5">
        <f>'Figures Raw'!I197/'Figures Raw'!$V197*1000000</f>
        <v>18.41421972000412</v>
      </c>
      <c r="J196" s="5">
        <f>'Figures Raw'!J197/'Figures Raw'!$V197*1000000</f>
        <v>0.18100743424010104</v>
      </c>
      <c r="K196" s="5">
        <f>'Figures Raw'!K197/'Figures Raw'!$V197*1000000</f>
        <v>1.1809494879748419</v>
      </c>
      <c r="L196" s="5">
        <f>'Figures Raw'!L197/'Figures Raw'!$V197*1000000</f>
        <v>0.67252466512694209</v>
      </c>
      <c r="M196" s="5">
        <f>'Figures Raw'!M197/'Figures Raw'!$V197*1000000</f>
        <v>5.2236164274016457E-2</v>
      </c>
      <c r="N196" s="5">
        <f>'Figures Raw'!N197/'Figures Raw'!$V197*1000000</f>
        <v>1.1138694766782275E-4</v>
      </c>
      <c r="O196" s="5">
        <f>'Figures Raw'!O197/'Figures Raw'!$V197*1000000</f>
        <v>8.3312405645013108</v>
      </c>
      <c r="P196" s="5">
        <f>'Figures Raw'!P197/'Figures Raw'!$V197*1000000</f>
        <v>0.56680426826307317</v>
      </c>
      <c r="Q196" s="5">
        <f>'Figures Raw'!Q197/'Figures Raw'!$V197*1000000</f>
        <v>0.91595179528989668</v>
      </c>
      <c r="R196" s="5">
        <f>'Figures Raw'!R197/'Figures Raw'!$V197*1000000</f>
        <v>2.5301704232595532</v>
      </c>
      <c r="S196" s="5">
        <f>'Figures Raw'!S197/'Figures Raw'!$V197*1000000</f>
        <v>6.0700526621588118</v>
      </c>
      <c r="T196" s="5">
        <f>'Figures Raw'!T197/'Figures Raw'!$V197*1000000</f>
        <v>0</v>
      </c>
      <c r="U196" s="9">
        <f>'Figures Raw'!U197/'Figures Raw'!$V197*1000000</f>
        <v>25086.265185327804</v>
      </c>
      <c r="V196">
        <v>7042818</v>
      </c>
      <c r="W196" s="3">
        <f>'Figures Raw'!W197/'Figures Raw'!$V197*1000000</f>
        <v>7941.0345759325319</v>
      </c>
    </row>
    <row r="197" spans="1:23" x14ac:dyDescent="0.3">
      <c r="A197" t="s">
        <v>50</v>
      </c>
      <c r="B197">
        <v>1993</v>
      </c>
      <c r="C197" s="5">
        <f>'Figures Raw'!C198/'Figures Raw'!$V198*1000000</f>
        <v>84.809857037254218</v>
      </c>
      <c r="D197" s="5">
        <f>'Figures Raw'!D198/'Figures Raw'!$V198*1000000</f>
        <v>83.310030099061791</v>
      </c>
      <c r="E197" s="5">
        <f>'Figures Raw'!E198/'Figures Raw'!$V198*1000000</f>
        <v>68.519112607919951</v>
      </c>
      <c r="F197" s="5">
        <f>'Figures Raw'!F198/'Figures Raw'!$V198*1000000</f>
        <v>6.0247313401412317</v>
      </c>
      <c r="G197" s="5">
        <f>'Figures Raw'!G198/'Figures Raw'!$V198*1000000</f>
        <v>10.012203463419503</v>
      </c>
      <c r="H197" s="5">
        <f>'Figures Raw'!H198/'Figures Raw'!$V198*1000000</f>
        <v>0.25380962109491967</v>
      </c>
      <c r="I197" s="5">
        <f>'Figures Raw'!I198/'Figures Raw'!$V198*1000000</f>
        <v>70.150905560684706</v>
      </c>
      <c r="J197" s="5">
        <f>'Figures Raw'!J198/'Figures Raw'!$V198*1000000</f>
        <v>0.42845027728565727</v>
      </c>
      <c r="K197" s="5">
        <f>'Figures Raw'!K198/'Figures Raw'!$V198*1000000</f>
        <v>13.778814050179658</v>
      </c>
      <c r="L197" s="5">
        <f>'Figures Raw'!L198/'Figures Raw'!$V198*1000000</f>
        <v>0.45168714754466516</v>
      </c>
      <c r="M197" s="5">
        <f>'Figures Raw'!M198/'Figures Raw'!$V198*1000000</f>
        <v>-1.4998269475496555</v>
      </c>
      <c r="N197" s="5">
        <f>'Figures Raw'!N198/'Figures Raw'!$V198*1000000</f>
        <v>0</v>
      </c>
      <c r="O197" s="5">
        <f>'Figures Raw'!O198/'Figures Raw'!$V198*1000000</f>
        <v>47.680154191411319</v>
      </c>
      <c r="P197" s="5">
        <f>'Figures Raw'!P198/'Figures Raw'!$V198*1000000</f>
        <v>1.3629051879553848</v>
      </c>
      <c r="Q197" s="5">
        <f>'Figures Raw'!Q198/'Figures Raw'!$V198*1000000</f>
        <v>1.8105632860065877</v>
      </c>
      <c r="R197" s="5">
        <f>'Figures Raw'!R198/'Figures Raw'!$V198*1000000</f>
        <v>9.5514741709501951</v>
      </c>
      <c r="S197" s="5">
        <f>'Figures Raw'!S198/'Figures Raw'!$V198*1000000</f>
        <v>8.4587737408299226</v>
      </c>
      <c r="T197" s="5">
        <f>'Figures Raw'!T198/'Figures Raw'!$V198*1000000</f>
        <v>1.2870349819717537</v>
      </c>
      <c r="U197" s="9">
        <f>'Figures Raw'!U198/'Figures Raw'!$V198*1000000</f>
        <v>21813.242339554847</v>
      </c>
      <c r="V197">
        <v>641216</v>
      </c>
      <c r="W197" s="3">
        <f>'Figures Raw'!W198/'Figures Raw'!$V198*1000000</f>
        <v>13043.442574733008</v>
      </c>
    </row>
    <row r="198" spans="1:23" x14ac:dyDescent="0.3">
      <c r="A198" t="s">
        <v>51</v>
      </c>
      <c r="B198">
        <v>1993</v>
      </c>
      <c r="C198" s="5">
        <f>'Figures Raw'!C199/'Figures Raw'!$V199*1000000</f>
        <v>25.87093680468853</v>
      </c>
      <c r="D198" s="5">
        <f>'Figures Raw'!D199/'Figures Raw'!$V199*1000000</f>
        <v>23.919936105661222</v>
      </c>
      <c r="E198" s="5">
        <f>'Figures Raw'!E199/'Figures Raw'!$V199*1000000</f>
        <v>23.029512941914074</v>
      </c>
      <c r="F198" s="5">
        <f>'Figures Raw'!F199/'Figures Raw'!$V199*1000000</f>
        <v>1.5419593438151398</v>
      </c>
      <c r="G198" s="5">
        <f>'Figures Raw'!G199/'Figures Raw'!$V199*1000000</f>
        <v>1.1277663321064324</v>
      </c>
      <c r="H198" s="5">
        <f>'Figures Raw'!H199/'Figures Raw'!$V199*1000000</f>
        <v>0.17169312214781546</v>
      </c>
      <c r="I198" s="5">
        <f>'Figures Raw'!I199/'Figures Raw'!$V199*1000000</f>
        <v>23.615981637921873</v>
      </c>
      <c r="J198" s="5">
        <f>'Figures Raw'!J199/'Figures Raw'!$V199*1000000</f>
        <v>0.40895889034819849</v>
      </c>
      <c r="K198" s="5">
        <f>'Figures Raw'!K199/'Figures Raw'!$V199*1000000</f>
        <v>0.99280366701077538</v>
      </c>
      <c r="L198" s="5">
        <f>'Figures Raw'!L199/'Figures Raw'!$V199*1000000</f>
        <v>0.85318754227043359</v>
      </c>
      <c r="M198" s="5">
        <f>'Figures Raw'!M199/'Figures Raw'!$V199*1000000</f>
        <v>-1.951000696324882</v>
      </c>
      <c r="N198" s="5">
        <f>'Figures Raw'!N199/'Figures Raw'!$V199*1000000</f>
        <v>5.0715512100559039E-6</v>
      </c>
      <c r="O198" s="5">
        <f>'Figures Raw'!O199/'Figures Raw'!$V199*1000000</f>
        <v>10.444889200568589</v>
      </c>
      <c r="P198" s="5">
        <f>'Figures Raw'!P199/'Figures Raw'!$V199*1000000</f>
        <v>1.0094871634805074</v>
      </c>
      <c r="Q198" s="5">
        <f>'Figures Raw'!Q199/'Figures Raw'!$V199*1000000</f>
        <v>2.0999480981232557</v>
      </c>
      <c r="R198" s="5">
        <f>'Figures Raw'!R199/'Figures Raw'!$V199*1000000</f>
        <v>4.0699957472836132</v>
      </c>
      <c r="S198" s="5">
        <f>'Figures Raw'!S199/'Figures Raw'!$V199*1000000</f>
        <v>5.539094375892927</v>
      </c>
      <c r="T198" s="5">
        <f>'Figures Raw'!T199/'Figures Raw'!$V199*1000000</f>
        <v>0.45256705212257475</v>
      </c>
      <c r="U198" s="9">
        <f>'Figures Raw'!U199/'Figures Raw'!$V199*1000000</f>
        <v>25015.629025487469</v>
      </c>
      <c r="V198">
        <v>11101140</v>
      </c>
      <c r="W198" s="3">
        <f>'Figures Raw'!W199/'Figures Raw'!$V199*1000000</f>
        <v>8764.8590234876792</v>
      </c>
    </row>
    <row r="199" spans="1:23" x14ac:dyDescent="0.3">
      <c r="A199" t="s">
        <v>52</v>
      </c>
      <c r="B199">
        <v>1993</v>
      </c>
      <c r="C199" s="5">
        <f>'Figures Raw'!C200/'Figures Raw'!$V200*1000000</f>
        <v>38.284621243218226</v>
      </c>
      <c r="D199" s="5">
        <f>'Figures Raw'!D200/'Figures Raw'!$V200*1000000</f>
        <v>35.255931045403457</v>
      </c>
      <c r="E199" s="5">
        <f>'Figures Raw'!E200/'Figures Raw'!$V200*1000000</f>
        <v>30.606285316323753</v>
      </c>
      <c r="F199" s="5">
        <f>'Figures Raw'!F200/'Figures Raw'!$V200*1000000</f>
        <v>5.225620755868567</v>
      </c>
      <c r="G199" s="5">
        <f>'Figures Raw'!G200/'Figures Raw'!$V200*1000000</f>
        <v>2.2957094851773445</v>
      </c>
      <c r="H199" s="5">
        <f>'Figures Raw'!H200/'Figures Raw'!$V200*1000000</f>
        <v>0.1570056919980875</v>
      </c>
      <c r="I199" s="5">
        <f>'Figures Raw'!I200/'Figures Raw'!$V200*1000000</f>
        <v>32.359046178302329</v>
      </c>
      <c r="J199" s="5">
        <f>'Figures Raw'!J200/'Figures Raw'!$V200*1000000</f>
        <v>1.0322522211306819</v>
      </c>
      <c r="K199" s="5">
        <f>'Figures Raw'!K200/'Figures Raw'!$V200*1000000</f>
        <v>4.0467012608058646</v>
      </c>
      <c r="L199" s="5">
        <f>'Figures Raw'!L200/'Figures Raw'!$V200*1000000</f>
        <v>0.84662159374101598</v>
      </c>
      <c r="M199" s="5">
        <f>'Figures Raw'!M200/'Figures Raw'!$V200*1000000</f>
        <v>-3.0286901975072906</v>
      </c>
      <c r="N199" s="5">
        <f>'Figures Raw'!N200/'Figures Raw'!$V200*1000000</f>
        <v>0</v>
      </c>
      <c r="O199" s="5">
        <f>'Figures Raw'!O200/'Figures Raw'!$V200*1000000</f>
        <v>12.519548880248809</v>
      </c>
      <c r="P199" s="5">
        <f>'Figures Raw'!P200/'Figures Raw'!$V200*1000000</f>
        <v>0.74798124549355294</v>
      </c>
      <c r="Q199" s="5">
        <f>'Figures Raw'!Q200/'Figures Raw'!$V200*1000000</f>
        <v>1.4161558285943574</v>
      </c>
      <c r="R199" s="5">
        <f>'Figures Raw'!R200/'Figures Raw'!$V200*1000000</f>
        <v>7.208753694710027</v>
      </c>
      <c r="S199" s="5">
        <f>'Figures Raw'!S200/'Figures Raw'!$V200*1000000</f>
        <v>8.3094050490655018</v>
      </c>
      <c r="T199" s="5">
        <f>'Figures Raw'!T200/'Figures Raw'!$V200*1000000</f>
        <v>2.1572014728106548</v>
      </c>
      <c r="U199" s="9">
        <f>'Figures Raw'!U200/'Figures Raw'!$V200*1000000</f>
        <v>21757.318316199227</v>
      </c>
      <c r="V199">
        <v>3252285</v>
      </c>
      <c r="W199" s="3">
        <f>'Figures Raw'!W200/'Figures Raw'!$V200*1000000</f>
        <v>10776.942589594701</v>
      </c>
    </row>
    <row r="200" spans="1:23" x14ac:dyDescent="0.3">
      <c r="A200" t="s">
        <v>53</v>
      </c>
      <c r="B200">
        <v>1993</v>
      </c>
      <c r="C200" s="5">
        <f>'Figures Raw'!C201/'Figures Raw'!$V201*1000000</f>
        <v>14.543846483117873</v>
      </c>
      <c r="D200" s="5">
        <f>'Figures Raw'!D201/'Figures Raw'!$V201*1000000</f>
        <v>-10.950607182079795</v>
      </c>
      <c r="E200" s="5">
        <f>'Figures Raw'!E201/'Figures Raw'!$V201*1000000</f>
        <v>11.77444667910744</v>
      </c>
      <c r="F200" s="5">
        <f>'Figures Raw'!F201/'Figures Raw'!$V201*1000000</f>
        <v>1.2717144835897132</v>
      </c>
      <c r="G200" s="5">
        <f>'Figures Raw'!G201/'Figures Raw'!$V201*1000000</f>
        <v>1.131806691811799</v>
      </c>
      <c r="H200" s="5">
        <f>'Figures Raw'!H201/'Figures Raw'!$V201*1000000</f>
        <v>0.36041210612975505</v>
      </c>
      <c r="I200" s="5">
        <f>'Figures Raw'!I201/'Figures Raw'!$V201*1000000</f>
        <v>12.013206066461965</v>
      </c>
      <c r="J200" s="5">
        <f>'Figures Raw'!J201/'Figures Raw'!$V201*1000000</f>
        <v>0.50284028614868748</v>
      </c>
      <c r="K200" s="5">
        <f>'Figures Raw'!K201/'Figures Raw'!$V201*1000000</f>
        <v>1.5681769078675858</v>
      </c>
      <c r="L200" s="5">
        <f>'Figures Raw'!L201/'Figures Raw'!$V201*1000000</f>
        <v>0.45415670048722917</v>
      </c>
      <c r="M200" s="5">
        <f>'Figures Raw'!M201/'Figures Raw'!$V201*1000000</f>
        <v>-25.494453665197671</v>
      </c>
      <c r="N200" s="5">
        <f>'Figures Raw'!N201/'Figures Raw'!$V201*1000000</f>
        <v>5.4665247664740868E-3</v>
      </c>
      <c r="O200" s="5">
        <f>'Figures Raw'!O201/'Figures Raw'!$V201*1000000</f>
        <v>1.4162504395714632</v>
      </c>
      <c r="P200" s="5">
        <f>'Figures Raw'!P201/'Figures Raw'!$V201*1000000</f>
        <v>0.60264112180009788</v>
      </c>
      <c r="Q200" s="5">
        <f>'Figures Raw'!Q201/'Figures Raw'!$V201*1000000</f>
        <v>0.81211266916680247</v>
      </c>
      <c r="R200" s="5">
        <f>'Figures Raw'!R201/'Figures Raw'!$V201*1000000</f>
        <v>2.0212462907226487</v>
      </c>
      <c r="S200" s="5">
        <f>'Figures Raw'!S201/'Figures Raw'!$V201*1000000</f>
        <v>7.1595721787615663</v>
      </c>
      <c r="T200" s="5">
        <f>'Figures Raw'!T201/'Figures Raw'!$V201*1000000</f>
        <v>1.3833634985607934E-3</v>
      </c>
      <c r="U200" s="9">
        <f>'Figures Raw'!U201/'Figures Raw'!$V201*1000000</f>
        <v>23705.653602982911</v>
      </c>
      <c r="V200">
        <v>3060367</v>
      </c>
      <c r="W200" s="3">
        <f>'Figures Raw'!W201/'Figures Raw'!$V201*1000000</f>
        <v>8406.3530811827459</v>
      </c>
    </row>
    <row r="201" spans="1:23" x14ac:dyDescent="0.3">
      <c r="A201" t="s">
        <v>54</v>
      </c>
      <c r="B201">
        <v>1993</v>
      </c>
      <c r="C201" s="5">
        <f>'Figures Raw'!C202/'Figures Raw'!$V202*1000000</f>
        <v>25.04974040662972</v>
      </c>
      <c r="D201" s="5">
        <f>'Figures Raw'!D202/'Figures Raw'!$V202*1000000</f>
        <v>23.251042358720376</v>
      </c>
      <c r="E201" s="5">
        <f>'Figures Raw'!E202/'Figures Raw'!$V202*1000000</f>
        <v>22.457612054531932</v>
      </c>
      <c r="F201" s="5">
        <f>'Figures Raw'!F202/'Figures Raw'!$V202*1000000</f>
        <v>1.8845739523441292</v>
      </c>
      <c r="G201" s="5">
        <f>'Figures Raw'!G202/'Figures Raw'!$V202*1000000</f>
        <v>0.5801006448661703</v>
      </c>
      <c r="H201" s="5">
        <f>'Figures Raw'!H202/'Figures Raw'!$V202*1000000</f>
        <v>0.12509541083608836</v>
      </c>
      <c r="I201" s="5">
        <f>'Figures Raw'!I202/'Figures Raw'!$V202*1000000</f>
        <v>23.609849489971882</v>
      </c>
      <c r="J201" s="5">
        <f>'Figures Raw'!J202/'Figures Raw'!$V202*1000000</f>
        <v>0.44982615305431051</v>
      </c>
      <c r="K201" s="5">
        <f>'Figures Raw'!K202/'Figures Raw'!$V202*1000000</f>
        <v>0.54260314525314279</v>
      </c>
      <c r="L201" s="5">
        <f>'Figures Raw'!L202/'Figures Raw'!$V202*1000000</f>
        <v>0.44510327339137429</v>
      </c>
      <c r="M201" s="5">
        <f>'Figures Raw'!M202/'Figures Raw'!$V202*1000000</f>
        <v>-1.7986980495595446</v>
      </c>
      <c r="N201" s="5">
        <f>'Figures Raw'!N202/'Figures Raw'!$V202*1000000</f>
        <v>2.3583513122906099E-3</v>
      </c>
      <c r="O201" s="5">
        <f>'Figures Raw'!O202/'Figures Raw'!$V202*1000000</f>
        <v>8.7854386122984316</v>
      </c>
      <c r="P201" s="5">
        <f>'Figures Raw'!P202/'Figures Raw'!$V202*1000000</f>
        <v>1.1073773198135535</v>
      </c>
      <c r="Q201" s="5">
        <f>'Figures Raw'!Q202/'Figures Raw'!$V202*1000000</f>
        <v>2.1869266379333392</v>
      </c>
      <c r="R201" s="5">
        <f>'Figures Raw'!R202/'Figures Raw'!$V202*1000000</f>
        <v>4.9548278871697073</v>
      </c>
      <c r="S201" s="5">
        <f>'Figures Raw'!S202/'Figures Raw'!$V202*1000000</f>
        <v>5.4159216059705653</v>
      </c>
      <c r="T201" s="5">
        <f>'Figures Raw'!T202/'Figures Raw'!$V202*1000000</f>
        <v>1.1593574243109825</v>
      </c>
      <c r="U201" s="9">
        <f>'Figures Raw'!U202/'Figures Raw'!$V202*1000000</f>
        <v>25002.302032620544</v>
      </c>
      <c r="V201">
        <v>12119724</v>
      </c>
      <c r="W201" s="3">
        <f>'Figures Raw'!W202/'Figures Raw'!$V202*1000000</f>
        <v>7798.2470442396207</v>
      </c>
    </row>
    <row r="202" spans="1:23" x14ac:dyDescent="0.3">
      <c r="A202" t="s">
        <v>55</v>
      </c>
      <c r="B202">
        <v>1993</v>
      </c>
      <c r="C202" s="5">
        <f>'Figures Raw'!C203/'Figures Raw'!$V203*1000000</f>
        <v>11.512556742507233</v>
      </c>
      <c r="D202" s="5">
        <f>'Figures Raw'!D203/'Figures Raw'!$V203*1000000</f>
        <v>10.99990305503235</v>
      </c>
      <c r="E202" s="5">
        <f>'Figures Raw'!E203/'Figures Raw'!$V203*1000000</f>
        <v>10.719649664273499</v>
      </c>
      <c r="F202" s="5">
        <f>'Figures Raw'!F203/'Figures Raw'!$V203*1000000</f>
        <v>0.3910536768356595</v>
      </c>
      <c r="G202" s="5">
        <f>'Figures Raw'!G203/'Figures Raw'!$V203*1000000</f>
        <v>0.31674163442063535</v>
      </c>
      <c r="H202" s="5">
        <f>'Figures Raw'!H203/'Figures Raw'!$V203*1000000</f>
        <v>8.5111772888114806E-2</v>
      </c>
      <c r="I202" s="5">
        <f>'Figures Raw'!I203/'Figures Raw'!$V203*1000000</f>
        <v>11.014666824941484</v>
      </c>
      <c r="J202" s="5">
        <f>'Figures Raw'!J203/'Figures Raw'!$V203*1000000</f>
        <v>9.557562022712765E-2</v>
      </c>
      <c r="K202" s="5">
        <f>'Figures Raw'!K203/'Figures Raw'!$V203*1000000</f>
        <v>5.3511753382877954E-2</v>
      </c>
      <c r="L202" s="5">
        <f>'Figures Raw'!L203/'Figures Raw'!$V203*1000000</f>
        <v>0.34880254888130569</v>
      </c>
      <c r="M202" s="5">
        <f>'Figures Raw'!M203/'Figures Raw'!$V203*1000000</f>
        <v>-0.5126536894451057</v>
      </c>
      <c r="N202" s="5">
        <f>'Figures Raw'!N203/'Figures Raw'!$V203*1000000</f>
        <v>0</v>
      </c>
      <c r="O202" s="5">
        <f>'Figures Raw'!O203/'Figures Raw'!$V203*1000000</f>
        <v>1.9655263291144229</v>
      </c>
      <c r="P202" s="5">
        <f>'Figures Raw'!P203/'Figures Raw'!$V203*1000000</f>
        <v>1.1258638435955834</v>
      </c>
      <c r="Q202" s="5">
        <f>'Figures Raw'!Q203/'Figures Raw'!$V203*1000000</f>
        <v>2.6542374664076474</v>
      </c>
      <c r="R202" s="5">
        <f>'Figures Raw'!R203/'Figures Raw'!$V203*1000000</f>
        <v>0.97055311236592612</v>
      </c>
      <c r="S202" s="5">
        <f>'Figures Raw'!S203/'Figures Raw'!$V203*1000000</f>
        <v>4.2984860695174518</v>
      </c>
      <c r="T202" s="5">
        <f>'Figures Raw'!T203/'Figures Raw'!$V203*1000000</f>
        <v>0</v>
      </c>
      <c r="U202" s="9">
        <f>'Figures Raw'!U203/'Figures Raw'!$V203*1000000</f>
        <v>25271.103090102373</v>
      </c>
      <c r="V202">
        <v>1015112</v>
      </c>
      <c r="W202" s="3">
        <f>'Figures Raw'!W203/'Figures Raw'!$V203*1000000</f>
        <v>5015.850637171071</v>
      </c>
    </row>
    <row r="203" spans="1:23" x14ac:dyDescent="0.3">
      <c r="A203" t="s">
        <v>56</v>
      </c>
      <c r="B203">
        <v>1993</v>
      </c>
      <c r="C203" s="5">
        <f>'Figures Raw'!C204/'Figures Raw'!$V204*1000000</f>
        <v>20.197125575367004</v>
      </c>
      <c r="D203" s="5">
        <f>'Figures Raw'!D204/'Figures Raw'!$V204*1000000</f>
        <v>14.913253990785394</v>
      </c>
      <c r="E203" s="5">
        <f>'Figures Raw'!E204/'Figures Raw'!$V204*1000000</f>
        <v>18.258620404912055</v>
      </c>
      <c r="F203" s="5">
        <f>'Figures Raw'!F204/'Figures Raw'!$V204*1000000</f>
        <v>0.88808031334469284</v>
      </c>
      <c r="G203" s="5">
        <f>'Figures Raw'!G204/'Figures Raw'!$V204*1000000</f>
        <v>0.78911354036263337</v>
      </c>
      <c r="H203" s="5">
        <f>'Figures Raw'!H204/'Figures Raw'!$V204*1000000</f>
        <v>0.26111344427477412</v>
      </c>
      <c r="I203" s="5">
        <f>'Figures Raw'!I204/'Figures Raw'!$V204*1000000</f>
        <v>18.437279990194671</v>
      </c>
      <c r="J203" s="5">
        <f>'Figures Raw'!J204/'Figures Raw'!$V204*1000000</f>
        <v>0.51587228804301244</v>
      </c>
      <c r="K203" s="5">
        <f>'Figures Raw'!K204/'Figures Raw'!$V204*1000000</f>
        <v>0.64432341317178921</v>
      </c>
      <c r="L203" s="5">
        <f>'Figures Raw'!L204/'Figures Raw'!$V204*1000000</f>
        <v>0.59945201121170621</v>
      </c>
      <c r="M203" s="5">
        <f>'Figures Raw'!M204/'Figures Raw'!$V204*1000000</f>
        <v>-5.2838715845816111</v>
      </c>
      <c r="N203" s="5">
        <f>'Figures Raw'!N204/'Figures Raw'!$V204*1000000</f>
        <v>1.9787356475584676E-4</v>
      </c>
      <c r="O203" s="5">
        <f>'Figures Raw'!O204/'Figures Raw'!$V204*1000000</f>
        <v>6.8500052247773464</v>
      </c>
      <c r="P203" s="5">
        <f>'Figures Raw'!P204/'Figures Raw'!$V204*1000000</f>
        <v>0.48378823082050842</v>
      </c>
      <c r="Q203" s="5">
        <f>'Figures Raw'!Q204/'Figures Raw'!$V204*1000000</f>
        <v>0.68349027328806644</v>
      </c>
      <c r="R203" s="5">
        <f>'Figures Raw'!R204/'Figures Raw'!$V204*1000000</f>
        <v>3.9398009261559346</v>
      </c>
      <c r="S203" s="5">
        <f>'Figures Raw'!S204/'Figures Raw'!$V204*1000000</f>
        <v>6.480195334060908</v>
      </c>
      <c r="T203" s="5">
        <f>'Figures Raw'!T204/'Figures Raw'!$V204*1000000</f>
        <v>0</v>
      </c>
      <c r="U203" s="9">
        <f>'Figures Raw'!U204/'Figures Raw'!$V204*1000000</f>
        <v>22193.292739852495</v>
      </c>
      <c r="V203">
        <v>3663314</v>
      </c>
      <c r="W203" s="3">
        <f>'Figures Raw'!W204/'Figures Raw'!$V204*1000000</f>
        <v>9378.6465369880934</v>
      </c>
    </row>
    <row r="204" spans="1:23" x14ac:dyDescent="0.3">
      <c r="A204" t="s">
        <v>57</v>
      </c>
      <c r="B204">
        <v>1993</v>
      </c>
      <c r="C204" s="5">
        <f>'Figures Raw'!C205/'Figures Raw'!$V205*1000000</f>
        <v>36.332866570935209</v>
      </c>
      <c r="D204" s="5">
        <f>'Figures Raw'!D205/'Figures Raw'!$V205*1000000</f>
        <v>36.807565065311103</v>
      </c>
      <c r="E204" s="5">
        <f>'Figures Raw'!E205/'Figures Raw'!$V205*1000000</f>
        <v>18.614389753503037</v>
      </c>
      <c r="F204" s="5">
        <f>'Figures Raw'!F205/'Figures Raw'!$V205*1000000</f>
        <v>9.0398970309862499</v>
      </c>
      <c r="G204" s="5">
        <f>'Figures Raw'!G205/'Figures Raw'!$V205*1000000</f>
        <v>8.5722445403297609</v>
      </c>
      <c r="H204" s="5">
        <f>'Figures Raw'!H205/'Figures Raw'!$V205*1000000</f>
        <v>0.10633525580931624</v>
      </c>
      <c r="I204" s="5">
        <f>'Figures Raw'!I205/'Figures Raw'!$V205*1000000</f>
        <v>18.558449358105346</v>
      </c>
      <c r="J204" s="5">
        <f>'Figures Raw'!J205/'Figures Raw'!$V205*1000000</f>
        <v>1.0280632796932532</v>
      </c>
      <c r="K204" s="5">
        <f>'Figures Raw'!K205/'Figures Raw'!$V205*1000000</f>
        <v>16.264786342065943</v>
      </c>
      <c r="L204" s="5">
        <f>'Figures Raw'!L205/'Figures Raw'!$V205*1000000</f>
        <v>0.48156759107066449</v>
      </c>
      <c r="M204" s="5">
        <f>'Figures Raw'!M205/'Figures Raw'!$V205*1000000</f>
        <v>0.47469848468273601</v>
      </c>
      <c r="N204" s="5">
        <f>'Figures Raw'!N205/'Figures Raw'!$V205*1000000</f>
        <v>0</v>
      </c>
      <c r="O204" s="5">
        <f>'Figures Raw'!O205/'Figures Raw'!$V205*1000000</f>
        <v>4.2533444823092976</v>
      </c>
      <c r="P204" s="5">
        <f>'Figures Raw'!P205/'Figures Raw'!$V205*1000000</f>
        <v>1.0410627341070318</v>
      </c>
      <c r="Q204" s="5">
        <f>'Figures Raw'!Q205/'Figures Raw'!$V205*1000000</f>
        <v>1.7436666745135072</v>
      </c>
      <c r="R204" s="5">
        <f>'Figures Raw'!R205/'Figures Raw'!$V205*1000000</f>
        <v>3.2179382850591076</v>
      </c>
      <c r="S204" s="5">
        <f>'Figures Raw'!S205/'Figures Raw'!$V205*1000000</f>
        <v>7.4929063862667364</v>
      </c>
      <c r="T204" s="5">
        <f>'Figures Raw'!T205/'Figures Raw'!$V205*1000000</f>
        <v>0.80953080000387723</v>
      </c>
      <c r="U204" s="9">
        <f>'Figures Raw'!U205/'Figures Raw'!$V205*1000000</f>
        <v>23828.547452846255</v>
      </c>
      <c r="V204">
        <v>722159</v>
      </c>
      <c r="W204" s="3">
        <f>'Figures Raw'!W205/'Figures Raw'!$V205*1000000</f>
        <v>8023.7747933626806</v>
      </c>
    </row>
    <row r="205" spans="1:23" x14ac:dyDescent="0.3">
      <c r="A205" t="s">
        <v>58</v>
      </c>
      <c r="B205">
        <v>1993</v>
      </c>
      <c r="C205" s="5">
        <f>'Figures Raw'!C206/'Figures Raw'!$V206*1000000</f>
        <v>25.805897519145187</v>
      </c>
      <c r="D205" s="5">
        <f>'Figures Raw'!D206/'Figures Raw'!$V206*1000000</f>
        <v>14.348342234404344</v>
      </c>
      <c r="E205" s="5">
        <f>'Figures Raw'!E206/'Figures Raw'!$V206*1000000</f>
        <v>22.957925145360154</v>
      </c>
      <c r="F205" s="5">
        <f>'Figures Raw'!F206/'Figures Raw'!$V206*1000000</f>
        <v>1.5097559598052317</v>
      </c>
      <c r="G205" s="5">
        <f>'Figures Raw'!G206/'Figures Raw'!$V206*1000000</f>
        <v>1.1074973287054772</v>
      </c>
      <c r="H205" s="5">
        <f>'Figures Raw'!H206/'Figures Raw'!$V206*1000000</f>
        <v>0.23071907125995411</v>
      </c>
      <c r="I205" s="5">
        <f>'Figures Raw'!I206/'Figures Raw'!$V206*1000000</f>
        <v>23.176820875337516</v>
      </c>
      <c r="J205" s="5">
        <f>'Figures Raw'!J206/'Figures Raw'!$V206*1000000</f>
        <v>0.48568711927629793</v>
      </c>
      <c r="K205" s="5">
        <f>'Figures Raw'!K206/'Figures Raw'!$V206*1000000</f>
        <v>1.3313902007246987</v>
      </c>
      <c r="L205" s="5">
        <f>'Figures Raw'!L206/'Figures Raw'!$V206*1000000</f>
        <v>0.81199932049772816</v>
      </c>
      <c r="M205" s="5">
        <f>'Figures Raw'!M206/'Figures Raw'!$V206*1000000</f>
        <v>-11.457555278901523</v>
      </c>
      <c r="N205" s="5">
        <f>'Figures Raw'!N206/'Figures Raw'!$V206*1000000</f>
        <v>0</v>
      </c>
      <c r="O205" s="5">
        <f>'Figures Raw'!O206/'Figures Raw'!$V206*1000000</f>
        <v>10.634786759690936</v>
      </c>
      <c r="P205" s="5">
        <f>'Figures Raw'!P206/'Figures Raw'!$V206*1000000</f>
        <v>0.71362804812534453</v>
      </c>
      <c r="Q205" s="5">
        <f>'Figures Raw'!Q206/'Figures Raw'!$V206*1000000</f>
        <v>0.80096078370689416</v>
      </c>
      <c r="R205" s="5">
        <f>'Figures Raw'!R206/'Figures Raw'!$V206*1000000</f>
        <v>3.9133133550711774</v>
      </c>
      <c r="S205" s="5">
        <f>'Figures Raw'!S206/'Figures Raw'!$V206*1000000</f>
        <v>7.0863395712848689</v>
      </c>
      <c r="T205" s="5">
        <f>'Figures Raw'!T206/'Figures Raw'!$V206*1000000</f>
        <v>2.7792357652935699E-2</v>
      </c>
      <c r="U205" s="9">
        <f>'Figures Raw'!U206/'Figures Raw'!$V206*1000000</f>
        <v>25020.126191610685</v>
      </c>
      <c r="V205">
        <v>5137584</v>
      </c>
      <c r="W205" s="3">
        <f>'Figures Raw'!W206/'Figures Raw'!$V206*1000000</f>
        <v>9162.789237120016</v>
      </c>
    </row>
    <row r="206" spans="1:23" x14ac:dyDescent="0.3">
      <c r="A206" t="s">
        <v>59</v>
      </c>
      <c r="B206">
        <v>1993</v>
      </c>
      <c r="C206" s="5">
        <f>'Figures Raw'!C207/'Figures Raw'!$V207*1000000</f>
        <v>39.808562026322328</v>
      </c>
      <c r="D206" s="5">
        <f>'Figures Raw'!D207/'Figures Raw'!$V207*1000000</f>
        <v>38.177764231501037</v>
      </c>
      <c r="E206" s="5">
        <f>'Figures Raw'!E207/'Figures Raw'!$V207*1000000</f>
        <v>35.083672853488999</v>
      </c>
      <c r="F206" s="5">
        <f>'Figures Raw'!F207/'Figures Raw'!$V207*1000000</f>
        <v>3.1425208235920912</v>
      </c>
      <c r="G206" s="5">
        <f>'Figures Raw'!G207/'Figures Raw'!$V207*1000000</f>
        <v>1.3757252170126748</v>
      </c>
      <c r="H206" s="5">
        <f>'Figures Raw'!H207/'Figures Raw'!$V207*1000000</f>
        <v>0.20132778433984824</v>
      </c>
      <c r="I206" s="5">
        <f>'Figures Raw'!I207/'Figures Raw'!$V207*1000000</f>
        <v>36.31403977796684</v>
      </c>
      <c r="J206" s="5">
        <f>'Figures Raw'!J207/'Figures Raw'!$V207*1000000</f>
        <v>0.53751796464983392</v>
      </c>
      <c r="K206" s="5">
        <f>'Figures Raw'!K207/'Figures Raw'!$V207*1000000</f>
        <v>2.2669443984377597</v>
      </c>
      <c r="L206" s="5">
        <f>'Figures Raw'!L207/'Figures Raw'!$V207*1000000</f>
        <v>0.68474454139863794</v>
      </c>
      <c r="M206" s="5">
        <f>'Figures Raw'!M207/'Figures Raw'!$V207*1000000</f>
        <v>-1.6307977959225206</v>
      </c>
      <c r="N206" s="5">
        <f>'Figures Raw'!N207/'Figures Raw'!$V207*1000000</f>
        <v>5.3153488247629126E-3</v>
      </c>
      <c r="O206" s="5">
        <f>'Figures Raw'!O207/'Figures Raw'!$V207*1000000</f>
        <v>11.014752468007796</v>
      </c>
      <c r="P206" s="5">
        <f>'Figures Raw'!P207/'Figures Raw'!$V207*1000000</f>
        <v>0.59444268603469774</v>
      </c>
      <c r="Q206" s="5">
        <f>'Figures Raw'!Q207/'Figures Raw'!$V207*1000000</f>
        <v>0.74748477613110553</v>
      </c>
      <c r="R206" s="5">
        <f>'Figures Raw'!R207/'Figures Raw'!$V207*1000000</f>
        <v>13.987317898873734</v>
      </c>
      <c r="S206" s="5">
        <f>'Figures Raw'!S207/'Figures Raw'!$V207*1000000</f>
        <v>8.74763147125927</v>
      </c>
      <c r="T206" s="5">
        <f>'Figures Raw'!T207/'Figures Raw'!$V207*1000000</f>
        <v>1.2224104776602429</v>
      </c>
      <c r="U206" s="9">
        <f>'Figures Raw'!U207/'Figures Raw'!$V207*1000000</f>
        <v>26342.37533540525</v>
      </c>
      <c r="V206">
        <v>18161612</v>
      </c>
      <c r="W206" s="3">
        <f>'Figures Raw'!W207/'Figures Raw'!$V207*1000000</f>
        <v>14706.186367157277</v>
      </c>
    </row>
    <row r="207" spans="1:23" x14ac:dyDescent="0.3">
      <c r="A207" t="s">
        <v>60</v>
      </c>
      <c r="B207">
        <v>1993</v>
      </c>
      <c r="C207" s="5">
        <f>'Figures Raw'!C208/'Figures Raw'!$V208*1000000</f>
        <v>33.35485497818167</v>
      </c>
      <c r="D207" s="5">
        <f>'Figures Raw'!D208/'Figures Raw'!$V208*1000000</f>
        <v>19.411859835946405</v>
      </c>
      <c r="E207" s="5">
        <f>'Figures Raw'!E208/'Figures Raw'!$V208*1000000</f>
        <v>29.834438375603927</v>
      </c>
      <c r="F207" s="5">
        <f>'Figures Raw'!F208/'Figures Raw'!$V208*1000000</f>
        <v>2.3330027101712809</v>
      </c>
      <c r="G207" s="5">
        <f>'Figures Raw'!G208/'Figures Raw'!$V208*1000000</f>
        <v>1.0857379303878416</v>
      </c>
      <c r="H207" s="5">
        <f>'Figures Raw'!H208/'Figures Raw'!$V208*1000000</f>
        <v>0.10167596307213848</v>
      </c>
      <c r="I207" s="5">
        <f>'Figures Raw'!I208/'Figures Raw'!$V208*1000000</f>
        <v>31.121492137606115</v>
      </c>
      <c r="J207" s="5">
        <f>'Figures Raw'!J208/'Figures Raw'!$V208*1000000</f>
        <v>0.38301521962659157</v>
      </c>
      <c r="K207" s="5">
        <f>'Figures Raw'!K208/'Figures Raw'!$V208*1000000</f>
        <v>1.5239672187795643</v>
      </c>
      <c r="L207" s="5">
        <f>'Figures Raw'!L208/'Figures Raw'!$V208*1000000</f>
        <v>0.32638040164264298</v>
      </c>
      <c r="M207" s="5">
        <f>'Figures Raw'!M208/'Figures Raw'!$V208*1000000</f>
        <v>-13.942995136967683</v>
      </c>
      <c r="N207" s="5">
        <f>'Figures Raw'!N208/'Figures Raw'!$V208*1000000</f>
        <v>0</v>
      </c>
      <c r="O207" s="5">
        <f>'Figures Raw'!O208/'Figures Raw'!$V208*1000000</f>
        <v>16.105881419339614</v>
      </c>
      <c r="P207" s="5">
        <f>'Figures Raw'!P208/'Figures Raw'!$V208*1000000</f>
        <v>0.90191395877800506</v>
      </c>
      <c r="Q207" s="5">
        <f>'Figures Raw'!Q208/'Figures Raw'!$V208*1000000</f>
        <v>1.6536921429790497</v>
      </c>
      <c r="R207" s="5">
        <f>'Figures Raw'!R208/'Figures Raw'!$V208*1000000</f>
        <v>4.7477578386897621</v>
      </c>
      <c r="S207" s="5">
        <f>'Figures Raw'!S208/'Figures Raw'!$V208*1000000</f>
        <v>6.5139376918716989</v>
      </c>
      <c r="T207" s="5">
        <f>'Figures Raw'!T208/'Figures Raw'!$V208*1000000</f>
        <v>1.1983090854212275</v>
      </c>
      <c r="U207" s="9">
        <f>'Figures Raw'!U208/'Figures Raw'!$V208*1000000</f>
        <v>21865.208880722963</v>
      </c>
      <c r="V207">
        <v>1898404</v>
      </c>
      <c r="W207" s="3">
        <f>'Figures Raw'!W208/'Figures Raw'!$V208*1000000</f>
        <v>7673.0984553340595</v>
      </c>
    </row>
    <row r="208" spans="1:23" x14ac:dyDescent="0.3">
      <c r="A208" t="s">
        <v>61</v>
      </c>
      <c r="B208">
        <v>1993</v>
      </c>
      <c r="C208" s="5">
        <f>'Figures Raw'!C209/'Figures Raw'!$V209*1000000</f>
        <v>13.170620945464112</v>
      </c>
      <c r="D208" s="5">
        <f>'Figures Raw'!D209/'Figures Raw'!$V209*1000000</f>
        <v>-6.5378534430236019</v>
      </c>
      <c r="E208" s="5">
        <f>'Figures Raw'!E209/'Figures Raw'!$V209*1000000</f>
        <v>10.798636168364062</v>
      </c>
      <c r="F208" s="5">
        <f>'Figures Raw'!F209/'Figures Raw'!$V209*1000000</f>
        <v>1.2772891087463738</v>
      </c>
      <c r="G208" s="5">
        <f>'Figures Raw'!G209/'Figures Raw'!$V209*1000000</f>
        <v>0.85172190470585796</v>
      </c>
      <c r="H208" s="5">
        <f>'Figures Raw'!H209/'Figures Raw'!$V209*1000000</f>
        <v>0.24297376191696032</v>
      </c>
      <c r="I208" s="5">
        <f>'Figures Raw'!I209/'Figures Raw'!$V209*1000000</f>
        <v>11.212819012787582</v>
      </c>
      <c r="J208" s="5">
        <f>'Figures Raw'!J209/'Figures Raw'!$V209*1000000</f>
        <v>0.2537063633279561</v>
      </c>
      <c r="K208" s="5">
        <f>'Figures Raw'!K209/'Figures Raw'!$V209*1000000</f>
        <v>1.603969459002887</v>
      </c>
      <c r="L208" s="5">
        <f>'Figures Raw'!L209/'Figures Raw'!$V209*1000000</f>
        <v>0.10012611034568704</v>
      </c>
      <c r="M208" s="5">
        <f>'Figures Raw'!M209/'Figures Raw'!$V209*1000000</f>
        <v>-19.708474386756855</v>
      </c>
      <c r="N208" s="5">
        <f>'Figures Raw'!N209/'Figures Raw'!$V209*1000000</f>
        <v>0</v>
      </c>
      <c r="O208" s="5">
        <f>'Figures Raw'!O209/'Figures Raw'!$V209*1000000</f>
        <v>4.5908546632787997E-2</v>
      </c>
      <c r="P208" s="5">
        <f>'Figures Raw'!P209/'Figures Raw'!$V209*1000000</f>
        <v>1.1932851433496958</v>
      </c>
      <c r="Q208" s="5">
        <f>'Figures Raw'!Q209/'Figures Raw'!$V209*1000000</f>
        <v>2.7297193413045133</v>
      </c>
      <c r="R208" s="5">
        <f>'Figures Raw'!R209/'Figures Raw'!$V209*1000000</f>
        <v>0.96061120765454833</v>
      </c>
      <c r="S208" s="5">
        <f>'Figures Raw'!S209/'Figures Raw'!$V209*1000000</f>
        <v>6.2832947721151786</v>
      </c>
      <c r="T208" s="5">
        <f>'Figures Raw'!T209/'Figures Raw'!$V209*1000000</f>
        <v>0</v>
      </c>
      <c r="U208" s="9">
        <f>'Figures Raw'!U209/'Figures Raw'!$V209*1000000</f>
        <v>23807.957794747883</v>
      </c>
      <c r="V208">
        <v>577748</v>
      </c>
      <c r="W208" s="3">
        <f>'Figures Raw'!W209/'Figures Raw'!$V209*1000000</f>
        <v>5956.0622710939715</v>
      </c>
    </row>
    <row r="209" spans="1:23" x14ac:dyDescent="0.3">
      <c r="A209" t="s">
        <v>62</v>
      </c>
      <c r="B209">
        <v>1993</v>
      </c>
      <c r="C209" s="5">
        <f>'Figures Raw'!C210/'Figures Raw'!$V210*1000000</f>
        <v>20.034402170323045</v>
      </c>
      <c r="D209" s="5">
        <f>'Figures Raw'!D210/'Figures Raw'!$V210*1000000</f>
        <v>18.362355802096278</v>
      </c>
      <c r="E209" s="5">
        <f>'Figures Raw'!E210/'Figures Raw'!$V210*1000000</f>
        <v>15.929564752528179</v>
      </c>
      <c r="F209" s="5">
        <f>'Figures Raw'!F210/'Figures Raw'!$V210*1000000</f>
        <v>3.1549716082173642</v>
      </c>
      <c r="G209" s="5">
        <f>'Figures Raw'!G210/'Figures Raw'!$V210*1000000</f>
        <v>0.81628241651215205</v>
      </c>
      <c r="H209" s="5">
        <f>'Figures Raw'!H210/'Figures Raw'!$V210*1000000</f>
        <v>0.13228105130399118</v>
      </c>
      <c r="I209" s="5">
        <f>'Figures Raw'!I210/'Figures Raw'!$V210*1000000</f>
        <v>17.964916838591439</v>
      </c>
      <c r="J209" s="5">
        <f>'Figures Raw'!J210/'Figures Raw'!$V210*1000000</f>
        <v>0.36712328780591214</v>
      </c>
      <c r="K209" s="5">
        <f>'Figures Raw'!K210/'Figures Raw'!$V210*1000000</f>
        <v>0.81900510689547645</v>
      </c>
      <c r="L209" s="5">
        <f>'Figures Raw'!L210/'Figures Raw'!$V210*1000000</f>
        <v>0.88205460755834053</v>
      </c>
      <c r="M209" s="5">
        <f>'Figures Raw'!M210/'Figures Raw'!$V210*1000000</f>
        <v>-1.6720463574734663</v>
      </c>
      <c r="N209" s="5">
        <f>'Figures Raw'!N210/'Figures Raw'!$V210*1000000</f>
        <v>1.3023314689160521E-3</v>
      </c>
      <c r="O209" s="5">
        <f>'Figures Raw'!O210/'Figures Raw'!$V210*1000000</f>
        <v>4.8129728125868905</v>
      </c>
      <c r="P209" s="5">
        <f>'Figures Raw'!P210/'Figures Raw'!$V210*1000000</f>
        <v>0.77853904400096463</v>
      </c>
      <c r="Q209" s="5">
        <f>'Figures Raw'!Q210/'Figures Raw'!$V210*1000000</f>
        <v>1.1182757768106637</v>
      </c>
      <c r="R209" s="5">
        <f>'Figures Raw'!R210/'Figures Raw'!$V210*1000000</f>
        <v>2.6373467109497772</v>
      </c>
      <c r="S209" s="5">
        <f>'Figures Raw'!S210/'Figures Raw'!$V210*1000000</f>
        <v>6.7021379064555129</v>
      </c>
      <c r="T209" s="5">
        <f>'Figures Raw'!T210/'Figures Raw'!$V210*1000000</f>
        <v>1.9156445804139406</v>
      </c>
      <c r="U209" s="9">
        <f>'Figures Raw'!U210/'Figures Raw'!$V210*1000000</f>
        <v>27771.317263807621</v>
      </c>
      <c r="V209">
        <v>6509630</v>
      </c>
      <c r="W209" s="3">
        <f>'Figures Raw'!W210/'Figures Raw'!$V210*1000000</f>
        <v>7999.2997943047449</v>
      </c>
    </row>
    <row r="210" spans="1:23" x14ac:dyDescent="0.3">
      <c r="A210" t="s">
        <v>63</v>
      </c>
      <c r="B210">
        <v>1993</v>
      </c>
      <c r="C210" s="5">
        <f>'Figures Raw'!C211/'Figures Raw'!$V211*1000000</f>
        <v>17.016691217505656</v>
      </c>
      <c r="D210" s="5">
        <f>'Figures Raw'!D211/'Figures Raw'!$V211*1000000</f>
        <v>9.8551481025573402</v>
      </c>
      <c r="E210" s="5">
        <f>'Figures Raw'!E211/'Figures Raw'!$V211*1000000</f>
        <v>14.508671810976725</v>
      </c>
      <c r="F210" s="5">
        <f>'Figures Raw'!F211/'Figures Raw'!$V211*1000000</f>
        <v>1.0279386488551845</v>
      </c>
      <c r="G210" s="5">
        <f>'Figures Raw'!G211/'Figures Raw'!$V211*1000000</f>
        <v>0.96442311836573236</v>
      </c>
      <c r="H210" s="5">
        <f>'Figures Raw'!H211/'Figures Raw'!$V211*1000000</f>
        <v>0.50762643492644788</v>
      </c>
      <c r="I210" s="5">
        <f>'Figures Raw'!I211/'Figures Raw'!$V211*1000000</f>
        <v>14.820013817424352</v>
      </c>
      <c r="J210" s="5">
        <f>'Figures Raw'!J211/'Figures Raw'!$V211*1000000</f>
        <v>0.58149665930520367</v>
      </c>
      <c r="K210" s="5">
        <f>'Figures Raw'!K211/'Figures Raw'!$V211*1000000</f>
        <v>1.1425202214803929</v>
      </c>
      <c r="L210" s="5">
        <f>'Figures Raw'!L211/'Figures Raw'!$V211*1000000</f>
        <v>0.46462931472470664</v>
      </c>
      <c r="M210" s="5">
        <f>'Figures Raw'!M211/'Figures Raw'!$V211*1000000</f>
        <v>-7.1615431168426706</v>
      </c>
      <c r="N210" s="5">
        <f>'Figures Raw'!N211/'Figures Raw'!$V211*1000000</f>
        <v>8.0312047604379905E-3</v>
      </c>
      <c r="O210" s="5">
        <f>'Figures Raw'!O211/'Figures Raw'!$V211*1000000</f>
        <v>1.9547895845338805</v>
      </c>
      <c r="P210" s="5">
        <f>'Figures Raw'!P211/'Figures Raw'!$V211*1000000</f>
        <v>0.59899727364448485</v>
      </c>
      <c r="Q210" s="5">
        <f>'Figures Raw'!Q211/'Figures Raw'!$V211*1000000</f>
        <v>0.8162961871183112</v>
      </c>
      <c r="R210" s="5">
        <f>'Figures Raw'!R211/'Figures Raw'!$V211*1000000</f>
        <v>3.0930599078358476</v>
      </c>
      <c r="S210" s="5">
        <f>'Figures Raw'!S211/'Figures Raw'!$V211*1000000</f>
        <v>8.3434057052664201</v>
      </c>
      <c r="T210" s="5">
        <f>'Figures Raw'!T211/'Figures Raw'!$V211*1000000</f>
        <v>1.3465159783149411E-2</v>
      </c>
      <c r="U210" s="9">
        <f>'Figures Raw'!U211/'Figures Raw'!$V211*1000000</f>
        <v>29190.114043951307</v>
      </c>
      <c r="V210">
        <v>5278842</v>
      </c>
      <c r="W210" s="3">
        <f>'Figures Raw'!W211/'Figures Raw'!$V211*1000000</f>
        <v>9891.9535534497918</v>
      </c>
    </row>
    <row r="211" spans="1:23" x14ac:dyDescent="0.3">
      <c r="A211" t="s">
        <v>64</v>
      </c>
      <c r="B211">
        <v>1993</v>
      </c>
      <c r="C211" s="5">
        <f>'Figures Raw'!C212/'Figures Raw'!$V212*1000000</f>
        <v>67.888550837148472</v>
      </c>
      <c r="D211" s="5">
        <f>'Figures Raw'!D212/'Figures Raw'!$V212*1000000</f>
        <v>61.040897499310887</v>
      </c>
      <c r="E211" s="5">
        <f>'Figures Raw'!E212/'Figures Raw'!$V212*1000000</f>
        <v>54.825752531307444</v>
      </c>
      <c r="F211" s="5">
        <f>'Figures Raw'!F212/'Figures Raw'!$V212*1000000</f>
        <v>11.962887035711475</v>
      </c>
      <c r="G211" s="5">
        <f>'Figures Raw'!G212/'Figures Raw'!$V212*1000000</f>
        <v>0.83178725628445938</v>
      </c>
      <c r="H211" s="5">
        <f>'Figures Raw'!H212/'Figures Raw'!$V212*1000000</f>
        <v>0.26812400614237164</v>
      </c>
      <c r="I211" s="5">
        <f>'Figures Raw'!I212/'Figures Raw'!$V212*1000000</f>
        <v>65.414309018953645</v>
      </c>
      <c r="J211" s="5">
        <f>'Figures Raw'!J212/'Figures Raw'!$V212*1000000</f>
        <v>0.94965657078059951</v>
      </c>
      <c r="K211" s="5">
        <f>'Figures Raw'!K212/'Figures Raw'!$V212*1000000</f>
        <v>0.70003355746424145</v>
      </c>
      <c r="L211" s="5">
        <f>'Figures Raw'!L212/'Figures Raw'!$V212*1000000</f>
        <v>0.82455168279745306</v>
      </c>
      <c r="M211" s="5">
        <f>'Figures Raw'!M212/'Figures Raw'!$V212*1000000</f>
        <v>-6.8476533378375919</v>
      </c>
      <c r="N211" s="5">
        <f>'Figures Raw'!N212/'Figures Raw'!$V212*1000000</f>
        <v>0</v>
      </c>
      <c r="O211" s="5">
        <f>'Figures Raw'!O212/'Figures Raw'!$V212*1000000</f>
        <v>37.064365441401804</v>
      </c>
      <c r="P211" s="5">
        <f>'Figures Raw'!P212/'Figures Raw'!$V212*1000000</f>
        <v>1.0126627021483445</v>
      </c>
      <c r="Q211" s="5">
        <f>'Figures Raw'!Q212/'Figures Raw'!$V212*1000000</f>
        <v>1.4199275410321317</v>
      </c>
      <c r="R211" s="5">
        <f>'Figures Raw'!R212/'Figures Raw'!$V212*1000000</f>
        <v>8.5597450783724582</v>
      </c>
      <c r="S211" s="5">
        <f>'Figures Raw'!S212/'Figures Raw'!$V212*1000000</f>
        <v>6.6716209060713414</v>
      </c>
      <c r="T211" s="5">
        <f>'Figures Raw'!T212/'Figures Raw'!$V212*1000000</f>
        <v>10.685987354329123</v>
      </c>
      <c r="U211" s="9">
        <f>'Figures Raw'!U212/'Figures Raw'!$V212*1000000</f>
        <v>18616.381821793097</v>
      </c>
      <c r="V211">
        <v>1817539</v>
      </c>
      <c r="W211" s="3">
        <f>'Figures Raw'!W212/'Figures Raw'!$V212*1000000</f>
        <v>9866.5839467543738</v>
      </c>
    </row>
    <row r="212" spans="1:23" x14ac:dyDescent="0.3">
      <c r="A212" t="s">
        <v>65</v>
      </c>
      <c r="B212">
        <v>1993</v>
      </c>
      <c r="C212" s="5">
        <f>'Figures Raw'!C213/'Figures Raw'!$V213*1000000</f>
        <v>22.028858407725323</v>
      </c>
      <c r="D212" s="5">
        <f>'Figures Raw'!D213/'Figures Raw'!$V213*1000000</f>
        <v>16.176143730964434</v>
      </c>
      <c r="E212" s="5">
        <f>'Figures Raw'!E213/'Figures Raw'!$V213*1000000</f>
        <v>18.066475633981391</v>
      </c>
      <c r="F212" s="5">
        <f>'Figures Raw'!F213/'Figures Raw'!$V213*1000000</f>
        <v>2.3025640756366559</v>
      </c>
      <c r="G212" s="5">
        <f>'Figures Raw'!G213/'Figures Raw'!$V213*1000000</f>
        <v>1.5450374515549896</v>
      </c>
      <c r="H212" s="5">
        <f>'Figures Raw'!H213/'Figures Raw'!$V213*1000000</f>
        <v>0.1147812441923511</v>
      </c>
      <c r="I212" s="5">
        <f>'Figures Raw'!I213/'Figures Raw'!$V213*1000000</f>
        <v>18.395509056343219</v>
      </c>
      <c r="J212" s="5">
        <f>'Figures Raw'!J213/'Figures Raw'!$V213*1000000</f>
        <v>0.22034658711330768</v>
      </c>
      <c r="K212" s="5">
        <f>'Figures Raw'!K213/'Figures Raw'!$V213*1000000</f>
        <v>2.5059264794177416</v>
      </c>
      <c r="L212" s="5">
        <f>'Figures Raw'!L213/'Figures Raw'!$V213*1000000</f>
        <v>0.90707628190113876</v>
      </c>
      <c r="M212" s="5">
        <f>'Figures Raw'!M213/'Figures Raw'!$V213*1000000</f>
        <v>-5.852714674794278</v>
      </c>
      <c r="N212" s="5">
        <f>'Figures Raw'!N213/'Figures Raw'!$V213*1000000</f>
        <v>0</v>
      </c>
      <c r="O212" s="5">
        <f>'Figures Raw'!O213/'Figures Raw'!$V213*1000000</f>
        <v>6.843804246267716</v>
      </c>
      <c r="P212" s="5">
        <f>'Figures Raw'!P213/'Figures Raw'!$V213*1000000</f>
        <v>1.0182959456932097</v>
      </c>
      <c r="Q212" s="5">
        <f>'Figures Raw'!Q213/'Figures Raw'!$V213*1000000</f>
        <v>2.1055132963571084</v>
      </c>
      <c r="R212" s="5">
        <f>'Figures Raw'!R213/'Figures Raw'!$V213*1000000</f>
        <v>3.0562276443005931</v>
      </c>
      <c r="S212" s="5">
        <f>'Figures Raw'!S213/'Figures Raw'!$V213*1000000</f>
        <v>5.3716679223479602</v>
      </c>
      <c r="T212" s="5">
        <f>'Figures Raw'!T213/'Figures Raw'!$V213*1000000</f>
        <v>0</v>
      </c>
      <c r="U212" s="9">
        <f>'Figures Raw'!U213/'Figures Raw'!$V213*1000000</f>
        <v>25249.322059930906</v>
      </c>
      <c r="V212">
        <v>5084889</v>
      </c>
      <c r="W212" s="3">
        <f>'Figures Raw'!W213/'Figures Raw'!$V213*1000000</f>
        <v>7869.511609791286</v>
      </c>
    </row>
    <row r="213" spans="1:23" x14ac:dyDescent="0.3">
      <c r="A213" t="s">
        <v>66</v>
      </c>
      <c r="B213">
        <v>1993</v>
      </c>
      <c r="C213" s="5">
        <f>'Figures Raw'!C214/'Figures Raw'!$V214*1000000</f>
        <v>170.47752600506047</v>
      </c>
      <c r="D213" s="5">
        <f>'Figures Raw'!D214/'Figures Raw'!$V214*1000000</f>
        <v>183.61319311069354</v>
      </c>
      <c r="E213" s="5">
        <f>'Figures Raw'!E214/'Figures Raw'!$V214*1000000</f>
        <v>139.45157471976256</v>
      </c>
      <c r="F213" s="5">
        <f>'Figures Raw'!F214/'Figures Raw'!$V214*1000000</f>
        <v>25.720338293019587</v>
      </c>
      <c r="G213" s="5">
        <f>'Figures Raw'!G214/'Figures Raw'!$V214*1000000</f>
        <v>5.0650142089832402</v>
      </c>
      <c r="H213" s="5">
        <f>'Figures Raw'!H214/'Figures Raw'!$V214*1000000</f>
        <v>0.24059878752264413</v>
      </c>
      <c r="I213" s="5">
        <f>'Figures Raw'!I214/'Figures Raw'!$V214*1000000</f>
        <v>163.97585861617776</v>
      </c>
      <c r="J213" s="5">
        <f>'Figures Raw'!J214/'Figures Raw'!$V214*1000000</f>
        <v>2.0473220526717415</v>
      </c>
      <c r="K213" s="5">
        <f>'Figures Raw'!K214/'Figures Raw'!$V214*1000000</f>
        <v>4.0546591725307088</v>
      </c>
      <c r="L213" s="5">
        <f>'Figures Raw'!L214/'Figures Raw'!$V214*1000000</f>
        <v>0.3996861679078213</v>
      </c>
      <c r="M213" s="5">
        <f>'Figures Raw'!M214/'Figures Raw'!$V214*1000000</f>
        <v>13.135667111974483</v>
      </c>
      <c r="N213" s="5">
        <f>'Figures Raw'!N214/'Figures Raw'!$V214*1000000</f>
        <v>0</v>
      </c>
      <c r="O213" s="5">
        <f>'Figures Raw'!O214/'Figures Raw'!$V214*1000000</f>
        <v>86.815345469380503</v>
      </c>
      <c r="P213" s="5">
        <f>'Figures Raw'!P214/'Figures Raw'!$V214*1000000</f>
        <v>2.0629425722022234</v>
      </c>
      <c r="Q213" s="5">
        <f>'Figures Raw'!Q214/'Figures Raw'!$V214*1000000</f>
        <v>1.8827319401962876</v>
      </c>
      <c r="R213" s="5">
        <f>'Figures Raw'!R214/'Figures Raw'!$V214*1000000</f>
        <v>21.894052265891041</v>
      </c>
      <c r="S213" s="5">
        <f>'Figures Raw'!S214/'Figures Raw'!$V214*1000000</f>
        <v>13.162961991709665</v>
      </c>
      <c r="T213" s="5">
        <f>'Figures Raw'!T214/'Figures Raw'!$V214*1000000</f>
        <v>38.157824368342844</v>
      </c>
      <c r="U213" s="9">
        <f>'Figures Raw'!U214/'Figures Raw'!$V214*1000000</f>
        <v>31252.576197310816</v>
      </c>
      <c r="V213">
        <v>473081</v>
      </c>
      <c r="W213" s="3">
        <f>'Figures Raw'!W214/'Figures Raw'!$V214*1000000</f>
        <v>21702.762402210192</v>
      </c>
    </row>
    <row r="214" spans="1:23" x14ac:dyDescent="0.3">
      <c r="A214" t="s">
        <v>67</v>
      </c>
      <c r="B214">
        <v>1993</v>
      </c>
      <c r="C214" s="5">
        <f>'Figures Raw'!C215/'Figures Raw'!$V215*1000000</f>
        <v>23.766273391728337</v>
      </c>
      <c r="D214" s="5">
        <f>'Figures Raw'!D215/'Figures Raw'!$V215*1000000</f>
        <v>20.51055848687513</v>
      </c>
      <c r="E214" s="5">
        <f>'Figures Raw'!E215/'Figures Raw'!$V215*1000000</f>
        <v>20.459937847923364</v>
      </c>
      <c r="F214" s="5">
        <f>'Figures Raw'!F215/'Figures Raw'!$V215*1000000</f>
        <v>1.9286232587566994</v>
      </c>
      <c r="G214" s="5">
        <f>'Figures Raw'!G215/'Figures Raw'!$V215*1000000</f>
        <v>1.2209432866725176</v>
      </c>
      <c r="H214" s="5">
        <f>'Figures Raw'!H215/'Figures Raw'!$V215*1000000</f>
        <v>0.1550196598097863</v>
      </c>
      <c r="I214" s="5">
        <f>'Figures Raw'!I215/'Figures Raw'!$V215*1000000</f>
        <v>21.158331388750078</v>
      </c>
      <c r="J214" s="5">
        <f>'Figures Raw'!J215/'Figures Raw'!$V215*1000000</f>
        <v>0.41663113566929655</v>
      </c>
      <c r="K214" s="5">
        <f>'Figures Raw'!K215/'Figures Raw'!$V215*1000000</f>
        <v>1.5417156340507667</v>
      </c>
      <c r="L214" s="5">
        <f>'Figures Raw'!L215/'Figures Raw'!$V215*1000000</f>
        <v>0.6478458947306992</v>
      </c>
      <c r="M214" s="5">
        <f>'Figures Raw'!M215/'Figures Raw'!$V215*1000000</f>
        <v>-3.2557149063921504</v>
      </c>
      <c r="N214" s="5">
        <f>'Figures Raw'!N215/'Figures Raw'!$V215*1000000</f>
        <v>1.7493403819198957E-3</v>
      </c>
      <c r="O214" s="5">
        <f>'Figures Raw'!O215/'Figures Raw'!$V215*1000000</f>
        <v>7.3282385752264858</v>
      </c>
      <c r="P214" s="5">
        <f>'Figures Raw'!P215/'Figures Raw'!$V215*1000000</f>
        <v>0.87613054784677424</v>
      </c>
      <c r="Q214" s="5">
        <f>'Figures Raw'!Q215/'Figures Raw'!$V215*1000000</f>
        <v>1.4600556063347034</v>
      </c>
      <c r="R214" s="5">
        <f>'Figures Raw'!R215/'Figures Raw'!$V215*1000000</f>
        <v>4.3166291400444194</v>
      </c>
      <c r="S214" s="5">
        <f>'Figures Raw'!S215/'Figures Raw'!$V215*1000000</f>
        <v>6.5346101103011529</v>
      </c>
      <c r="T214" s="5">
        <f>'Figures Raw'!T215/'Figures Raw'!$V215*1000000</f>
        <v>0.64266740707286385</v>
      </c>
      <c r="U214" s="9">
        <f>'Figures Raw'!U215/'Figures Raw'!$V215*1000000</f>
        <v>26807.30167709283</v>
      </c>
      <c r="V214">
        <v>259918588</v>
      </c>
      <c r="W214" s="3">
        <f>'Figures Raw'!W215/'Figures Raw'!$V215*1000000</f>
        <v>8478.569747385669</v>
      </c>
    </row>
    <row r="215" spans="1:23" x14ac:dyDescent="0.3">
      <c r="A215" t="s">
        <v>16</v>
      </c>
      <c r="B215">
        <v>1994</v>
      </c>
      <c r="C215" s="5">
        <f>'Figures Raw'!C216/'Figures Raw'!$V216*1000000</f>
        <v>35.662808478135794</v>
      </c>
      <c r="D215" s="5">
        <f>'Figures Raw'!D216/'Figures Raw'!$V216*1000000</f>
        <v>19.461642545506358</v>
      </c>
      <c r="E215" s="5">
        <f>'Figures Raw'!E216/'Figures Raw'!$V216*1000000</f>
        <v>29.58843935384694</v>
      </c>
      <c r="F215" s="5">
        <f>'Figures Raw'!F216/'Figures Raw'!$V216*1000000</f>
        <v>4.6734779468427643</v>
      </c>
      <c r="G215" s="5">
        <f>'Figures Raw'!G216/'Figures Raw'!$V216*1000000</f>
        <v>1.2171124160227067</v>
      </c>
      <c r="H215" s="5">
        <f>'Figures Raw'!H216/'Figures Raw'!$V216*1000000</f>
        <v>0.17843040479748859</v>
      </c>
      <c r="I215" s="5">
        <f>'Figures Raw'!I216/'Figures Raw'!$V216*1000000</f>
        <v>32.371576997386768</v>
      </c>
      <c r="J215" s="5">
        <f>'Figures Raw'!J216/'Figures Raw'!$V216*1000000</f>
        <v>1.0801484178432663</v>
      </c>
      <c r="K215" s="5">
        <f>'Figures Raw'!K216/'Figures Raw'!$V216*1000000</f>
        <v>1.3259891569209072</v>
      </c>
      <c r="L215" s="5">
        <f>'Figures Raw'!L216/'Figures Raw'!$V216*1000000</f>
        <v>0.87974554442965391</v>
      </c>
      <c r="M215" s="5">
        <f>'Figures Raw'!M216/'Figures Raw'!$V216*1000000</f>
        <v>-16.201165934976732</v>
      </c>
      <c r="N215" s="5">
        <f>'Figures Raw'!N216/'Figures Raw'!$V216*1000000</f>
        <v>5.3483631983163348E-3</v>
      </c>
      <c r="O215" s="5">
        <f>'Figures Raw'!O216/'Figures Raw'!$V216*1000000</f>
        <v>13.887168654548853</v>
      </c>
      <c r="P215" s="5">
        <f>'Figures Raw'!P216/'Figures Raw'!$V216*1000000</f>
        <v>0.48679171424822465</v>
      </c>
      <c r="Q215" s="5">
        <f>'Figures Raw'!Q216/'Figures Raw'!$V216*1000000</f>
        <v>0.79760840931320831</v>
      </c>
      <c r="R215" s="5">
        <f>'Figures Raw'!R216/'Figures Raw'!$V216*1000000</f>
        <v>6.4551773437531175</v>
      </c>
      <c r="S215" s="5">
        <f>'Figures Raw'!S216/'Figures Raw'!$V216*1000000</f>
        <v>7.6187399926154198</v>
      </c>
      <c r="T215" s="5">
        <f>'Figures Raw'!T216/'Figures Raw'!$V216*1000000</f>
        <v>3.1260908814995627</v>
      </c>
      <c r="U215" s="9">
        <f>'Figures Raw'!U216/'Figures Raw'!$V216*1000000</f>
        <v>22253.029121204516</v>
      </c>
      <c r="V215">
        <v>4260229</v>
      </c>
      <c r="W215" s="3">
        <f>'Figures Raw'!W216/'Figures Raw'!$V216*1000000</f>
        <v>11229.723970237281</v>
      </c>
    </row>
    <row r="216" spans="1:23" x14ac:dyDescent="0.3">
      <c r="A216" t="s">
        <v>17</v>
      </c>
      <c r="B216">
        <v>1994</v>
      </c>
      <c r="C216" s="5">
        <f>'Figures Raw'!C217/'Figures Raw'!$V217*1000000</f>
        <v>78.056882272404806</v>
      </c>
      <c r="D216" s="5">
        <f>'Figures Raw'!D217/'Figures Raw'!$V217*1000000</f>
        <v>26.549179755614048</v>
      </c>
      <c r="E216" s="5">
        <f>'Figures Raw'!E217/'Figures Raw'!$V217*1000000</f>
        <v>62.936826546308019</v>
      </c>
      <c r="F216" s="5">
        <f>'Figures Raw'!F217/'Figures Raw'!$V217*1000000</f>
        <v>14.532504917886055</v>
      </c>
      <c r="G216" s="5">
        <f>'Figures Raw'!G217/'Figures Raw'!$V217*1000000</f>
        <v>0.47426924721701025</v>
      </c>
      <c r="H216" s="5">
        <f>'Figures Raw'!H217/'Figures Raw'!$V217*1000000</f>
        <v>0.11237558759373321</v>
      </c>
      <c r="I216" s="5">
        <f>'Figures Raw'!I217/'Figures Raw'!$V217*1000000</f>
        <v>75.0800188460952</v>
      </c>
      <c r="J216" s="5">
        <f>'Figures Raw'!J217/'Figures Raw'!$V217*1000000</f>
        <v>2.3492122332208423</v>
      </c>
      <c r="K216" s="5">
        <f>'Figures Raw'!K217/'Figures Raw'!$V217*1000000</f>
        <v>7.4932190522916983E-2</v>
      </c>
      <c r="L216" s="5">
        <f>'Figures Raw'!L217/'Figures Raw'!$V217*1000000</f>
        <v>0.55181303579597818</v>
      </c>
      <c r="M216" s="5">
        <f>'Figures Raw'!M217/'Figures Raw'!$V217*1000000</f>
        <v>-51.507702516790758</v>
      </c>
      <c r="N216" s="5">
        <f>'Figures Raw'!N217/'Figures Raw'!$V217*1000000</f>
        <v>9.0597505751622719E-4</v>
      </c>
      <c r="O216" s="5">
        <f>'Figures Raw'!O217/'Figures Raw'!$V217*1000000</f>
        <v>3.8738152237331511</v>
      </c>
      <c r="P216" s="5">
        <f>'Figures Raw'!P217/'Figures Raw'!$V217*1000000</f>
        <v>4.3087121834949986</v>
      </c>
      <c r="Q216" s="5">
        <f>'Figures Raw'!Q217/'Figures Raw'!$V217*1000000</f>
        <v>2.9858673496787711</v>
      </c>
      <c r="R216" s="5">
        <f>'Figures Raw'!R217/'Figures Raw'!$V217*1000000</f>
        <v>29.99652751165242</v>
      </c>
      <c r="S216" s="5">
        <f>'Figures Raw'!S217/'Figures Raw'!$V217*1000000</f>
        <v>18.917868269606899</v>
      </c>
      <c r="T216" s="5">
        <f>'Figures Raw'!T217/'Figures Raw'!$V217*1000000</f>
        <v>14.997228319531647</v>
      </c>
      <c r="U216" s="9">
        <f>'Figures Raw'!U217/'Figures Raw'!$V217*1000000</f>
        <v>43407.347490833876</v>
      </c>
      <c r="V216">
        <v>603308</v>
      </c>
      <c r="W216" s="3">
        <f>'Figures Raw'!W217/'Figures Raw'!$V217*1000000</f>
        <v>26030.822249995028</v>
      </c>
    </row>
    <row r="217" spans="1:23" x14ac:dyDescent="0.3">
      <c r="A217" t="s">
        <v>18</v>
      </c>
      <c r="B217">
        <v>1994</v>
      </c>
      <c r="C217" s="5">
        <f>'Figures Raw'!C218/'Figures Raw'!$V218*1000000</f>
        <v>18.93607678661154</v>
      </c>
      <c r="D217" s="5">
        <f>'Figures Raw'!D218/'Figures Raw'!$V218*1000000</f>
        <v>21.235946162730627</v>
      </c>
      <c r="E217" s="5">
        <f>'Figures Raw'!E218/'Figures Raw'!$V218*1000000</f>
        <v>17.076963055427107</v>
      </c>
      <c r="F217" s="5">
        <f>'Figures Raw'!F218/'Figures Raw'!$V218*1000000</f>
        <v>0.90025288562854622</v>
      </c>
      <c r="G217" s="5">
        <f>'Figures Raw'!G218/'Figures Raw'!$V218*1000000</f>
        <v>0.69474018471697518</v>
      </c>
      <c r="H217" s="5">
        <f>'Figures Raw'!H218/'Figures Raw'!$V218*1000000</f>
        <v>0.2641206620167445</v>
      </c>
      <c r="I217" s="5">
        <f>'Figures Raw'!I218/'Figures Raw'!$V218*1000000</f>
        <v>17.317892732048726</v>
      </c>
      <c r="J217" s="5">
        <f>'Figures Raw'!J218/'Figures Raw'!$V218*1000000</f>
        <v>0.45075790071774702</v>
      </c>
      <c r="K217" s="5">
        <f>'Figures Raw'!K218/'Figures Raw'!$V218*1000000</f>
        <v>0.80709931711679073</v>
      </c>
      <c r="L217" s="5">
        <f>'Figures Raw'!L218/'Figures Raw'!$V218*1000000</f>
        <v>0.3603268374349749</v>
      </c>
      <c r="M217" s="5">
        <f>'Figures Raw'!M218/'Figures Raw'!$V218*1000000</f>
        <v>2.2998693744701231</v>
      </c>
      <c r="N217" s="5">
        <f>'Figures Raw'!N218/'Figures Raw'!$V218*1000000</f>
        <v>0</v>
      </c>
      <c r="O217" s="5">
        <f>'Figures Raw'!O218/'Figures Raw'!$V218*1000000</f>
        <v>8.9994415806123271</v>
      </c>
      <c r="P217" s="5">
        <f>'Figures Raw'!P218/'Figures Raw'!$V218*1000000</f>
        <v>0.43394818082730424</v>
      </c>
      <c r="Q217" s="5">
        <f>'Figures Raw'!Q218/'Figures Raw'!$V218*1000000</f>
        <v>0.43881437585878647</v>
      </c>
      <c r="R217" s="5">
        <f>'Figures Raw'!R218/'Figures Raw'!$V218*1000000</f>
        <v>1.0296560658681124</v>
      </c>
      <c r="S217" s="5">
        <f>'Figures Raw'!S218/'Figures Raw'!$V218*1000000</f>
        <v>6.3942598800637631</v>
      </c>
      <c r="T217" s="5">
        <f>'Figures Raw'!T218/'Figures Raw'!$V218*1000000</f>
        <v>2.1772647876169379E-2</v>
      </c>
      <c r="U217" s="9">
        <f>'Figures Raw'!U218/'Figures Raw'!$V218*1000000</f>
        <v>24523.39632926424</v>
      </c>
      <c r="V217">
        <v>4245089</v>
      </c>
      <c r="W217" s="3">
        <f>'Figures Raw'!W218/'Figures Raw'!$V218*1000000</f>
        <v>6190.4951085831181</v>
      </c>
    </row>
    <row r="218" spans="1:23" x14ac:dyDescent="0.3">
      <c r="A218" t="s">
        <v>19</v>
      </c>
      <c r="B218">
        <v>1994</v>
      </c>
      <c r="C218" s="5">
        <f>'Figures Raw'!C219/'Figures Raw'!$V219*1000000</f>
        <v>29.086178685888118</v>
      </c>
      <c r="D218" s="5">
        <f>'Figures Raw'!D219/'Figures Raw'!$V219*1000000</f>
        <v>10.821051772259954</v>
      </c>
      <c r="E218" s="5">
        <f>'Figures Raw'!E219/'Figures Raw'!$V219*1000000</f>
        <v>22.545078281280134</v>
      </c>
      <c r="F218" s="5">
        <f>'Figures Raw'!F219/'Figures Raw'!$V219*1000000</f>
        <v>3.3953136587973067</v>
      </c>
      <c r="G218" s="5">
        <f>'Figures Raw'!G219/'Figures Raw'!$V219*1000000</f>
        <v>2.990003120665881</v>
      </c>
      <c r="H218" s="5">
        <f>'Figures Raw'!H219/'Figures Raw'!$V219*1000000</f>
        <v>0.15578362755055195</v>
      </c>
      <c r="I218" s="5">
        <f>'Figures Raw'!I219/'Figures Raw'!$V219*1000000</f>
        <v>22.889951495958933</v>
      </c>
      <c r="J218" s="5">
        <f>'Figures Raw'!J219/'Figures Raw'!$V219*1000000</f>
        <v>0.61541345996161212</v>
      </c>
      <c r="K218" s="5">
        <f>'Figures Raw'!K219/'Figures Raw'!$V219*1000000</f>
        <v>4.8870757560387466</v>
      </c>
      <c r="L218" s="5">
        <f>'Figures Raw'!L219/'Figures Raw'!$V219*1000000</f>
        <v>0.69373797312690888</v>
      </c>
      <c r="M218" s="5">
        <f>'Figures Raw'!M219/'Figures Raw'!$V219*1000000</f>
        <v>-18.265126917637755</v>
      </c>
      <c r="N218" s="5">
        <f>'Figures Raw'!N219/'Figures Raw'!$V219*1000000</f>
        <v>0</v>
      </c>
      <c r="O218" s="5">
        <f>'Figures Raw'!O219/'Figures Raw'!$V219*1000000</f>
        <v>8.8783558906327507</v>
      </c>
      <c r="P218" s="5">
        <f>'Figures Raw'!P219/'Figures Raw'!$V219*1000000</f>
        <v>0.7048295085161741</v>
      </c>
      <c r="Q218" s="5">
        <f>'Figures Raw'!Q219/'Figures Raw'!$V219*1000000</f>
        <v>1.0712117987072272</v>
      </c>
      <c r="R218" s="5">
        <f>'Figures Raw'!R219/'Figures Raw'!$V219*1000000</f>
        <v>4.2600170648258899</v>
      </c>
      <c r="S218" s="5">
        <f>'Figures Raw'!S219/'Figures Raw'!$V219*1000000</f>
        <v>7.6404249486471443</v>
      </c>
      <c r="T218" s="5">
        <f>'Figures Raw'!T219/'Figures Raw'!$V219*1000000</f>
        <v>0.33511228543166671</v>
      </c>
      <c r="U218" s="9">
        <f>'Figures Raw'!U219/'Figures Raw'!$V219*1000000</f>
        <v>21507.855393242797</v>
      </c>
      <c r="V218">
        <v>2494019</v>
      </c>
      <c r="W218" s="3">
        <f>'Figures Raw'!W219/'Figures Raw'!$V219*1000000</f>
        <v>9902.7824647687139</v>
      </c>
    </row>
    <row r="219" spans="1:23" x14ac:dyDescent="0.3">
      <c r="A219" t="s">
        <v>20</v>
      </c>
      <c r="B219">
        <v>1994</v>
      </c>
      <c r="C219" s="5">
        <f>'Figures Raw'!C220/'Figures Raw'!$V220*1000000</f>
        <v>13.417803565476085</v>
      </c>
      <c r="D219" s="5">
        <f>'Figures Raw'!D220/'Figures Raw'!$V220*1000000</f>
        <v>12.320648263181473</v>
      </c>
      <c r="E219" s="5">
        <f>'Figures Raw'!E220/'Figures Raw'!$V220*1000000</f>
        <v>11.688896224435979</v>
      </c>
      <c r="F219" s="5">
        <f>'Figures Raw'!F220/'Figures Raw'!$V220*1000000</f>
        <v>1.0134885710987032</v>
      </c>
      <c r="G219" s="5">
        <f>'Figures Raw'!G220/'Figures Raw'!$V220*1000000</f>
        <v>0.5801155329609694</v>
      </c>
      <c r="H219" s="5">
        <f>'Figures Raw'!H220/'Figures Raw'!$V220*1000000</f>
        <v>0.13253137618636004</v>
      </c>
      <c r="I219" s="5">
        <f>'Figures Raw'!I220/'Figures Raw'!$V220*1000000</f>
        <v>11.994104058084575</v>
      </c>
      <c r="J219" s="5">
        <f>'Figures Raw'!J220/'Figures Raw'!$V220*1000000</f>
        <v>0.30150443576325892</v>
      </c>
      <c r="K219" s="5">
        <f>'Figures Raw'!K220/'Figures Raw'!$V220*1000000</f>
        <v>0.681850827242096</v>
      </c>
      <c r="L219" s="5">
        <f>'Figures Raw'!L220/'Figures Raw'!$V220*1000000</f>
        <v>0.43757238298861006</v>
      </c>
      <c r="M219" s="5">
        <f>'Figures Raw'!M220/'Figures Raw'!$V220*1000000</f>
        <v>-1.0971553007065236</v>
      </c>
      <c r="N219" s="5">
        <f>'Figures Raw'!N220/'Figures Raw'!$V220*1000000</f>
        <v>2.7718602223606682E-3</v>
      </c>
      <c r="O219" s="5">
        <f>'Figures Raw'!O220/'Figures Raw'!$V220*1000000</f>
        <v>1.5724049756649596</v>
      </c>
      <c r="P219" s="5">
        <f>'Figures Raw'!P220/'Figures Raw'!$V220*1000000</f>
        <v>0.50840611527569102</v>
      </c>
      <c r="Q219" s="5">
        <f>'Figures Raw'!Q220/'Figures Raw'!$V220*1000000</f>
        <v>0.94761559831072073</v>
      </c>
      <c r="R219" s="5">
        <f>'Figures Raw'!R220/'Figures Raw'!$V220*1000000</f>
        <v>2.2594556119555582</v>
      </c>
      <c r="S219" s="5">
        <f>'Figures Raw'!S220/'Figures Raw'!$V220*1000000</f>
        <v>6.570681208031842</v>
      </c>
      <c r="T219" s="5">
        <f>'Figures Raw'!T220/'Figures Raw'!$V220*1000000</f>
        <v>0.13554054868699408</v>
      </c>
      <c r="U219" s="9">
        <f>'Figures Raw'!U220/'Figures Raw'!$V220*1000000</f>
        <v>28737.31099192347</v>
      </c>
      <c r="V219">
        <v>31484435</v>
      </c>
      <c r="W219" s="3">
        <f>'Figures Raw'!W220/'Figures Raw'!$V220*1000000</f>
        <v>5826.8710999578043</v>
      </c>
    </row>
    <row r="220" spans="1:23" x14ac:dyDescent="0.3">
      <c r="A220" t="s">
        <v>21</v>
      </c>
      <c r="B220">
        <v>1994</v>
      </c>
      <c r="C220" s="5">
        <f>'Figures Raw'!C221/'Figures Raw'!$V221*1000000</f>
        <v>24.378755791897682</v>
      </c>
      <c r="D220" s="5">
        <f>'Figures Raw'!D221/'Figures Raw'!$V221*1000000</f>
        <v>21.546069881917248</v>
      </c>
      <c r="E220" s="5">
        <f>'Figures Raw'!E221/'Figures Raw'!$V221*1000000</f>
        <v>19.736084819481828</v>
      </c>
      <c r="F220" s="5">
        <f>'Figures Raw'!F221/'Figures Raw'!$V221*1000000</f>
        <v>3.0951022725075772</v>
      </c>
      <c r="G220" s="5">
        <f>'Figures Raw'!G221/'Figures Raw'!$V221*1000000</f>
        <v>1.4026990769481935</v>
      </c>
      <c r="H220" s="5">
        <f>'Figures Raw'!H221/'Figures Raw'!$V221*1000000</f>
        <v>0.14486962349711399</v>
      </c>
      <c r="I220" s="5">
        <f>'Figures Raw'!I221/'Figures Raw'!$V221*1000000</f>
        <v>21.539599926748739</v>
      </c>
      <c r="J220" s="5">
        <f>'Figures Raw'!J221/'Figures Raw'!$V221*1000000</f>
        <v>0.34363003441305551</v>
      </c>
      <c r="K220" s="5">
        <f>'Figures Raw'!K221/'Figures Raw'!$V221*1000000</f>
        <v>2.3030987275547181</v>
      </c>
      <c r="L220" s="5">
        <f>'Figures Raw'!L221/'Figures Raw'!$V221*1000000</f>
        <v>0.19242710479226502</v>
      </c>
      <c r="M220" s="5">
        <f>'Figures Raw'!M221/'Figures Raw'!$V221*1000000</f>
        <v>-2.8326859099804307</v>
      </c>
      <c r="N220" s="5">
        <f>'Figures Raw'!N221/'Figures Raw'!$V221*1000000</f>
        <v>0</v>
      </c>
      <c r="O220" s="5">
        <f>'Figures Raw'!O221/'Figures Raw'!$V221*1000000</f>
        <v>9.0327594297571974</v>
      </c>
      <c r="P220" s="5">
        <f>'Figures Raw'!P221/'Figures Raw'!$V221*1000000</f>
        <v>1.0979739203494581</v>
      </c>
      <c r="Q220" s="5">
        <f>'Figures Raw'!Q221/'Figures Raw'!$V221*1000000</f>
        <v>1.5547758873928352</v>
      </c>
      <c r="R220" s="5">
        <f>'Figures Raw'!R221/'Figures Raw'!$V221*1000000</f>
        <v>2.0553984046906582</v>
      </c>
      <c r="S220" s="5">
        <f>'Figures Raw'!S221/'Figures Raw'!$V221*1000000</f>
        <v>6.1751538974611249</v>
      </c>
      <c r="T220" s="5">
        <f>'Figures Raw'!T221/'Figures Raw'!$V221*1000000</f>
        <v>1.6235383857548853</v>
      </c>
      <c r="U220" s="9">
        <f>'Figures Raw'!U221/'Figures Raw'!$V221*1000000</f>
        <v>29678.843704150833</v>
      </c>
      <c r="V220">
        <v>3724168</v>
      </c>
      <c r="W220" s="3">
        <f>'Figures Raw'!W221/'Figures Raw'!$V221*1000000</f>
        <v>7126.2935291855783</v>
      </c>
    </row>
    <row r="221" spans="1:23" x14ac:dyDescent="0.3">
      <c r="A221" t="s">
        <v>22</v>
      </c>
      <c r="B221">
        <v>1994</v>
      </c>
      <c r="C221" s="5">
        <f>'Figures Raw'!C222/'Figures Raw'!$V222*1000000</f>
        <v>12.464017048835071</v>
      </c>
      <c r="D221" s="5">
        <f>'Figures Raw'!D222/'Figures Raw'!$V222*1000000</f>
        <v>11.338984047928287</v>
      </c>
      <c r="E221" s="5">
        <f>'Figures Raw'!E222/'Figures Raw'!$V222*1000000</f>
        <v>11.569610210242629</v>
      </c>
      <c r="F221" s="5">
        <f>'Figures Raw'!F222/'Figures Raw'!$V222*1000000</f>
        <v>0.39560175427856825</v>
      </c>
      <c r="G221" s="5">
        <f>'Figures Raw'!G222/'Figures Raw'!$V222*1000000</f>
        <v>0.37720774543510327</v>
      </c>
      <c r="H221" s="5">
        <f>'Figures Raw'!H222/'Figures Raw'!$V222*1000000</f>
        <v>0.12159733887876829</v>
      </c>
      <c r="I221" s="5">
        <f>'Figures Raw'!I222/'Figures Raw'!$V222*1000000</f>
        <v>11.669230115547654</v>
      </c>
      <c r="J221" s="5">
        <f>'Figures Raw'!J222/'Figures Raw'!$V222*1000000</f>
        <v>0.13512827999943308</v>
      </c>
      <c r="K221" s="5">
        <f>'Figures Raw'!K222/'Figures Raw'!$V222*1000000</f>
        <v>9.6471843156507267E-2</v>
      </c>
      <c r="L221" s="5">
        <f>'Figures Raw'!L222/'Figures Raw'!$V222*1000000</f>
        <v>0.56318680892524731</v>
      </c>
      <c r="M221" s="5">
        <f>'Figures Raw'!M222/'Figures Raw'!$V222*1000000</f>
        <v>-1.1250330006052252</v>
      </c>
      <c r="N221" s="5">
        <f>'Figures Raw'!N222/'Figures Raw'!$V222*1000000</f>
        <v>0</v>
      </c>
      <c r="O221" s="5">
        <f>'Figures Raw'!O222/'Figures Raw'!$V222*1000000</f>
        <v>2.1799380595581401</v>
      </c>
      <c r="P221" s="5">
        <f>'Figures Raw'!P222/'Figures Raw'!$V222*1000000</f>
        <v>1.2579834363703857</v>
      </c>
      <c r="Q221" s="5">
        <f>'Figures Raw'!Q222/'Figures Raw'!$V222*1000000</f>
        <v>2.6082221652949338</v>
      </c>
      <c r="R221" s="5">
        <f>'Figures Raw'!R222/'Figures Raw'!$V222*1000000</f>
        <v>0.90328065200274665</v>
      </c>
      <c r="S221" s="5">
        <f>'Figures Raw'!S222/'Figures Raw'!$V222*1000000</f>
        <v>4.7198058032261185</v>
      </c>
      <c r="T221" s="5">
        <f>'Figures Raw'!T222/'Figures Raw'!$V222*1000000</f>
        <v>0</v>
      </c>
      <c r="U221" s="9">
        <f>'Figures Raw'!U222/'Figures Raw'!$V222*1000000</f>
        <v>36488.71678687237</v>
      </c>
      <c r="V221">
        <v>3316121</v>
      </c>
      <c r="W221" s="3">
        <f>'Figures Raw'!W222/'Figures Raw'!$V222*1000000</f>
        <v>6013.9301913289655</v>
      </c>
    </row>
    <row r="222" spans="1:23" x14ac:dyDescent="0.3">
      <c r="A222" t="s">
        <v>23</v>
      </c>
      <c r="B222">
        <v>1994</v>
      </c>
      <c r="C222" s="5">
        <f>'Figures Raw'!C223/'Figures Raw'!$V223*1000000</f>
        <v>27.423972489530275</v>
      </c>
      <c r="D222" s="5">
        <f>'Figures Raw'!D223/'Figures Raw'!$V223*1000000</f>
        <v>27.654110864126991</v>
      </c>
      <c r="E222" s="5">
        <f>'Figures Raw'!E223/'Figures Raw'!$V223*1000000</f>
        <v>25.589972294420562</v>
      </c>
      <c r="F222" s="5">
        <f>'Figures Raw'!F223/'Figures Raw'!$V223*1000000</f>
        <v>0.52068816311172117</v>
      </c>
      <c r="G222" s="5">
        <f>'Figures Raw'!G223/'Figures Raw'!$V223*1000000</f>
        <v>1.1578388505250541</v>
      </c>
      <c r="H222" s="5">
        <f>'Figures Raw'!H223/'Figures Raw'!$V223*1000000</f>
        <v>0.15547319122842471</v>
      </c>
      <c r="I222" s="5">
        <f>'Figures Raw'!I223/'Figures Raw'!$V223*1000000</f>
        <v>25.949570326599723</v>
      </c>
      <c r="J222" s="5">
        <f>'Figures Raw'!J223/'Figures Raw'!$V223*1000000</f>
        <v>0.16332951243476021</v>
      </c>
      <c r="K222" s="5">
        <f>'Figures Raw'!K223/'Figures Raw'!$V223*1000000</f>
        <v>0.85491458932889219</v>
      </c>
      <c r="L222" s="5">
        <f>'Figures Raw'!L223/'Figures Raw'!$V223*1000000</f>
        <v>0.45615806674145876</v>
      </c>
      <c r="M222" s="5">
        <f>'Figures Raw'!M223/'Figures Raw'!$V223*1000000</f>
        <v>0.230138375990356</v>
      </c>
      <c r="N222" s="5">
        <f>'Figures Raw'!N223/'Figures Raw'!$V223*1000000</f>
        <v>0</v>
      </c>
      <c r="O222" s="5">
        <f>'Figures Raw'!O223/'Figures Raw'!$V223*1000000</f>
        <v>9.9589669748935616</v>
      </c>
      <c r="P222" s="5">
        <f>'Figures Raw'!P223/'Figures Raw'!$V223*1000000</f>
        <v>0.8631598199416064</v>
      </c>
      <c r="Q222" s="5">
        <f>'Figures Raw'!Q223/'Figures Raw'!$V223*1000000</f>
        <v>1.7339235128110431</v>
      </c>
      <c r="R222" s="5">
        <f>'Figures Raw'!R223/'Figures Raw'!$V223*1000000</f>
        <v>6.6895376178497514</v>
      </c>
      <c r="S222" s="5">
        <f>'Figures Raw'!S223/'Figures Raw'!$V223*1000000</f>
        <v>6.7039823969228411</v>
      </c>
      <c r="T222" s="5">
        <f>'Figures Raw'!T223/'Figures Raw'!$V223*1000000</f>
        <v>0</v>
      </c>
      <c r="U222" s="9">
        <f>'Figures Raw'!U223/'Figures Raw'!$V223*1000000</f>
        <v>40067.173487377098</v>
      </c>
      <c r="V222">
        <v>717545</v>
      </c>
      <c r="W222" s="3">
        <f>'Figures Raw'!W223/'Figures Raw'!$V223*1000000</f>
        <v>9273.8110529653186</v>
      </c>
    </row>
    <row r="223" spans="1:23" x14ac:dyDescent="0.3">
      <c r="A223" t="s">
        <v>24</v>
      </c>
      <c r="B223">
        <v>1994</v>
      </c>
      <c r="C223" s="5">
        <f>'Figures Raw'!C224/'Figures Raw'!$V224*1000000</f>
        <v>8.2124654104701147</v>
      </c>
      <c r="D223" s="5">
        <f>'Figures Raw'!D224/'Figures Raw'!$V224*1000000</f>
        <v>8.0977752643664118</v>
      </c>
      <c r="E223" s="5">
        <f>'Figures Raw'!E224/'Figures Raw'!$V224*1000000</f>
        <v>7.6734314106839498</v>
      </c>
      <c r="F223" s="5">
        <f>'Figures Raw'!F224/'Figures Raw'!$V224*1000000</f>
        <v>0.11064681394137184</v>
      </c>
      <c r="G223" s="5">
        <f>'Figures Raw'!G224/'Figures Raw'!$V224*1000000</f>
        <v>0.2395323069246944</v>
      </c>
      <c r="H223" s="5">
        <f>'Figures Raw'!H224/'Figures Raw'!$V224*1000000</f>
        <v>0.18885487892009864</v>
      </c>
      <c r="I223" s="5">
        <f>'Figures Raw'!I224/'Figures Raw'!$V224*1000000</f>
        <v>7.9198742683359384</v>
      </c>
      <c r="J223" s="5">
        <f>'Figures Raw'!J224/'Figures Raw'!$V224*1000000</f>
        <v>0.20091001274525275</v>
      </c>
      <c r="K223" s="5">
        <f>'Figures Raw'!K224/'Figures Raw'!$V224*1000000</f>
        <v>0</v>
      </c>
      <c r="L223" s="5">
        <f>'Figures Raw'!L224/'Figures Raw'!$V224*1000000</f>
        <v>9.1681129388923685E-2</v>
      </c>
      <c r="M223" s="5">
        <f>'Figures Raw'!M224/'Figures Raw'!$V224*1000000</f>
        <v>-0.11469014440659901</v>
      </c>
      <c r="N223" s="5">
        <f>'Figures Raw'!N224/'Figures Raw'!$V224*1000000</f>
        <v>0</v>
      </c>
      <c r="O223" s="5">
        <f>'Figures Raw'!O224/'Figures Raw'!$V224*1000000</f>
        <v>0.5266357963407039</v>
      </c>
      <c r="P223" s="5">
        <f>'Figures Raw'!P224/'Figures Raw'!$V224*1000000</f>
        <v>2.4286372796098017</v>
      </c>
      <c r="Q223" s="5">
        <f>'Figures Raw'!Q224/'Figures Raw'!$V224*1000000</f>
        <v>1.608340014832691</v>
      </c>
      <c r="R223" s="5">
        <f>'Figures Raw'!R224/'Figures Raw'!$V224*1000000</f>
        <v>6.0327500386091221E-2</v>
      </c>
      <c r="S223" s="5">
        <f>'Figures Raw'!S224/'Figures Raw'!$V224*1000000</f>
        <v>3.2959336771666505</v>
      </c>
      <c r="T223" s="5">
        <f>'Figures Raw'!T224/'Figures Raw'!$V224*1000000</f>
        <v>0</v>
      </c>
      <c r="U223" s="9">
        <f>'Figures Raw'!U224/'Figures Raw'!$V224*1000000</f>
        <v>87044.476010583137</v>
      </c>
      <c r="V223">
        <v>589239</v>
      </c>
      <c r="W223" s="3">
        <f>'Figures Raw'!W224/'Figures Raw'!$V224*1000000</f>
        <v>8073.5093620754906</v>
      </c>
    </row>
    <row r="224" spans="1:23" x14ac:dyDescent="0.3">
      <c r="A224" t="s">
        <v>25</v>
      </c>
      <c r="B224">
        <v>1994</v>
      </c>
      <c r="C224" s="5">
        <f>'Figures Raw'!C225/'Figures Raw'!$V225*1000000</f>
        <v>15.906978530903313</v>
      </c>
      <c r="D224" s="5">
        <f>'Figures Raw'!D225/'Figures Raw'!$V225*1000000</f>
        <v>15.306263495962343</v>
      </c>
      <c r="E224" s="5">
        <f>'Figures Raw'!E225/'Figures Raw'!$V225*1000000</f>
        <v>14.388903218412178</v>
      </c>
      <c r="F224" s="5">
        <f>'Figures Raw'!F225/'Figures Raw'!$V225*1000000</f>
        <v>0.81458050258142101</v>
      </c>
      <c r="G224" s="5">
        <f>'Figures Raw'!G225/'Figures Raw'!$V225*1000000</f>
        <v>0.55903509715688338</v>
      </c>
      <c r="H224" s="5">
        <f>'Figures Raw'!H225/'Figures Raw'!$V225*1000000</f>
        <v>0.14298701107992701</v>
      </c>
      <c r="I224" s="5">
        <f>'Figures Raw'!I225/'Figures Raw'!$V225*1000000</f>
        <v>14.459778886029538</v>
      </c>
      <c r="J224" s="5">
        <f>'Figures Raw'!J225/'Figures Raw'!$V225*1000000</f>
        <v>0.28482604545514556</v>
      </c>
      <c r="K224" s="5">
        <f>'Figures Raw'!K225/'Figures Raw'!$V225*1000000</f>
        <v>0.47191401131954314</v>
      </c>
      <c r="L224" s="5">
        <f>'Figures Raw'!L225/'Figures Raw'!$V225*1000000</f>
        <v>0.68898689092074095</v>
      </c>
      <c r="M224" s="5">
        <f>'Figures Raw'!M225/'Figures Raw'!$V225*1000000</f>
        <v>-0.60071503796075187</v>
      </c>
      <c r="N224" s="5">
        <f>'Figures Raw'!N225/'Figures Raw'!$V225*1000000</f>
        <v>1.4727009706277858E-3</v>
      </c>
      <c r="O224" s="5">
        <f>'Figures Raw'!O225/'Figures Raw'!$V225*1000000</f>
        <v>6.705984893792202</v>
      </c>
      <c r="P224" s="5">
        <f>'Figures Raw'!P225/'Figures Raw'!$V225*1000000</f>
        <v>0.30698250128305571</v>
      </c>
      <c r="Q224" s="5">
        <f>'Figures Raw'!Q225/'Figures Raw'!$V225*1000000</f>
        <v>0.11510090176273736</v>
      </c>
      <c r="R224" s="5">
        <f>'Figures Raw'!R225/'Figures Raw'!$V225*1000000</f>
        <v>1.0771036657049251</v>
      </c>
      <c r="S224" s="5">
        <f>'Figures Raw'!S225/'Figures Raw'!$V225*1000000</f>
        <v>6.2473075556882698</v>
      </c>
      <c r="T224" s="5">
        <f>'Figures Raw'!T225/'Figures Raw'!$V225*1000000</f>
        <v>7.2993645678862181E-3</v>
      </c>
      <c r="U224" s="9">
        <f>'Figures Raw'!U225/'Figures Raw'!$V225*1000000</f>
        <v>24267.099192917925</v>
      </c>
      <c r="V224">
        <v>14239444</v>
      </c>
      <c r="W224" s="3">
        <f>'Figures Raw'!W225/'Figures Raw'!$V225*1000000</f>
        <v>6126.6599089121737</v>
      </c>
    </row>
    <row r="225" spans="1:23" x14ac:dyDescent="0.3">
      <c r="A225" t="s">
        <v>26</v>
      </c>
      <c r="B225">
        <v>1994</v>
      </c>
      <c r="C225" s="5">
        <f>'Figures Raw'!C226/'Figures Raw'!$V226*1000000</f>
        <v>22.194763792646949</v>
      </c>
      <c r="D225" s="5">
        <f>'Figures Raw'!D226/'Figures Raw'!$V226*1000000</f>
        <v>15.665599549542311</v>
      </c>
      <c r="E225" s="5">
        <f>'Figures Raw'!E226/'Figures Raw'!$V226*1000000</f>
        <v>20.20261782423627</v>
      </c>
      <c r="F225" s="5">
        <f>'Figures Raw'!F226/'Figures Raw'!$V226*1000000</f>
        <v>0.91986726797551821</v>
      </c>
      <c r="G225" s="5">
        <f>'Figures Raw'!G226/'Figures Raw'!$V226*1000000</f>
        <v>0.92041414051513415</v>
      </c>
      <c r="H225" s="5">
        <f>'Figures Raw'!H226/'Figures Raw'!$V226*1000000</f>
        <v>0.15179146715214753</v>
      </c>
      <c r="I225" s="5">
        <f>'Figures Raw'!I226/'Figures Raw'!$V226*1000000</f>
        <v>20.520443541541937</v>
      </c>
      <c r="J225" s="5">
        <f>'Figures Raw'!J226/'Figures Raw'!$V226*1000000</f>
        <v>0.36427255219070676</v>
      </c>
      <c r="K225" s="5">
        <f>'Figures Raw'!K226/'Figures Raw'!$V226*1000000</f>
        <v>0.80858354669761001</v>
      </c>
      <c r="L225" s="5">
        <f>'Figures Raw'!L226/'Figures Raw'!$V226*1000000</f>
        <v>0.50139105875021739</v>
      </c>
      <c r="M225" s="5">
        <f>'Figures Raw'!M226/'Figures Raw'!$V226*1000000</f>
        <v>-6.5291642403102355</v>
      </c>
      <c r="N225" s="5">
        <f>'Figures Raw'!N226/'Figures Raw'!$V226*1000000</f>
        <v>7.3098496401857442E-5</v>
      </c>
      <c r="O225" s="5">
        <f>'Figures Raw'!O226/'Figures Raw'!$V226*1000000</f>
        <v>8.3941933712580337</v>
      </c>
      <c r="P225" s="5">
        <f>'Figures Raw'!P226/'Figures Raw'!$V226*1000000</f>
        <v>0.5512864127067072</v>
      </c>
      <c r="Q225" s="5">
        <f>'Figures Raw'!Q226/'Figures Raw'!$V226*1000000</f>
        <v>0.96184238284292722</v>
      </c>
      <c r="R225" s="5">
        <f>'Figures Raw'!R226/'Figures Raw'!$V226*1000000</f>
        <v>2.6618417879146286</v>
      </c>
      <c r="S225" s="5">
        <f>'Figures Raw'!S226/'Figures Raw'!$V226*1000000</f>
        <v>7.9512795848635607</v>
      </c>
      <c r="T225" s="5">
        <f>'Figures Raw'!T226/'Figures Raw'!$V226*1000000</f>
        <v>0</v>
      </c>
      <c r="U225" s="9">
        <f>'Figures Raw'!U226/'Figures Raw'!$V226*1000000</f>
        <v>27682.050085473787</v>
      </c>
      <c r="V225">
        <v>7157165</v>
      </c>
      <c r="W225" s="3">
        <f>'Figures Raw'!W226/'Figures Raw'!$V226*1000000</f>
        <v>8580.3796950328797</v>
      </c>
    </row>
    <row r="226" spans="1:23" x14ac:dyDescent="0.3">
      <c r="A226" t="s">
        <v>27</v>
      </c>
      <c r="B226">
        <v>1994</v>
      </c>
      <c r="C226" s="5">
        <f>'Figures Raw'!C227/'Figures Raw'!$V227*1000000</f>
        <v>18.52686522345428</v>
      </c>
      <c r="D226" s="5">
        <f>'Figures Raw'!D227/'Figures Raw'!$V227*1000000</f>
        <v>18.315211387275838</v>
      </c>
      <c r="E226" s="5">
        <f>'Figures Raw'!E227/'Figures Raw'!$V227*1000000</f>
        <v>17.153187229692406</v>
      </c>
      <c r="F226" s="5">
        <f>'Figures Raw'!F227/'Figures Raw'!$V227*1000000</f>
        <v>0.76162068013096029</v>
      </c>
      <c r="G226" s="5">
        <f>'Figures Raw'!G227/'Figures Raw'!$V227*1000000</f>
        <v>0.48711009182037424</v>
      </c>
      <c r="H226" s="5">
        <f>'Figures Raw'!H227/'Figures Raw'!$V227*1000000</f>
        <v>0.11216950475606635</v>
      </c>
      <c r="I226" s="5">
        <f>'Figures Raw'!I227/'Figures Raw'!$V227*1000000</f>
        <v>17.045019670982608</v>
      </c>
      <c r="J226" s="5">
        <f>'Figures Raw'!J227/'Figures Raw'!$V227*1000000</f>
        <v>0.30776139249673273</v>
      </c>
      <c r="K226" s="5">
        <f>'Figures Raw'!K227/'Figures Raw'!$V227*1000000</f>
        <v>0.43449612222282108</v>
      </c>
      <c r="L226" s="5">
        <f>'Figures Raw'!L227/'Figures Raw'!$V227*1000000</f>
        <v>0.72681031985556654</v>
      </c>
      <c r="M226" s="5">
        <f>'Figures Raw'!M227/'Figures Raw'!$V227*1000000</f>
        <v>-0.21165383617844008</v>
      </c>
      <c r="N226" s="5">
        <f>'Figures Raw'!N227/'Figures Raw'!$V227*1000000</f>
        <v>1.2777717896552189E-2</v>
      </c>
      <c r="O226" s="5">
        <f>'Figures Raw'!O227/'Figures Raw'!$V227*1000000</f>
        <v>6.1127234576467577</v>
      </c>
      <c r="P226" s="5">
        <f>'Figures Raw'!P227/'Figures Raw'!$V227*1000000</f>
        <v>0.4347308864741784</v>
      </c>
      <c r="Q226" s="5">
        <f>'Figures Raw'!Q227/'Figures Raw'!$V227*1000000</f>
        <v>3.5794359918351948E-2</v>
      </c>
      <c r="R226" s="5">
        <f>'Figures Raw'!R227/'Figures Raw'!$V227*1000000</f>
        <v>1.7155215614516106</v>
      </c>
      <c r="S226" s="5">
        <f>'Figures Raw'!S227/'Figures Raw'!$V227*1000000</f>
        <v>8.7462494105441841</v>
      </c>
      <c r="T226" s="5">
        <f>'Figures Raw'!T227/'Figures Raw'!$V227*1000000</f>
        <v>0</v>
      </c>
      <c r="U226" s="9">
        <f>'Figures Raw'!U227/'Figures Raw'!$V227*1000000</f>
        <v>33735.398337397768</v>
      </c>
      <c r="V226">
        <v>1187536</v>
      </c>
      <c r="W226" s="3">
        <f>'Figures Raw'!W227/'Figures Raw'!$V227*1000000</f>
        <v>6353.1778539766374</v>
      </c>
    </row>
    <row r="227" spans="1:23" x14ac:dyDescent="0.3">
      <c r="A227" t="s">
        <v>28</v>
      </c>
      <c r="B227">
        <v>1994</v>
      </c>
      <c r="C227" s="5">
        <f>'Figures Raw'!C228/'Figures Raw'!$V228*1000000</f>
        <v>18.345480369212499</v>
      </c>
      <c r="D227" s="5">
        <f>'Figures Raw'!D228/'Figures Raw'!$V228*1000000</f>
        <v>-9.8427885498716314</v>
      </c>
      <c r="E227" s="5">
        <f>'Figures Raw'!E228/'Figures Raw'!$V228*1000000</f>
        <v>11.590239726147022</v>
      </c>
      <c r="F227" s="5">
        <f>'Figures Raw'!F228/'Figures Raw'!$V228*1000000</f>
        <v>3.4013266342979898</v>
      </c>
      <c r="G227" s="5">
        <f>'Figures Raw'!G228/'Figures Raw'!$V228*1000000</f>
        <v>3.0658753619644763</v>
      </c>
      <c r="H227" s="5">
        <f>'Figures Raw'!H228/'Figures Raw'!$V228*1000000</f>
        <v>0.28803864069022128</v>
      </c>
      <c r="I227" s="5">
        <f>'Figures Raw'!I228/'Figures Raw'!$V228*1000000</f>
        <v>11.486923799710079</v>
      </c>
      <c r="J227" s="5">
        <f>'Figures Raw'!J228/'Figures Raw'!$V228*1000000</f>
        <v>0.83534046928759798</v>
      </c>
      <c r="K227" s="5">
        <f>'Figures Raw'!K228/'Figures Raw'!$V228*1000000</f>
        <v>5.6596868915591108</v>
      </c>
      <c r="L227" s="5">
        <f>'Figures Raw'!L228/'Figures Raw'!$V228*1000000</f>
        <v>0.36352920778245451</v>
      </c>
      <c r="M227" s="5">
        <f>'Figures Raw'!M228/'Figures Raw'!$V228*1000000</f>
        <v>-28.188268910351571</v>
      </c>
      <c r="N227" s="5">
        <f>'Figures Raw'!N228/'Figures Raw'!$V228*1000000</f>
        <v>0</v>
      </c>
      <c r="O227" s="5">
        <f>'Figures Raw'!O228/'Figures Raw'!$V228*1000000</f>
        <v>2.1561058036571948E-3</v>
      </c>
      <c r="P227" s="5">
        <f>'Figures Raw'!P228/'Figures Raw'!$V228*1000000</f>
        <v>0.72720353755872646</v>
      </c>
      <c r="Q227" s="5">
        <f>'Figures Raw'!Q228/'Figures Raw'!$V228*1000000</f>
        <v>0.83897146113138998</v>
      </c>
      <c r="R227" s="5">
        <f>'Figures Raw'!R228/'Figures Raw'!$V228*1000000</f>
        <v>3.1488889786401666</v>
      </c>
      <c r="S227" s="5">
        <f>'Figures Raw'!S228/'Figures Raw'!$V228*1000000</f>
        <v>6.7697037148296273</v>
      </c>
      <c r="T227" s="5">
        <f>'Figures Raw'!T228/'Figures Raw'!$V228*1000000</f>
        <v>0</v>
      </c>
      <c r="U227" s="9">
        <f>'Figures Raw'!U228/'Figures Raw'!$V228*1000000</f>
        <v>22569.292837556979</v>
      </c>
      <c r="V227">
        <v>1145140</v>
      </c>
      <c r="W227" s="3">
        <f>'Figures Raw'!W228/'Figures Raw'!$V228*1000000</f>
        <v>9906.4041689225778</v>
      </c>
    </row>
    <row r="228" spans="1:23" x14ac:dyDescent="0.3">
      <c r="A228" t="s">
        <v>29</v>
      </c>
      <c r="B228">
        <v>1994</v>
      </c>
      <c r="C228" s="5">
        <f>'Figures Raw'!C229/'Figures Raw'!$V229*1000000</f>
        <v>20.936712661441661</v>
      </c>
      <c r="D228" s="5">
        <f>'Figures Raw'!D229/'Figures Raw'!$V229*1000000</f>
        <v>20.074462142347777</v>
      </c>
      <c r="E228" s="5">
        <f>'Figures Raw'!E229/'Figures Raw'!$V229*1000000</f>
        <v>17.45108327033973</v>
      </c>
      <c r="F228" s="5">
        <f>'Figures Raw'!F229/'Figures Raw'!$V229*1000000</f>
        <v>1.6926789382824972</v>
      </c>
      <c r="G228" s="5">
        <f>'Figures Raw'!G229/'Figures Raw'!$V229*1000000</f>
        <v>1.6593020616432117</v>
      </c>
      <c r="H228" s="5">
        <f>'Figures Raw'!H229/'Figures Raw'!$V229*1000000</f>
        <v>0.13364820960354112</v>
      </c>
      <c r="I228" s="5">
        <f>'Figures Raw'!I229/'Figures Raw'!$V229*1000000</f>
        <v>17.939520263653943</v>
      </c>
      <c r="J228" s="5">
        <f>'Figures Raw'!J229/'Figures Raw'!$V229*1000000</f>
        <v>0.37879753982867698</v>
      </c>
      <c r="K228" s="5">
        <f>'Figures Raw'!K229/'Figures Raw'!$V229*1000000</f>
        <v>1.6779344449588398</v>
      </c>
      <c r="L228" s="5">
        <f>'Figures Raw'!L229/'Figures Raw'!$V229*1000000</f>
        <v>0.94046023008440238</v>
      </c>
      <c r="M228" s="5">
        <f>'Figures Raw'!M229/'Figures Raw'!$V229*1000000</f>
        <v>-0.86225051993333091</v>
      </c>
      <c r="N228" s="5">
        <f>'Figures Raw'!N229/'Figures Raw'!$V229*1000000</f>
        <v>1.8048139845382006E-7</v>
      </c>
      <c r="O228" s="5">
        <f>'Figures Raw'!O229/'Figures Raw'!$V229*1000000</f>
        <v>5.5771753007428693</v>
      </c>
      <c r="P228" s="5">
        <f>'Figures Raw'!P229/'Figures Raw'!$V229*1000000</f>
        <v>1.0347931007417785</v>
      </c>
      <c r="Q228" s="5">
        <f>'Figures Raw'!Q229/'Figures Raw'!$V229*1000000</f>
        <v>2.2799940013019846</v>
      </c>
      <c r="R228" s="5">
        <f>'Figures Raw'!R229/'Figures Raw'!$V229*1000000</f>
        <v>3.819916548759148</v>
      </c>
      <c r="S228" s="5">
        <f>'Figures Raw'!S229/'Figures Raw'!$V229*1000000</f>
        <v>4.8285027414284976</v>
      </c>
      <c r="T228" s="5">
        <f>'Figures Raw'!T229/'Figures Raw'!$V229*1000000</f>
        <v>0.3991385751287399</v>
      </c>
      <c r="U228" s="9">
        <f>'Figures Raw'!U229/'Figures Raw'!$V229*1000000</f>
        <v>30632.813952639164</v>
      </c>
      <c r="V228">
        <v>11912585</v>
      </c>
      <c r="W228" s="3">
        <f>'Figures Raw'!W229/'Figures Raw'!$V229*1000000</f>
        <v>7926.9424428031352</v>
      </c>
    </row>
    <row r="229" spans="1:23" x14ac:dyDescent="0.3">
      <c r="A229" t="s">
        <v>30</v>
      </c>
      <c r="B229">
        <v>1994</v>
      </c>
      <c r="C229" s="5">
        <f>'Figures Raw'!C230/'Figures Raw'!$V230*1000000</f>
        <v>38.988366411059516</v>
      </c>
      <c r="D229" s="5">
        <f>'Figures Raw'!D230/'Figures Raw'!$V230*1000000</f>
        <v>36.582302418250997</v>
      </c>
      <c r="E229" s="5">
        <f>'Figures Raw'!E230/'Figures Raw'!$V230*1000000</f>
        <v>35.38516323220091</v>
      </c>
      <c r="F229" s="5">
        <f>'Figures Raw'!F230/'Figures Raw'!$V230*1000000</f>
        <v>1.3330139811230672</v>
      </c>
      <c r="G229" s="5">
        <f>'Figures Raw'!G230/'Figures Raw'!$V230*1000000</f>
        <v>2.0233601368147824</v>
      </c>
      <c r="H229" s="5">
        <f>'Figures Raw'!H230/'Figures Raw'!$V230*1000000</f>
        <v>0.24682906230161047</v>
      </c>
      <c r="I229" s="5">
        <f>'Figures Raw'!I230/'Figures Raw'!$V230*1000000</f>
        <v>35.620723372951119</v>
      </c>
      <c r="J229" s="5">
        <f>'Figures Raw'!J230/'Figures Raw'!$V230*1000000</f>
        <v>0.69566157552412822</v>
      </c>
      <c r="K229" s="5">
        <f>'Figures Raw'!K230/'Figures Raw'!$V230*1000000</f>
        <v>2.0219319858062259</v>
      </c>
      <c r="L229" s="5">
        <f>'Figures Raw'!L230/'Figures Raw'!$V230*1000000</f>
        <v>0.65004948506315496</v>
      </c>
      <c r="M229" s="5">
        <f>'Figures Raw'!M230/'Figures Raw'!$V230*1000000</f>
        <v>-2.4060640031649121</v>
      </c>
      <c r="N229" s="5">
        <f>'Figures Raw'!N230/'Figures Raw'!$V230*1000000</f>
        <v>0</v>
      </c>
      <c r="O229" s="5">
        <f>'Figures Raw'!O230/'Figures Raw'!$V230*1000000</f>
        <v>17.354289477599654</v>
      </c>
      <c r="P229" s="5">
        <f>'Figures Raw'!P230/'Figures Raw'!$V230*1000000</f>
        <v>0.96797105786700532</v>
      </c>
      <c r="Q229" s="5">
        <f>'Figures Raw'!Q230/'Figures Raw'!$V230*1000000</f>
        <v>1.7944213351247584</v>
      </c>
      <c r="R229" s="5">
        <f>'Figures Raw'!R230/'Figures Raw'!$V230*1000000</f>
        <v>7.515757966737354</v>
      </c>
      <c r="S229" s="5">
        <f>'Figures Raw'!S230/'Figures Raw'!$V230*1000000</f>
        <v>7.7882618288068439</v>
      </c>
      <c r="T229" s="5">
        <f>'Figures Raw'!T230/'Figures Raw'!$V230*1000000</f>
        <v>0.20002171233891072</v>
      </c>
      <c r="U229" s="9">
        <f>'Figures Raw'!U230/'Figures Raw'!$V230*1000000</f>
        <v>25745.461399500062</v>
      </c>
      <c r="V229">
        <v>5793526</v>
      </c>
      <c r="W229" s="3">
        <f>'Figures Raw'!W230/'Figures Raw'!$V230*1000000</f>
        <v>11103.244469775402</v>
      </c>
    </row>
    <row r="230" spans="1:23" x14ac:dyDescent="0.3">
      <c r="A230" t="s">
        <v>31</v>
      </c>
      <c r="B230">
        <v>1994</v>
      </c>
      <c r="C230" s="5">
        <f>'Figures Raw'!C231/'Figures Raw'!$V231*1000000</f>
        <v>36.217084124646668</v>
      </c>
      <c r="D230" s="5">
        <f>'Figures Raw'!D231/'Figures Raw'!$V231*1000000</f>
        <v>33.247923543521587</v>
      </c>
      <c r="E230" s="5">
        <f>'Figures Raw'!E231/'Figures Raw'!$V231*1000000</f>
        <v>25.008498747345435</v>
      </c>
      <c r="F230" s="5">
        <f>'Figures Raw'!F231/'Figures Raw'!$V231*1000000</f>
        <v>4.2377869897914433</v>
      </c>
      <c r="G230" s="5">
        <f>'Figures Raw'!G231/'Figures Raw'!$V231*1000000</f>
        <v>6.826288939807335</v>
      </c>
      <c r="H230" s="5">
        <f>'Figures Raw'!H231/'Figures Raw'!$V231*1000000</f>
        <v>0.14450945331502701</v>
      </c>
      <c r="I230" s="5">
        <f>'Figures Raw'!I231/'Figures Raw'!$V231*1000000</f>
        <v>24.845020464818678</v>
      </c>
      <c r="J230" s="5">
        <f>'Figures Raw'!J231/'Figures Raw'!$V231*1000000</f>
        <v>0.74528102819402353</v>
      </c>
      <c r="K230" s="5">
        <f>'Figures Raw'!K231/'Figures Raw'!$V231*1000000</f>
        <v>10.01203315553192</v>
      </c>
      <c r="L230" s="5">
        <f>'Figures Raw'!L231/'Figures Raw'!$V231*1000000</f>
        <v>0.61474947996068408</v>
      </c>
      <c r="M230" s="5">
        <f>'Figures Raw'!M231/'Figures Raw'!$V231*1000000</f>
        <v>-2.9691605863868613</v>
      </c>
      <c r="N230" s="5">
        <f>'Figures Raw'!N231/'Figures Raw'!$V231*1000000</f>
        <v>0</v>
      </c>
      <c r="O230" s="5">
        <f>'Figures Raw'!O231/'Figures Raw'!$V231*1000000</f>
        <v>10.000974243233175</v>
      </c>
      <c r="P230" s="5">
        <f>'Figures Raw'!P231/'Figures Raw'!$V231*1000000</f>
        <v>1.0281092289527021</v>
      </c>
      <c r="Q230" s="5">
        <f>'Figures Raw'!Q231/'Figures Raw'!$V231*1000000</f>
        <v>1.9753813745595015</v>
      </c>
      <c r="R230" s="5">
        <f>'Figures Raw'!R231/'Figures Raw'!$V231*1000000</f>
        <v>5.4899024115091279</v>
      </c>
      <c r="S230" s="5">
        <f>'Figures Raw'!S231/'Figures Raw'!$V231*1000000</f>
        <v>6.3501346735205448</v>
      </c>
      <c r="T230" s="5">
        <f>'Figures Raw'!T231/'Figures Raw'!$V231*1000000</f>
        <v>5.1853514834362653E-4</v>
      </c>
      <c r="U230" s="9">
        <f>'Figures Raw'!U231/'Figures Raw'!$V231*1000000</f>
        <v>25432.991925622275</v>
      </c>
      <c r="V230">
        <v>2850746</v>
      </c>
      <c r="W230" s="3">
        <f>'Figures Raw'!W231/'Figures Raw'!$V231*1000000</f>
        <v>9440.6946287042065</v>
      </c>
    </row>
    <row r="231" spans="1:23" x14ac:dyDescent="0.3">
      <c r="A231" t="s">
        <v>32</v>
      </c>
      <c r="B231">
        <v>1994</v>
      </c>
      <c r="C231" s="5">
        <f>'Figures Raw'!C232/'Figures Raw'!$V232*1000000</f>
        <v>39.451327662367909</v>
      </c>
      <c r="D231" s="5">
        <f>'Figures Raw'!D232/'Figures Raw'!$V232*1000000</f>
        <v>36.398964306709559</v>
      </c>
      <c r="E231" s="5">
        <f>'Figures Raw'!E232/'Figures Raw'!$V232*1000000</f>
        <v>29.250188412149058</v>
      </c>
      <c r="F231" s="5">
        <f>'Figures Raw'!F232/'Figures Raw'!$V232*1000000</f>
        <v>5.6628981911736149</v>
      </c>
      <c r="G231" s="5">
        <f>'Figures Raw'!G232/'Figures Raw'!$V232*1000000</f>
        <v>4.3942097288407389</v>
      </c>
      <c r="H231" s="5">
        <f>'Figures Raw'!H232/'Figures Raw'!$V232*1000000</f>
        <v>0.14403131470370426</v>
      </c>
      <c r="I231" s="5">
        <f>'Figures Raw'!I232/'Figures Raw'!$V232*1000000</f>
        <v>30.287793671258392</v>
      </c>
      <c r="J231" s="5">
        <f>'Figures Raw'!J232/'Figures Raw'!$V232*1000000</f>
        <v>1.2671735806019966</v>
      </c>
      <c r="K231" s="5">
        <f>'Figures Raw'!K232/'Figures Raw'!$V232*1000000</f>
        <v>7.2828343666550026</v>
      </c>
      <c r="L231" s="5">
        <f>'Figures Raw'!L232/'Figures Raw'!$V232*1000000</f>
        <v>0.61352602951428659</v>
      </c>
      <c r="M231" s="5">
        <f>'Figures Raw'!M232/'Figures Raw'!$V232*1000000</f>
        <v>-3.052363342482677</v>
      </c>
      <c r="N231" s="5">
        <f>'Figures Raw'!N232/'Figures Raw'!$V232*1000000</f>
        <v>0</v>
      </c>
      <c r="O231" s="5">
        <f>'Figures Raw'!O232/'Figures Raw'!$V232*1000000</f>
        <v>11.666354081533401</v>
      </c>
      <c r="P231" s="5">
        <f>'Figures Raw'!P232/'Figures Raw'!$V232*1000000</f>
        <v>1.2015084919161423</v>
      </c>
      <c r="Q231" s="5">
        <f>'Figures Raw'!Q232/'Figures Raw'!$V232*1000000</f>
        <v>1.6520686863425993</v>
      </c>
      <c r="R231" s="5">
        <f>'Figures Raw'!R232/'Figures Raw'!$V232*1000000</f>
        <v>7.0502301712876472</v>
      </c>
      <c r="S231" s="5">
        <f>'Figures Raw'!S232/'Figures Raw'!$V232*1000000</f>
        <v>6.9996610363908269</v>
      </c>
      <c r="T231" s="5">
        <f>'Figures Raw'!T232/'Figures Raw'!$V232*1000000</f>
        <v>1.7179712049503335</v>
      </c>
      <c r="U231" s="9">
        <f>'Figures Raw'!U232/'Figures Raw'!$V232*1000000</f>
        <v>25859.974353936599</v>
      </c>
      <c r="V231">
        <v>2580513</v>
      </c>
      <c r="W231" s="3">
        <f>'Figures Raw'!W232/'Figures Raw'!$V232*1000000</f>
        <v>10755.394888535729</v>
      </c>
    </row>
    <row r="232" spans="1:23" x14ac:dyDescent="0.3">
      <c r="A232" t="s">
        <v>33</v>
      </c>
      <c r="B232">
        <v>1994</v>
      </c>
      <c r="C232" s="5">
        <f>'Figures Raw'!C233/'Figures Raw'!$V233*1000000</f>
        <v>39.853905652455857</v>
      </c>
      <c r="D232" s="5">
        <f>'Figures Raw'!D233/'Figures Raw'!$V233*1000000</f>
        <v>35.002794610047879</v>
      </c>
      <c r="E232" s="5">
        <f>'Figures Raw'!E233/'Figures Raw'!$V233*1000000</f>
        <v>34.486742625785645</v>
      </c>
      <c r="F232" s="5">
        <f>'Figures Raw'!F233/'Figures Raw'!$V233*1000000</f>
        <v>3.5453924514066704</v>
      </c>
      <c r="G232" s="5">
        <f>'Figures Raw'!G233/'Figures Raw'!$V233*1000000</f>
        <v>1.5002018753533304</v>
      </c>
      <c r="H232" s="5">
        <f>'Figures Raw'!H233/'Figures Raw'!$V233*1000000</f>
        <v>0.32156869887100525</v>
      </c>
      <c r="I232" s="5">
        <f>'Figures Raw'!I233/'Figures Raw'!$V233*1000000</f>
        <v>36.324174297911604</v>
      </c>
      <c r="J232" s="5">
        <f>'Figures Raw'!J233/'Figures Raw'!$V233*1000000</f>
        <v>0.72574473849389776</v>
      </c>
      <c r="K232" s="5">
        <f>'Figures Raw'!K233/'Figures Raw'!$V233*1000000</f>
        <v>2.0621669008346912</v>
      </c>
      <c r="L232" s="5">
        <f>'Figures Raw'!L233/'Figures Raw'!$V233*1000000</f>
        <v>0.74181971313724182</v>
      </c>
      <c r="M232" s="5">
        <f>'Figures Raw'!M233/'Figures Raw'!$V233*1000000</f>
        <v>-4.8511110268198596</v>
      </c>
      <c r="N232" s="5">
        <f>'Figures Raw'!N233/'Figures Raw'!$V233*1000000</f>
        <v>0</v>
      </c>
      <c r="O232" s="5">
        <f>'Figures Raw'!O233/'Figures Raw'!$V233*1000000</f>
        <v>19.559544473911743</v>
      </c>
      <c r="P232" s="5">
        <f>'Figures Raw'!P233/'Figures Raw'!$V233*1000000</f>
        <v>0.82416019664918028</v>
      </c>
      <c r="Q232" s="5">
        <f>'Figures Raw'!Q233/'Figures Raw'!$V233*1000000</f>
        <v>1.2330482584445976</v>
      </c>
      <c r="R232" s="5">
        <f>'Figures Raw'!R233/'Figures Raw'!$V233*1000000</f>
        <v>5.1685146975075646</v>
      </c>
      <c r="S232" s="5">
        <f>'Figures Raw'!S233/'Figures Raw'!$V233*1000000</f>
        <v>7.8326720537436412</v>
      </c>
      <c r="T232" s="5">
        <f>'Figures Raw'!T233/'Figures Raw'!$V233*1000000</f>
        <v>1.7062346137578563</v>
      </c>
      <c r="U232" s="9">
        <f>'Figures Raw'!U233/'Figures Raw'!$V233*1000000</f>
        <v>23658.331532040836</v>
      </c>
      <c r="V232">
        <v>3849088</v>
      </c>
      <c r="W232" s="3">
        <f>'Figures Raw'!W233/'Figures Raw'!$V233*1000000</f>
        <v>10709.110625685877</v>
      </c>
    </row>
    <row r="233" spans="1:23" x14ac:dyDescent="0.3">
      <c r="A233" t="s">
        <v>34</v>
      </c>
      <c r="B233">
        <v>1994</v>
      </c>
      <c r="C233" s="5">
        <f>'Figures Raw'!C234/'Figures Raw'!$V234*1000000</f>
        <v>56.354435568551075</v>
      </c>
      <c r="D233" s="5">
        <f>'Figures Raw'!D234/'Figures Raw'!$V234*1000000</f>
        <v>50.797773722300334</v>
      </c>
      <c r="E233" s="5">
        <f>'Figures Raw'!E234/'Figures Raw'!$V234*1000000</f>
        <v>52.228086747245122</v>
      </c>
      <c r="F233" s="5">
        <f>'Figures Raw'!F234/'Figures Raw'!$V234*1000000</f>
        <v>2.9458467972602982</v>
      </c>
      <c r="G233" s="5">
        <f>'Figures Raw'!G234/'Figures Raw'!$V234*1000000</f>
        <v>0.97999680389632526</v>
      </c>
      <c r="H233" s="5">
        <f>'Figures Raw'!H234/'Figures Raw'!$V234*1000000</f>
        <v>0.18039694158525363</v>
      </c>
      <c r="I233" s="5">
        <f>'Figures Raw'!I234/'Figures Raw'!$V234*1000000</f>
        <v>52.557305161310651</v>
      </c>
      <c r="J233" s="5">
        <f>'Figures Raw'!J234/'Figures Raw'!$V234*1000000</f>
        <v>1.6878609482134597</v>
      </c>
      <c r="K233" s="5">
        <f>'Figures Raw'!K234/'Figures Raw'!$V234*1000000</f>
        <v>1.4326136252234341</v>
      </c>
      <c r="L233" s="5">
        <f>'Figures Raw'!L234/'Figures Raw'!$V234*1000000</f>
        <v>0.65654754764885692</v>
      </c>
      <c r="M233" s="5">
        <f>'Figures Raw'!M234/'Figures Raw'!$V234*1000000</f>
        <v>-5.5566618416503717</v>
      </c>
      <c r="N233" s="5">
        <f>'Figures Raw'!N234/'Figures Raw'!$V234*1000000</f>
        <v>2.0108288914891175E-2</v>
      </c>
      <c r="O233" s="5">
        <f>'Figures Raw'!O234/'Figures Raw'!$V234*1000000</f>
        <v>9.03877589114248</v>
      </c>
      <c r="P233" s="5">
        <f>'Figures Raw'!P234/'Figures Raw'!$V234*1000000</f>
        <v>0.40144263011155196</v>
      </c>
      <c r="Q233" s="5">
        <f>'Figures Raw'!Q234/'Figures Raw'!$V234*1000000</f>
        <v>0.71868713882820878</v>
      </c>
      <c r="R233" s="5">
        <f>'Figures Raw'!R234/'Figures Raw'!$V234*1000000</f>
        <v>28.078035142649274</v>
      </c>
      <c r="S233" s="5">
        <f>'Figures Raw'!S234/'Figures Raw'!$V234*1000000</f>
        <v>12.761459415233787</v>
      </c>
      <c r="T233" s="5">
        <f>'Figures Raw'!T234/'Figures Raw'!$V234*1000000</f>
        <v>1.5589049470256455</v>
      </c>
      <c r="U233" s="9">
        <f>'Figures Raw'!U234/'Figures Raw'!$V234*1000000</f>
        <v>26257.96409461019</v>
      </c>
      <c r="V233">
        <v>4347481</v>
      </c>
      <c r="W233" s="3">
        <f>'Figures Raw'!W234/'Figures Raw'!$V234*1000000</f>
        <v>24170.31126760531</v>
      </c>
    </row>
    <row r="234" spans="1:23" x14ac:dyDescent="0.3">
      <c r="A234" t="s">
        <v>35</v>
      </c>
      <c r="B234">
        <v>1994</v>
      </c>
      <c r="C234" s="5">
        <f>'Figures Raw'!C235/'Figures Raw'!$V235*1000000</f>
        <v>18.424184661637678</v>
      </c>
      <c r="D234" s="5">
        <f>'Figures Raw'!D235/'Figures Raw'!$V235*1000000</f>
        <v>33.928578116977903</v>
      </c>
      <c r="E234" s="5">
        <f>'Figures Raw'!E235/'Figures Raw'!$V235*1000000</f>
        <v>17.024823395259531</v>
      </c>
      <c r="F234" s="5">
        <f>'Figures Raw'!F235/'Figures Raw'!$V235*1000000</f>
        <v>0.55630688473615508</v>
      </c>
      <c r="G234" s="5">
        <f>'Figures Raw'!G235/'Figures Raw'!$V235*1000000</f>
        <v>0.64240316835953781</v>
      </c>
      <c r="H234" s="5">
        <f>'Figures Raw'!H235/'Figures Raw'!$V235*1000000</f>
        <v>0.20060503580217309</v>
      </c>
      <c r="I234" s="5">
        <f>'Figures Raw'!I235/'Figures Raw'!$V235*1000000</f>
        <v>16.841272325057016</v>
      </c>
      <c r="J234" s="5">
        <f>'Figures Raw'!J235/'Figures Raw'!$V235*1000000</f>
        <v>0.80078481759319908</v>
      </c>
      <c r="K234" s="5">
        <f>'Figures Raw'!K235/'Figures Raw'!$V235*1000000</f>
        <v>0.32205108146865358</v>
      </c>
      <c r="L234" s="5">
        <f>'Figures Raw'!L235/'Figures Raw'!$V235*1000000</f>
        <v>0.46003025923380614</v>
      </c>
      <c r="M234" s="5">
        <f>'Figures Raw'!M235/'Figures Raw'!$V235*1000000</f>
        <v>15.504393455340232</v>
      </c>
      <c r="N234" s="5">
        <f>'Figures Raw'!N235/'Figures Raw'!$V235*1000000</f>
        <v>4.6191160589122382E-5</v>
      </c>
      <c r="O234" s="5">
        <f>'Figures Raw'!O235/'Figures Raw'!$V235*1000000</f>
        <v>1.008007835598095</v>
      </c>
      <c r="P234" s="5">
        <f>'Figures Raw'!P235/'Figures Raw'!$V235*1000000</f>
        <v>1.4651578297236094</v>
      </c>
      <c r="Q234" s="5">
        <f>'Figures Raw'!Q235/'Figures Raw'!$V235*1000000</f>
        <v>2.6186533441917437</v>
      </c>
      <c r="R234" s="5">
        <f>'Figures Raw'!R235/'Figures Raw'!$V235*1000000</f>
        <v>5.1737955115711278</v>
      </c>
      <c r="S234" s="5">
        <f>'Figures Raw'!S235/'Figures Raw'!$V235*1000000</f>
        <v>6.5756578071913356</v>
      </c>
      <c r="T234" s="5">
        <f>'Figures Raw'!T235/'Figures Raw'!$V235*1000000</f>
        <v>0</v>
      </c>
      <c r="U234" s="9">
        <f>'Figures Raw'!U235/'Figures Raw'!$V235*1000000</f>
        <v>22578.947453128851</v>
      </c>
      <c r="V234">
        <v>1242662</v>
      </c>
      <c r="W234" s="3">
        <f>'Figures Raw'!W235/'Figures Raw'!$V235*1000000</f>
        <v>9858.8578792946118</v>
      </c>
    </row>
    <row r="235" spans="1:23" x14ac:dyDescent="0.3">
      <c r="A235" t="s">
        <v>36</v>
      </c>
      <c r="B235">
        <v>1994</v>
      </c>
      <c r="C235" s="5">
        <f>'Figures Raw'!C236/'Figures Raw'!$V236*1000000</f>
        <v>15.951704248008188</v>
      </c>
      <c r="D235" s="5">
        <f>'Figures Raw'!D236/'Figures Raw'!$V236*1000000</f>
        <v>15.446379015978309</v>
      </c>
      <c r="E235" s="5">
        <f>'Figures Raw'!E236/'Figures Raw'!$V236*1000000</f>
        <v>14.350153167591071</v>
      </c>
      <c r="F235" s="5">
        <f>'Figures Raw'!F236/'Figures Raw'!$V236*1000000</f>
        <v>0.80035264619574509</v>
      </c>
      <c r="G235" s="5">
        <f>'Figures Raw'!G236/'Figures Raw'!$V236*1000000</f>
        <v>0.61836693111370356</v>
      </c>
      <c r="H235" s="5">
        <f>'Figures Raw'!H236/'Figures Raw'!$V236*1000000</f>
        <v>0.18238750482773447</v>
      </c>
      <c r="I235" s="5">
        <f>'Figures Raw'!I236/'Figures Raw'!$V236*1000000</f>
        <v>14.517577460751015</v>
      </c>
      <c r="J235" s="5">
        <f>'Figures Raw'!J236/'Figures Raw'!$V236*1000000</f>
        <v>0.31700004817780397</v>
      </c>
      <c r="K235" s="5">
        <f>'Figures Raw'!K236/'Figures Raw'!$V236*1000000</f>
        <v>0.38036443681739812</v>
      </c>
      <c r="L235" s="5">
        <f>'Figures Raw'!L236/'Figures Raw'!$V236*1000000</f>
        <v>0.73631830378295304</v>
      </c>
      <c r="M235" s="5">
        <f>'Figures Raw'!M236/'Figures Raw'!$V236*1000000</f>
        <v>-0.50532523202987822</v>
      </c>
      <c r="N235" s="5">
        <f>'Figures Raw'!N236/'Figures Raw'!$V236*1000000</f>
        <v>4.4399947442395671E-4</v>
      </c>
      <c r="O235" s="5">
        <f>'Figures Raw'!O236/'Figures Raw'!$V236*1000000</f>
        <v>5.6037844142813347</v>
      </c>
      <c r="P235" s="5">
        <f>'Figures Raw'!P236/'Figures Raw'!$V236*1000000</f>
        <v>0.85733927625789852</v>
      </c>
      <c r="Q235" s="5">
        <f>'Figures Raw'!Q236/'Figures Raw'!$V236*1000000</f>
        <v>1.4204165050785775</v>
      </c>
      <c r="R235" s="5">
        <f>'Figures Raw'!R236/'Figures Raw'!$V236*1000000</f>
        <v>1.4294138889441896</v>
      </c>
      <c r="S235" s="5">
        <f>'Figures Raw'!S236/'Figures Raw'!$V236*1000000</f>
        <v>5.1852550556831893</v>
      </c>
      <c r="T235" s="5">
        <f>'Figures Raw'!T236/'Figures Raw'!$V236*1000000</f>
        <v>2.136831990858162E-2</v>
      </c>
      <c r="U235" s="9">
        <f>'Figures Raw'!U236/'Figures Raw'!$V236*1000000</f>
        <v>28286.741547980713</v>
      </c>
      <c r="V235">
        <v>5023060</v>
      </c>
      <c r="W235" s="3">
        <f>'Figures Raw'!W236/'Figures Raw'!$V236*1000000</f>
        <v>6571.4876131282517</v>
      </c>
    </row>
    <row r="236" spans="1:23" x14ac:dyDescent="0.3">
      <c r="A236" t="s">
        <v>37</v>
      </c>
      <c r="B236">
        <v>1994</v>
      </c>
      <c r="C236" s="5">
        <f>'Figures Raw'!C237/'Figures Raw'!$V237*1000000</f>
        <v>14.560656871483836</v>
      </c>
      <c r="D236" s="5">
        <f>'Figures Raw'!D237/'Figures Raw'!$V237*1000000</f>
        <v>13.757895966705828</v>
      </c>
      <c r="E236" s="5">
        <f>'Figures Raw'!E237/'Figures Raw'!$V237*1000000</f>
        <v>13.605288625995264</v>
      </c>
      <c r="F236" s="5">
        <f>'Figures Raw'!F237/'Figures Raw'!$V237*1000000</f>
        <v>0.48003430791333762</v>
      </c>
      <c r="G236" s="5">
        <f>'Figures Raw'!G237/'Figures Raw'!$V237*1000000</f>
        <v>0.34643303948112963</v>
      </c>
      <c r="H236" s="5">
        <f>'Figures Raw'!H237/'Figures Raw'!$V237*1000000</f>
        <v>0.12866251654364447</v>
      </c>
      <c r="I236" s="5">
        <f>'Figures Raw'!I237/'Figures Raw'!$V237*1000000</f>
        <v>13.688837091101073</v>
      </c>
      <c r="J236" s="5">
        <f>'Figures Raw'!J237/'Figures Raw'!$V237*1000000</f>
        <v>0.15796790545279504</v>
      </c>
      <c r="K236" s="5">
        <f>'Figures Raw'!K237/'Figures Raw'!$V237*1000000</f>
        <v>4.8549031613352119E-2</v>
      </c>
      <c r="L236" s="5">
        <f>'Figures Raw'!L237/'Figures Raw'!$V237*1000000</f>
        <v>0.66506446193021729</v>
      </c>
      <c r="M236" s="5">
        <f>'Figures Raw'!M237/'Figures Raw'!$V237*1000000</f>
        <v>-0.80276090543425604</v>
      </c>
      <c r="N236" s="5">
        <f>'Figures Raw'!N237/'Figures Raw'!$V237*1000000</f>
        <v>2.3838171452121416E-4</v>
      </c>
      <c r="O236" s="5">
        <f>'Figures Raw'!O237/'Figures Raw'!$V237*1000000</f>
        <v>3.6531103889083298</v>
      </c>
      <c r="P236" s="5">
        <f>'Figures Raw'!P237/'Figures Raw'!$V237*1000000</f>
        <v>1.4623132593116497</v>
      </c>
      <c r="Q236" s="5">
        <f>'Figures Raw'!Q237/'Figures Raw'!$V237*1000000</f>
        <v>2.7141459870085529</v>
      </c>
      <c r="R236" s="5">
        <f>'Figures Raw'!R237/'Figures Raw'!$V237*1000000</f>
        <v>0.98436696137199498</v>
      </c>
      <c r="S236" s="5">
        <f>'Figures Raw'!S237/'Figures Raw'!$V237*1000000</f>
        <v>4.8749004936802329</v>
      </c>
      <c r="T236" s="5">
        <f>'Figures Raw'!T237/'Figures Raw'!$V237*1000000</f>
        <v>0</v>
      </c>
      <c r="U236" s="9">
        <f>'Figures Raw'!U237/'Figures Raw'!$V237*1000000</f>
        <v>32227.10964176806</v>
      </c>
      <c r="V236">
        <v>6095241</v>
      </c>
      <c r="W236" s="3">
        <f>'Figures Raw'!W237/'Figures Raw'!$V237*1000000</f>
        <v>5957.1222844182867</v>
      </c>
    </row>
    <row r="237" spans="1:23" x14ac:dyDescent="0.3">
      <c r="A237" t="s">
        <v>38</v>
      </c>
      <c r="B237">
        <v>1994</v>
      </c>
      <c r="C237" s="5">
        <f>'Figures Raw'!C238/'Figures Raw'!$V238*1000000</f>
        <v>21.830837623493956</v>
      </c>
      <c r="D237" s="5">
        <f>'Figures Raw'!D238/'Figures Raw'!$V238*1000000</f>
        <v>22.838942982080045</v>
      </c>
      <c r="E237" s="5">
        <f>'Figures Raw'!E238/'Figures Raw'!$V238*1000000</f>
        <v>19.716910632162559</v>
      </c>
      <c r="F237" s="5">
        <f>'Figures Raw'!F238/'Figures Raw'!$V238*1000000</f>
        <v>1.1429379821514176</v>
      </c>
      <c r="G237" s="5">
        <f>'Figures Raw'!G238/'Figures Raw'!$V238*1000000</f>
        <v>0.84253950801110722</v>
      </c>
      <c r="H237" s="5">
        <f>'Figures Raw'!H238/'Figures Raw'!$V238*1000000</f>
        <v>0.12844949991857454</v>
      </c>
      <c r="I237" s="5">
        <f>'Figures Raw'!I238/'Figures Raw'!$V238*1000000</f>
        <v>19.838435549963499</v>
      </c>
      <c r="J237" s="5">
        <f>'Figures Raw'!J238/'Figures Raw'!$V238*1000000</f>
        <v>0.43623722946357046</v>
      </c>
      <c r="K237" s="5">
        <f>'Figures Raw'!K238/'Figures Raw'!$V238*1000000</f>
        <v>0.72331461989425205</v>
      </c>
      <c r="L237" s="5">
        <f>'Figures Raw'!L238/'Figures Raw'!$V238*1000000</f>
        <v>0.83285022135947262</v>
      </c>
      <c r="M237" s="5">
        <f>'Figures Raw'!M238/'Figures Raw'!$V238*1000000</f>
        <v>1.0081053556687374</v>
      </c>
      <c r="N237" s="5">
        <f>'Figures Raw'!N238/'Figures Raw'!$V238*1000000</f>
        <v>0</v>
      </c>
      <c r="O237" s="5">
        <f>'Figures Raw'!O238/'Figures Raw'!$V238*1000000</f>
        <v>7.4003963736451617</v>
      </c>
      <c r="P237" s="5">
        <f>'Figures Raw'!P238/'Figures Raw'!$V238*1000000</f>
        <v>1.2033842654784144</v>
      </c>
      <c r="Q237" s="5">
        <f>'Figures Raw'!Q238/'Figures Raw'!$V238*1000000</f>
        <v>2.5026462290016904</v>
      </c>
      <c r="R237" s="5">
        <f>'Figures Raw'!R238/'Figures Raw'!$V238*1000000</f>
        <v>2.8648018444347869</v>
      </c>
      <c r="S237" s="5">
        <f>'Figures Raw'!S238/'Figures Raw'!$V238*1000000</f>
        <v>5.7632839939248175</v>
      </c>
      <c r="T237" s="5">
        <f>'Figures Raw'!T238/'Figures Raw'!$V238*1000000</f>
        <v>0.10392284670855224</v>
      </c>
      <c r="U237" s="9">
        <f>'Figures Raw'!U238/'Figures Raw'!$V238*1000000</f>
        <v>27454.388466781282</v>
      </c>
      <c r="V237">
        <v>9597737</v>
      </c>
      <c r="W237" s="3">
        <f>'Figures Raw'!W238/'Figures Raw'!$V238*1000000</f>
        <v>7545.5713914644666</v>
      </c>
    </row>
    <row r="238" spans="1:23" x14ac:dyDescent="0.3">
      <c r="A238" t="s">
        <v>39</v>
      </c>
      <c r="B238">
        <v>1994</v>
      </c>
      <c r="C238" s="5">
        <f>'Figures Raw'!C239/'Figures Raw'!$V239*1000000</f>
        <v>23.745448821186219</v>
      </c>
      <c r="D238" s="5">
        <f>'Figures Raw'!D239/'Figures Raw'!$V239*1000000</f>
        <v>29.501875300275142</v>
      </c>
      <c r="E238" s="5">
        <f>'Figures Raw'!E239/'Figures Raw'!$V239*1000000</f>
        <v>19.136327579980282</v>
      </c>
      <c r="F238" s="5">
        <f>'Figures Raw'!F239/'Figures Raw'!$V239*1000000</f>
        <v>1.5554438371882426</v>
      </c>
      <c r="G238" s="5">
        <f>'Figures Raw'!G239/'Figures Raw'!$V239*1000000</f>
        <v>2.9090445182637779</v>
      </c>
      <c r="H238" s="5">
        <f>'Figures Raw'!H239/'Figures Raw'!$V239*1000000</f>
        <v>0.14459497761018403</v>
      </c>
      <c r="I238" s="5">
        <f>'Figures Raw'!I239/'Figures Raw'!$V239*1000000</f>
        <v>19.353654926789801</v>
      </c>
      <c r="J238" s="5">
        <f>'Figures Raw'!J239/'Figures Raw'!$V239*1000000</f>
        <v>0.26573330123168387</v>
      </c>
      <c r="K238" s="5">
        <f>'Figures Raw'!K239/'Figures Raw'!$V239*1000000</f>
        <v>3.6478301887815578</v>
      </c>
      <c r="L238" s="5">
        <f>'Figures Raw'!L239/'Figures Raw'!$V239*1000000</f>
        <v>0.47819249710705569</v>
      </c>
      <c r="M238" s="5">
        <f>'Figures Raw'!M239/'Figures Raw'!$V239*1000000</f>
        <v>5.7564264899340731</v>
      </c>
      <c r="N238" s="5">
        <f>'Figures Raw'!N239/'Figures Raw'!$V239*1000000</f>
        <v>3.7904890187415068E-5</v>
      </c>
      <c r="O238" s="5">
        <f>'Figures Raw'!O239/'Figures Raw'!$V239*1000000</f>
        <v>6.5598868438547573</v>
      </c>
      <c r="P238" s="5">
        <f>'Figures Raw'!P239/'Figures Raw'!$V239*1000000</f>
        <v>1.1909360339930439</v>
      </c>
      <c r="Q238" s="5">
        <f>'Figures Raw'!Q239/'Figures Raw'!$V239*1000000</f>
        <v>1.9767628933129877</v>
      </c>
      <c r="R238" s="5">
        <f>'Figures Raw'!R239/'Figures Raw'!$V239*1000000</f>
        <v>3.0577858386176335</v>
      </c>
      <c r="S238" s="5">
        <f>'Figures Raw'!S239/'Figures Raw'!$V239*1000000</f>
        <v>6.5682833144085429</v>
      </c>
      <c r="T238" s="5">
        <f>'Figures Raw'!T239/'Figures Raw'!$V239*1000000</f>
        <v>0</v>
      </c>
      <c r="U238" s="9">
        <f>'Figures Raw'!U239/'Figures Raw'!$V239*1000000</f>
        <v>29220.09259590639</v>
      </c>
      <c r="V238">
        <v>4610355</v>
      </c>
      <c r="W238" s="3">
        <f>'Figures Raw'!W239/'Figures Raw'!$V239*1000000</f>
        <v>8337.1546659639007</v>
      </c>
    </row>
    <row r="239" spans="1:23" x14ac:dyDescent="0.3">
      <c r="A239" t="s">
        <v>40</v>
      </c>
      <c r="B239">
        <v>1994</v>
      </c>
      <c r="C239" s="5">
        <f>'Figures Raw'!C240/'Figures Raw'!$V240*1000000</f>
        <v>22.712986505724075</v>
      </c>
      <c r="D239" s="5">
        <f>'Figures Raw'!D240/'Figures Raw'!$V240*1000000</f>
        <v>2.5338874738191857</v>
      </c>
      <c r="E239" s="5">
        <f>'Figures Raw'!E240/'Figures Raw'!$V240*1000000</f>
        <v>18.981382302364604</v>
      </c>
      <c r="F239" s="5">
        <f>'Figures Raw'!F240/'Figures Raw'!$V240*1000000</f>
        <v>1.8474069833603073</v>
      </c>
      <c r="G239" s="5">
        <f>'Figures Raw'!G240/'Figures Raw'!$V240*1000000</f>
        <v>1.7236990162112791</v>
      </c>
      <c r="H239" s="5">
        <f>'Figures Raw'!H240/'Figures Raw'!$V240*1000000</f>
        <v>0.16049820378788779</v>
      </c>
      <c r="I239" s="5">
        <f>'Figures Raw'!I240/'Figures Raw'!$V240*1000000</f>
        <v>19.489519399834585</v>
      </c>
      <c r="J239" s="5">
        <f>'Figures Raw'!J240/'Figures Raw'!$V240*1000000</f>
        <v>0.34172112449572184</v>
      </c>
      <c r="K239" s="5">
        <f>'Figures Raw'!K240/'Figures Raw'!$V240*1000000</f>
        <v>2.3315140402054002</v>
      </c>
      <c r="L239" s="5">
        <f>'Figures Raw'!L240/'Figures Raw'!$V240*1000000</f>
        <v>0.55023194230403072</v>
      </c>
      <c r="M239" s="5">
        <f>'Figures Raw'!M240/'Figures Raw'!$V240*1000000</f>
        <v>-20.179099034136211</v>
      </c>
      <c r="N239" s="5">
        <f>'Figures Raw'!N240/'Figures Raw'!$V240*1000000</f>
        <v>0</v>
      </c>
      <c r="O239" s="5">
        <f>'Figures Raw'!O240/'Figures Raw'!$V240*1000000</f>
        <v>5.1587483934500362</v>
      </c>
      <c r="P239" s="5">
        <f>'Figures Raw'!P240/'Figures Raw'!$V240*1000000</f>
        <v>0.53083813525663148</v>
      </c>
      <c r="Q239" s="5">
        <f>'Figures Raw'!Q240/'Figures Raw'!$V240*1000000</f>
        <v>0.74526405731218237</v>
      </c>
      <c r="R239" s="5">
        <f>'Figures Raw'!R240/'Figures Raw'!$V240*1000000</f>
        <v>3.8505133894039103</v>
      </c>
      <c r="S239" s="5">
        <f>'Figures Raw'!S240/'Figures Raw'!$V240*1000000</f>
        <v>8.9810518476812131</v>
      </c>
      <c r="T239" s="5">
        <f>'Figures Raw'!T240/'Figures Raw'!$V240*1000000</f>
        <v>0.22310357487117852</v>
      </c>
      <c r="U239" s="9">
        <f>'Figures Raw'!U240/'Figures Raw'!$V240*1000000</f>
        <v>20026.835334578907</v>
      </c>
      <c r="V239">
        <v>2688992</v>
      </c>
      <c r="W239" s="3">
        <f>'Figures Raw'!W240/'Figures Raw'!$V240*1000000</f>
        <v>10326.215816186883</v>
      </c>
    </row>
    <row r="240" spans="1:23" x14ac:dyDescent="0.3">
      <c r="A240" t="s">
        <v>41</v>
      </c>
      <c r="B240">
        <v>1994</v>
      </c>
      <c r="C240" s="5">
        <f>'Figures Raw'!C241/'Figures Raw'!$V241*1000000</f>
        <v>25.72553414904732</v>
      </c>
      <c r="D240" s="5">
        <f>'Figures Raw'!D241/'Figures Raw'!$V241*1000000</f>
        <v>22.21347918873839</v>
      </c>
      <c r="E240" s="5">
        <f>'Figures Raw'!E241/'Figures Raw'!$V241*1000000</f>
        <v>21.211630544631728</v>
      </c>
      <c r="F240" s="5">
        <f>'Figures Raw'!F241/'Figures Raw'!$V241*1000000</f>
        <v>2.1607402971585858</v>
      </c>
      <c r="G240" s="5">
        <f>'Figures Raw'!G241/'Figures Raw'!$V241*1000000</f>
        <v>2.1447636819027225</v>
      </c>
      <c r="H240" s="5">
        <f>'Figures Raw'!H241/'Figures Raw'!$V241*1000000</f>
        <v>0.2083996107050112</v>
      </c>
      <c r="I240" s="5">
        <f>'Figures Raw'!I241/'Figures Raw'!$V241*1000000</f>
        <v>20.994816956418607</v>
      </c>
      <c r="J240" s="5">
        <f>'Figures Raw'!J241/'Figures Raw'!$V241*1000000</f>
        <v>0.91012392851381085</v>
      </c>
      <c r="K240" s="5">
        <f>'Figures Raw'!K241/'Figures Raw'!$V241*1000000</f>
        <v>3.1629937945312014</v>
      </c>
      <c r="L240" s="5">
        <f>'Figures Raw'!L241/'Figures Raw'!$V241*1000000</f>
        <v>0.65759946902026611</v>
      </c>
      <c r="M240" s="5">
        <f>'Figures Raw'!M241/'Figures Raw'!$V241*1000000</f>
        <v>-3.5120549546745918</v>
      </c>
      <c r="N240" s="5">
        <f>'Figures Raw'!N241/'Figures Raw'!$V241*1000000</f>
        <v>0</v>
      </c>
      <c r="O240" s="5">
        <f>'Figures Raw'!O241/'Figures Raw'!$V241*1000000</f>
        <v>9.3260796465844571</v>
      </c>
      <c r="P240" s="5">
        <f>'Figures Raw'!P241/'Figures Raw'!$V241*1000000</f>
        <v>0.90063695387564302</v>
      </c>
      <c r="Q240" s="5">
        <f>'Figures Raw'!Q241/'Figures Raw'!$V241*1000000</f>
        <v>1.5308783006169411</v>
      </c>
      <c r="R240" s="5">
        <f>'Figures Raw'!R241/'Figures Raw'!$V241*1000000</f>
        <v>1.880314557412653</v>
      </c>
      <c r="S240" s="5">
        <f>'Figures Raw'!S241/'Figures Raw'!$V241*1000000</f>
        <v>7.3511034507109319</v>
      </c>
      <c r="T240" s="5">
        <f>'Figures Raw'!T241/'Figures Raw'!$V241*1000000</f>
        <v>5.8040425227021443E-3</v>
      </c>
      <c r="U240" s="9">
        <f>'Figures Raw'!U241/'Figures Raw'!$V241*1000000</f>
        <v>25801.310433642841</v>
      </c>
      <c r="V240">
        <v>5324497</v>
      </c>
      <c r="W240" s="3">
        <f>'Figures Raw'!W241/'Figures Raw'!$V241*1000000</f>
        <v>7722.8879422788668</v>
      </c>
    </row>
    <row r="241" spans="1:23" x14ac:dyDescent="0.3">
      <c r="A241" t="s">
        <v>42</v>
      </c>
      <c r="B241">
        <v>1994</v>
      </c>
      <c r="C241" s="5">
        <f>'Figures Raw'!C242/'Figures Raw'!$V242*1000000</f>
        <v>48.998615532691048</v>
      </c>
      <c r="D241" s="5">
        <f>'Figures Raw'!D242/'Figures Raw'!$V242*1000000</f>
        <v>-5.0496432092659287</v>
      </c>
      <c r="E241" s="5">
        <f>'Figures Raw'!E242/'Figures Raw'!$V242*1000000</f>
        <v>37.254451646685382</v>
      </c>
      <c r="F241" s="5">
        <f>'Figures Raw'!F242/'Figures Raw'!$V242*1000000</f>
        <v>7.0902516016375134</v>
      </c>
      <c r="G241" s="5">
        <f>'Figures Raw'!G242/'Figures Raw'!$V242*1000000</f>
        <v>4.2397915514346822</v>
      </c>
      <c r="H241" s="5">
        <f>'Figures Raw'!H242/'Figures Raw'!$V242*1000000</f>
        <v>0.4141207317724479</v>
      </c>
      <c r="I241" s="5">
        <f>'Figures Raw'!I242/'Figures Raw'!$V242*1000000</f>
        <v>39.111428597966338</v>
      </c>
      <c r="J241" s="5">
        <f>'Figures Raw'!J242/'Figures Raw'!$V242*1000000</f>
        <v>1.0421852814214692</v>
      </c>
      <c r="K241" s="5">
        <f>'Figures Raw'!K242/'Figures Raw'!$V242*1000000</f>
        <v>8.6819638247034145</v>
      </c>
      <c r="L241" s="5">
        <f>'Figures Raw'!L242/'Figures Raw'!$V242*1000000</f>
        <v>0.16303783440496175</v>
      </c>
      <c r="M241" s="5">
        <f>'Figures Raw'!M242/'Figures Raw'!$V242*1000000</f>
        <v>-54.048258748923146</v>
      </c>
      <c r="N241" s="5">
        <f>'Figures Raw'!N242/'Figures Raw'!$V242*1000000</f>
        <v>0</v>
      </c>
      <c r="O241" s="5">
        <f>'Figures Raw'!O242/'Figures Raw'!$V242*1000000</f>
        <v>20.757466428888225</v>
      </c>
      <c r="P241" s="5">
        <f>'Figures Raw'!P242/'Figures Raw'!$V242*1000000</f>
        <v>0.94934442346854664</v>
      </c>
      <c r="Q241" s="5">
        <f>'Figures Raw'!Q242/'Figures Raw'!$V242*1000000</f>
        <v>1.4247187677782345</v>
      </c>
      <c r="R241" s="5">
        <f>'Figures Raw'!R242/'Figures Raw'!$V242*1000000</f>
        <v>5.7949478338708893</v>
      </c>
      <c r="S241" s="5">
        <f>'Figures Raw'!S242/'Figures Raw'!$V242*1000000</f>
        <v>8.2281221157172943</v>
      </c>
      <c r="T241" s="5">
        <f>'Figures Raw'!T242/'Figures Raw'!$V242*1000000</f>
        <v>1.9568290294041839</v>
      </c>
      <c r="U241" s="9">
        <f>'Figures Raw'!U242/'Figures Raw'!$V242*1000000</f>
        <v>20819.546131107876</v>
      </c>
      <c r="V241">
        <v>861306</v>
      </c>
      <c r="W241" s="3">
        <f>'Figures Raw'!W242/'Figures Raw'!$V242*1000000</f>
        <v>10784.981117047832</v>
      </c>
    </row>
    <row r="242" spans="1:23" x14ac:dyDescent="0.3">
      <c r="A242" t="s">
        <v>43</v>
      </c>
      <c r="B242">
        <v>1994</v>
      </c>
      <c r="C242" s="5">
        <f>'Figures Raw'!C243/'Figures Raw'!$V243*1000000</f>
        <v>37.57696024687607</v>
      </c>
      <c r="D242" s="5">
        <f>'Figures Raw'!D243/'Figures Raw'!$V243*1000000</f>
        <v>34.117237695701327</v>
      </c>
      <c r="E242" s="5">
        <f>'Figures Raw'!E243/'Figures Raw'!$V243*1000000</f>
        <v>22.774253554365025</v>
      </c>
      <c r="F242" s="5">
        <f>'Figures Raw'!F243/'Figures Raw'!$V243*1000000</f>
        <v>6.3861908152389111</v>
      </c>
      <c r="G242" s="5">
        <f>'Figures Raw'!G243/'Figures Raw'!$V243*1000000</f>
        <v>8.2679349265820665</v>
      </c>
      <c r="H242" s="5">
        <f>'Figures Raw'!H243/'Figures Raw'!$V243*1000000</f>
        <v>0.14858095252040676</v>
      </c>
      <c r="I242" s="5">
        <f>'Figures Raw'!I243/'Figures Raw'!$V243*1000000</f>
        <v>22.555370115817727</v>
      </c>
      <c r="J242" s="5">
        <f>'Figures Raw'!J243/'Figures Raw'!$V243*1000000</f>
        <v>0.8614366114087445</v>
      </c>
      <c r="K242" s="5">
        <f>'Figures Raw'!K243/'Figures Raw'!$V243*1000000</f>
        <v>13.73970153888768</v>
      </c>
      <c r="L242" s="5">
        <f>'Figures Raw'!L243/'Figures Raw'!$V243*1000000</f>
        <v>0.4204519856428241</v>
      </c>
      <c r="M242" s="5">
        <f>'Figures Raw'!M243/'Figures Raw'!$V243*1000000</f>
        <v>-3.4597225530050806</v>
      </c>
      <c r="N242" s="5">
        <f>'Figures Raw'!N243/'Figures Raw'!$V243*1000000</f>
        <v>0</v>
      </c>
      <c r="O242" s="5">
        <f>'Figures Raw'!O243/'Figures Raw'!$V243*1000000</f>
        <v>9.1247424866125986</v>
      </c>
      <c r="P242" s="5">
        <f>'Figures Raw'!P243/'Figures Raw'!$V243*1000000</f>
        <v>1.3650142034274921</v>
      </c>
      <c r="Q242" s="5">
        <f>'Figures Raw'!Q243/'Figures Raw'!$V243*1000000</f>
        <v>1.6472377774564517</v>
      </c>
      <c r="R242" s="5">
        <f>'Figures Raw'!R243/'Figures Raw'!$V243*1000000</f>
        <v>3.3550307301647728</v>
      </c>
      <c r="S242" s="5">
        <f>'Figures Raw'!S243/'Figures Raw'!$V243*1000000</f>
        <v>7.0182501474947845</v>
      </c>
      <c r="T242" s="5">
        <f>'Figures Raw'!T243/'Figures Raw'!$V243*1000000</f>
        <v>4.509476761106037E-2</v>
      </c>
      <c r="U242" s="9">
        <f>'Figures Raw'!U243/'Figures Raw'!$V243*1000000</f>
        <v>27946.829884060251</v>
      </c>
      <c r="V242">
        <v>1639041</v>
      </c>
      <c r="W242" s="3">
        <f>'Figures Raw'!W243/'Figures Raw'!$V243*1000000</f>
        <v>8844.5689705138557</v>
      </c>
    </row>
    <row r="243" spans="1:23" x14ac:dyDescent="0.3">
      <c r="A243" t="s">
        <v>44</v>
      </c>
      <c r="B243">
        <v>1994</v>
      </c>
      <c r="C243" s="5">
        <f>'Figures Raw'!C244/'Figures Raw'!$V244*1000000</f>
        <v>26.448847587337539</v>
      </c>
      <c r="D243" s="5">
        <f>'Figures Raw'!D244/'Figures Raw'!$V244*1000000</f>
        <v>20.425138838309664</v>
      </c>
      <c r="E243" s="5">
        <f>'Figures Raw'!E244/'Figures Raw'!$V244*1000000</f>
        <v>24.582432164919847</v>
      </c>
      <c r="F243" s="5">
        <f>'Figures Raw'!F244/'Figures Raw'!$V244*1000000</f>
        <v>0.9838138455463824</v>
      </c>
      <c r="G243" s="5">
        <f>'Figures Raw'!G244/'Figures Raw'!$V244*1000000</f>
        <v>0.72515587961832806</v>
      </c>
      <c r="H243" s="5">
        <f>'Figures Raw'!H244/'Figures Raw'!$V244*1000000</f>
        <v>0.15744569258412938</v>
      </c>
      <c r="I243" s="5">
        <f>'Figures Raw'!I244/'Figures Raw'!$V244*1000000</f>
        <v>24.640593331012248</v>
      </c>
      <c r="J243" s="5">
        <f>'Figures Raw'!J244/'Figures Raw'!$V244*1000000</f>
        <v>0.53759426945143662</v>
      </c>
      <c r="K243" s="5">
        <f>'Figures Raw'!K244/'Figures Raw'!$V244*1000000</f>
        <v>0.91337126041654149</v>
      </c>
      <c r="L243" s="5">
        <f>'Figures Raw'!L244/'Figures Raw'!$V244*1000000</f>
        <v>0.35728872445637894</v>
      </c>
      <c r="M243" s="5">
        <f>'Figures Raw'!M244/'Figures Raw'!$V244*1000000</f>
        <v>-6.0237087483608995</v>
      </c>
      <c r="N243" s="5">
        <f>'Figures Raw'!N244/'Figures Raw'!$V244*1000000</f>
        <v>0</v>
      </c>
      <c r="O243" s="5">
        <f>'Figures Raw'!O244/'Figures Raw'!$V244*1000000</f>
        <v>13.241350772161372</v>
      </c>
      <c r="P243" s="5">
        <f>'Figures Raw'!P244/'Figures Raw'!$V244*1000000</f>
        <v>0.96001731476997909</v>
      </c>
      <c r="Q243" s="5">
        <f>'Figures Raw'!Q244/'Figures Raw'!$V244*1000000</f>
        <v>0.94017467975012314</v>
      </c>
      <c r="R243" s="5">
        <f>'Figures Raw'!R244/'Figures Raw'!$V244*1000000</f>
        <v>1.7982973925130294</v>
      </c>
      <c r="S243" s="5">
        <f>'Figures Raw'!S244/'Figures Raw'!$V244*1000000</f>
        <v>7.6853890354019025</v>
      </c>
      <c r="T243" s="5">
        <f>'Figures Raw'!T244/'Figures Raw'!$V244*1000000</f>
        <v>1.5364135081884989E-2</v>
      </c>
      <c r="U243" s="9">
        <f>'Figures Raw'!U244/'Figures Raw'!$V244*1000000</f>
        <v>32193.066355054165</v>
      </c>
      <c r="V243">
        <v>1499298</v>
      </c>
      <c r="W243" s="3">
        <f>'Figures Raw'!W244/'Figures Raw'!$V244*1000000</f>
        <v>8261.2637314263084</v>
      </c>
    </row>
    <row r="244" spans="1:23" x14ac:dyDescent="0.3">
      <c r="A244" t="s">
        <v>45</v>
      </c>
      <c r="B244">
        <v>1994</v>
      </c>
      <c r="C244" s="5">
        <f>'Figures Raw'!C245/'Figures Raw'!$V245*1000000</f>
        <v>14.254406499439854</v>
      </c>
      <c r="D244" s="5">
        <f>'Figures Raw'!D245/'Figures Raw'!$V245*1000000</f>
        <v>9.1311355377398122</v>
      </c>
      <c r="E244" s="5">
        <f>'Figures Raw'!E245/'Figures Raw'!$V245*1000000</f>
        <v>13.18639713450497</v>
      </c>
      <c r="F244" s="5">
        <f>'Figures Raw'!F245/'Figures Raw'!$V245*1000000</f>
        <v>0.50098682344909673</v>
      </c>
      <c r="G244" s="5">
        <f>'Figures Raw'!G245/'Figures Raw'!$V245*1000000</f>
        <v>0.44008196156000556</v>
      </c>
      <c r="H244" s="5">
        <f>'Figures Raw'!H245/'Figures Raw'!$V245*1000000</f>
        <v>0.12694057642487044</v>
      </c>
      <c r="I244" s="5">
        <f>'Figures Raw'!I245/'Figures Raw'!$V245*1000000</f>
        <v>13.494864007141857</v>
      </c>
      <c r="J244" s="5">
        <f>'Figures Raw'!J245/'Figures Raw'!$V245*1000000</f>
        <v>0.1428701538650049</v>
      </c>
      <c r="K244" s="5">
        <f>'Figures Raw'!K245/'Figures Raw'!$V245*1000000</f>
        <v>0.14107018099705923</v>
      </c>
      <c r="L244" s="5">
        <f>'Figures Raw'!L245/'Figures Raw'!$V245*1000000</f>
        <v>0.47560215831116093</v>
      </c>
      <c r="M244" s="5">
        <f>'Figures Raw'!M245/'Figures Raw'!$V245*1000000</f>
        <v>-5.1232709660761797</v>
      </c>
      <c r="N244" s="5">
        <f>'Figures Raw'!N245/'Figures Raw'!$V245*1000000</f>
        <v>0</v>
      </c>
      <c r="O244" s="5">
        <f>'Figures Raw'!O245/'Figures Raw'!$V245*1000000</f>
        <v>3.84508620203753</v>
      </c>
      <c r="P244" s="5">
        <f>'Figures Raw'!P245/'Figures Raw'!$V245*1000000</f>
        <v>1.1749665706833776</v>
      </c>
      <c r="Q244" s="5">
        <f>'Figures Raw'!Q245/'Figures Raw'!$V245*1000000</f>
        <v>2.3122988954628201</v>
      </c>
      <c r="R244" s="5">
        <f>'Figures Raw'!R245/'Figures Raw'!$V245*1000000</f>
        <v>1.0027338940624562</v>
      </c>
      <c r="S244" s="5">
        <f>'Figures Raw'!S245/'Figures Raw'!$V245*1000000</f>
        <v>5.1597784448956734</v>
      </c>
      <c r="T244" s="5">
        <f>'Figures Raw'!T245/'Figures Raw'!$V245*1000000</f>
        <v>0</v>
      </c>
      <c r="U244" s="9">
        <f>'Figures Raw'!U245/'Figures Raw'!$V245*1000000</f>
        <v>26355.727489147175</v>
      </c>
      <c r="V244">
        <v>1142560</v>
      </c>
      <c r="W244" s="3">
        <f>'Figures Raw'!W245/'Figures Raw'!$V245*1000000</f>
        <v>5837.6138609788541</v>
      </c>
    </row>
    <row r="245" spans="1:23" x14ac:dyDescent="0.3">
      <c r="A245" t="s">
        <v>46</v>
      </c>
      <c r="B245">
        <v>1994</v>
      </c>
      <c r="C245" s="5">
        <f>'Figures Raw'!C246/'Figures Raw'!$V246*1000000</f>
        <v>16.80214852040838</v>
      </c>
      <c r="D245" s="5">
        <f>'Figures Raw'!D246/'Figures Raw'!$V246*1000000</f>
        <v>15.556499015635289</v>
      </c>
      <c r="E245" s="5">
        <f>'Figures Raw'!E246/'Figures Raw'!$V246*1000000</f>
        <v>15.755239904740348</v>
      </c>
      <c r="F245" s="5">
        <f>'Figures Raw'!F246/'Figures Raw'!$V246*1000000</f>
        <v>0.55856412744908912</v>
      </c>
      <c r="G245" s="5">
        <f>'Figures Raw'!G246/'Figures Raw'!$V246*1000000</f>
        <v>0.36844334131988471</v>
      </c>
      <c r="H245" s="5">
        <f>'Figures Raw'!H246/'Figures Raw'!$V246*1000000</f>
        <v>0.11990114066021437</v>
      </c>
      <c r="I245" s="5">
        <f>'Figures Raw'!I246/'Figures Raw'!$V246*1000000</f>
        <v>15.990282352582996</v>
      </c>
      <c r="J245" s="5">
        <f>'Figures Raw'!J246/'Figures Raw'!$V246*1000000</f>
        <v>0.13062975334358332</v>
      </c>
      <c r="K245" s="5">
        <f>'Figures Raw'!K246/'Figures Raw'!$V246*1000000</f>
        <v>6.3511343215494898E-2</v>
      </c>
      <c r="L245" s="5">
        <f>'Figures Raw'!L246/'Figures Raw'!$V246*1000000</f>
        <v>0.61772507176541558</v>
      </c>
      <c r="M245" s="5">
        <f>'Figures Raw'!M246/'Figures Raw'!$V246*1000000</f>
        <v>-1.2456495040244284</v>
      </c>
      <c r="N245" s="5">
        <f>'Figures Raw'!N246/'Figures Raw'!$V246*1000000</f>
        <v>0</v>
      </c>
      <c r="O245" s="5">
        <f>'Figures Raw'!O246/'Figures Raw'!$V246*1000000</f>
        <v>1.9251784696017347</v>
      </c>
      <c r="P245" s="5">
        <f>'Figures Raw'!P246/'Figures Raw'!$V246*1000000</f>
        <v>1.3858647748164346</v>
      </c>
      <c r="Q245" s="5">
        <f>'Figures Raw'!Q246/'Figures Raw'!$V246*1000000</f>
        <v>2.3032206531669739</v>
      </c>
      <c r="R245" s="5">
        <f>'Figures Raw'!R246/'Figures Raw'!$V246*1000000</f>
        <v>2.5580578455576815</v>
      </c>
      <c r="S245" s="5">
        <f>'Figures Raw'!S246/'Figures Raw'!$V246*1000000</f>
        <v>7.8179606044490937</v>
      </c>
      <c r="T245" s="5">
        <f>'Figures Raw'!T246/'Figures Raw'!$V246*1000000</f>
        <v>0</v>
      </c>
      <c r="U245" s="9">
        <f>'Figures Raw'!U246/'Figures Raw'!$V246*1000000</f>
        <v>33114.28338274081</v>
      </c>
      <c r="V245">
        <v>8014306</v>
      </c>
      <c r="W245" s="3">
        <f>'Figures Raw'!W246/'Figures Raw'!$V246*1000000</f>
        <v>7804.7034565438353</v>
      </c>
    </row>
    <row r="246" spans="1:23" x14ac:dyDescent="0.3">
      <c r="A246" t="s">
        <v>47</v>
      </c>
      <c r="B246">
        <v>1994</v>
      </c>
      <c r="C246" s="5">
        <f>'Figures Raw'!C247/'Figures Raw'!$V247*1000000</f>
        <v>38.772660577342585</v>
      </c>
      <c r="D246" s="5">
        <f>'Figures Raw'!D247/'Figures Raw'!$V247*1000000</f>
        <v>37.306662448481276</v>
      </c>
      <c r="E246" s="5">
        <f>'Figures Raw'!E247/'Figures Raw'!$V247*1000000</f>
        <v>31.181778283141085</v>
      </c>
      <c r="F246" s="5">
        <f>'Figures Raw'!F247/'Figures Raw'!$V247*1000000</f>
        <v>6.0538968484270663</v>
      </c>
      <c r="G246" s="5">
        <f>'Figures Raw'!G247/'Figures Raw'!$V247*1000000</f>
        <v>1.3556711675834137</v>
      </c>
      <c r="H246" s="5">
        <f>'Figures Raw'!H247/'Figures Raw'!$V247*1000000</f>
        <v>0.18131428354051776</v>
      </c>
      <c r="I246" s="5">
        <f>'Figures Raw'!I247/'Figures Raw'!$V247*1000000</f>
        <v>35.061569747467601</v>
      </c>
      <c r="J246" s="5">
        <f>'Figures Raw'!J247/'Figures Raw'!$V247*1000000</f>
        <v>0.63419703363888935</v>
      </c>
      <c r="K246" s="5">
        <f>'Figures Raw'!K247/'Figures Raw'!$V247*1000000</f>
        <v>2.6487928575759128</v>
      </c>
      <c r="L246" s="5">
        <f>'Figures Raw'!L247/'Figures Raw'!$V247*1000000</f>
        <v>0.42810094103773305</v>
      </c>
      <c r="M246" s="5">
        <f>'Figures Raw'!M247/'Figures Raw'!$V247*1000000</f>
        <v>-1.4659981312388626</v>
      </c>
      <c r="N246" s="5">
        <f>'Figures Raw'!N247/'Figures Raw'!$V247*1000000</f>
        <v>0</v>
      </c>
      <c r="O246" s="5">
        <f>'Figures Raw'!O247/'Figures Raw'!$V247*1000000</f>
        <v>16.479640840039039</v>
      </c>
      <c r="P246" s="5">
        <f>'Figures Raw'!P247/'Figures Raw'!$V247*1000000</f>
        <v>0.87547913157290957</v>
      </c>
      <c r="Q246" s="5">
        <f>'Figures Raw'!Q247/'Figures Raw'!$V247*1000000</f>
        <v>1.0961406040663386</v>
      </c>
      <c r="R246" s="5">
        <f>'Figures Raw'!R247/'Figures Raw'!$V247*1000000</f>
        <v>3.9274315566233438</v>
      </c>
      <c r="S246" s="5">
        <f>'Figures Raw'!S247/'Figures Raw'!$V247*1000000</f>
        <v>8.8537712954960721</v>
      </c>
      <c r="T246" s="5">
        <f>'Figures Raw'!T247/'Figures Raw'!$V247*1000000</f>
        <v>3.8291063214530685</v>
      </c>
      <c r="U246" s="9">
        <f>'Figures Raw'!U247/'Figures Raw'!$V247*1000000</f>
        <v>24982.198029241597</v>
      </c>
      <c r="V246">
        <v>1682398</v>
      </c>
      <c r="W246" s="3">
        <f>'Figures Raw'!W247/'Figures Raw'!$V247*1000000</f>
        <v>8832.6390544924561</v>
      </c>
    </row>
    <row r="247" spans="1:23" x14ac:dyDescent="0.3">
      <c r="A247" t="s">
        <v>48</v>
      </c>
      <c r="B247">
        <v>1994</v>
      </c>
      <c r="C247" s="5">
        <f>'Figures Raw'!C248/'Figures Raw'!$V248*1000000</f>
        <v>11.944109375837984</v>
      </c>
      <c r="D247" s="5">
        <f>'Figures Raw'!D248/'Figures Raw'!$V248*1000000</f>
        <v>9.0478826423510537</v>
      </c>
      <c r="E247" s="5">
        <f>'Figures Raw'!E248/'Figures Raw'!$V248*1000000</f>
        <v>10.571470210141461</v>
      </c>
      <c r="F247" s="5">
        <f>'Figures Raw'!F248/'Figures Raw'!$V248*1000000</f>
        <v>0.88322572479058181</v>
      </c>
      <c r="G247" s="5">
        <f>'Figures Raw'!G248/'Figures Raw'!$V248*1000000</f>
        <v>0.36051543614199105</v>
      </c>
      <c r="H247" s="5">
        <f>'Figures Raw'!H248/'Figures Raw'!$V248*1000000</f>
        <v>0.1282714203062168</v>
      </c>
      <c r="I247" s="5">
        <f>'Figures Raw'!I248/'Figures Raw'!$V248*1000000</f>
        <v>10.69631873504494</v>
      </c>
      <c r="J247" s="5">
        <f>'Figures Raw'!J248/'Figures Raw'!$V248*1000000</f>
        <v>0.19065745078271476</v>
      </c>
      <c r="K247" s="5">
        <f>'Figures Raw'!K248/'Figures Raw'!$V248*1000000</f>
        <v>0.27632811120795997</v>
      </c>
      <c r="L247" s="5">
        <f>'Figures Raw'!L248/'Figures Raw'!$V248*1000000</f>
        <v>0.78017849212355495</v>
      </c>
      <c r="M247" s="5">
        <f>'Figures Raw'!M248/'Figures Raw'!$V248*1000000</f>
        <v>-2.8962267356538405</v>
      </c>
      <c r="N247" s="5">
        <f>'Figures Raw'!N248/'Figures Raw'!$V248*1000000</f>
        <v>6.2658765392505837E-4</v>
      </c>
      <c r="O247" s="5">
        <f>'Figures Raw'!O248/'Figures Raw'!$V248*1000000</f>
        <v>2.5701874284581301</v>
      </c>
      <c r="P247" s="5">
        <f>'Figures Raw'!P248/'Figures Raw'!$V248*1000000</f>
        <v>1.5078814548846746</v>
      </c>
      <c r="Q247" s="5">
        <f>'Figures Raw'!Q248/'Figures Raw'!$V248*1000000</f>
        <v>1.9458133917170968</v>
      </c>
      <c r="R247" s="5">
        <f>'Figures Raw'!R248/'Figures Raw'!$V248*1000000</f>
        <v>1.1180422097709197</v>
      </c>
      <c r="S247" s="5">
        <f>'Figures Raw'!S248/'Figures Raw'!$V248*1000000</f>
        <v>3.5270069796153409</v>
      </c>
      <c r="T247" s="5">
        <f>'Figures Raw'!T248/'Figures Raw'!$V248*1000000</f>
        <v>2.7387270382085729E-2</v>
      </c>
      <c r="U247" s="9">
        <f>'Figures Raw'!U248/'Figures Raw'!$V248*1000000</f>
        <v>32310.515957392061</v>
      </c>
      <c r="V247">
        <v>18459470</v>
      </c>
      <c r="W247" s="3">
        <f>'Figures Raw'!W248/'Figures Raw'!$V248*1000000</f>
        <v>5075.7282619706857</v>
      </c>
    </row>
    <row r="248" spans="1:23" x14ac:dyDescent="0.3">
      <c r="A248" t="s">
        <v>49</v>
      </c>
      <c r="B248">
        <v>1994</v>
      </c>
      <c r="C248" s="5">
        <f>'Figures Raw'!C249/'Figures Raw'!$V249*1000000</f>
        <v>19.481024648975886</v>
      </c>
      <c r="D248" s="5">
        <f>'Figures Raw'!D249/'Figures Raw'!$V249*1000000</f>
        <v>19.524663501311601</v>
      </c>
      <c r="E248" s="5">
        <f>'Figures Raw'!E249/'Figures Raw'!$V249*1000000</f>
        <v>16.928232011083846</v>
      </c>
      <c r="F248" s="5">
        <f>'Figures Raw'!F249/'Figures Raw'!$V249*1000000</f>
        <v>1.3461958760319102</v>
      </c>
      <c r="G248" s="5">
        <f>'Figures Raw'!G249/'Figures Raw'!$V249*1000000</f>
        <v>1.0222106524503027</v>
      </c>
      <c r="H248" s="5">
        <f>'Figures Raw'!H249/'Figures Raw'!$V249*1000000</f>
        <v>0.18433820152995561</v>
      </c>
      <c r="I248" s="5">
        <f>'Figures Raw'!I249/'Figures Raw'!$V249*1000000</f>
        <v>17.371866397269219</v>
      </c>
      <c r="J248" s="5">
        <f>'Figures Raw'!J249/'Figures Raw'!$V249*1000000</f>
        <v>0.19568760600150431</v>
      </c>
      <c r="K248" s="5">
        <f>'Figures Raw'!K249/'Figures Raw'!$V249*1000000</f>
        <v>1.2397939643804337</v>
      </c>
      <c r="L248" s="5">
        <f>'Figures Raw'!L249/'Figures Raw'!$V249*1000000</f>
        <v>0.67362877734056192</v>
      </c>
      <c r="M248" s="5">
        <f>'Figures Raw'!M249/'Figures Raw'!$V249*1000000</f>
        <v>4.3638849413932555E-2</v>
      </c>
      <c r="N248" s="5">
        <f>'Figures Raw'!N249/'Figures Raw'!$V249*1000000</f>
        <v>4.7913584304083342E-5</v>
      </c>
      <c r="O248" s="5">
        <f>'Figures Raw'!O249/'Figures Raw'!$V249*1000000</f>
        <v>7.4320050037579666</v>
      </c>
      <c r="P248" s="5">
        <f>'Figures Raw'!P249/'Figures Raw'!$V249*1000000</f>
        <v>0.60582798155883399</v>
      </c>
      <c r="Q248" s="5">
        <f>'Figures Raw'!Q249/'Figures Raw'!$V249*1000000</f>
        <v>0.84642870549258586</v>
      </c>
      <c r="R248" s="5">
        <f>'Figures Raw'!R249/'Figures Raw'!$V249*1000000</f>
        <v>2.3695672216843979</v>
      </c>
      <c r="S248" s="5">
        <f>'Figures Raw'!S249/'Figures Raw'!$V249*1000000</f>
        <v>6.1180374803231983</v>
      </c>
      <c r="T248" s="5">
        <f>'Figures Raw'!T249/'Figures Raw'!$V249*1000000</f>
        <v>0</v>
      </c>
      <c r="U248" s="9">
        <f>'Figures Raw'!U249/'Figures Raw'!$V249*1000000</f>
        <v>26401.070317797901</v>
      </c>
      <c r="V248">
        <v>7187398</v>
      </c>
      <c r="W248" s="3">
        <f>'Figures Raw'!W249/'Figures Raw'!$V249*1000000</f>
        <v>7872.6875330961229</v>
      </c>
    </row>
    <row r="249" spans="1:23" x14ac:dyDescent="0.3">
      <c r="A249" t="s">
        <v>50</v>
      </c>
      <c r="B249">
        <v>1994</v>
      </c>
      <c r="C249" s="5">
        <f>'Figures Raw'!C250/'Figures Raw'!$V250*1000000</f>
        <v>84.745350121897502</v>
      </c>
      <c r="D249" s="5">
        <f>'Figures Raw'!D250/'Figures Raw'!$V250*1000000</f>
        <v>83.302358980403341</v>
      </c>
      <c r="E249" s="5">
        <f>'Figures Raw'!E250/'Figures Raw'!$V250*1000000</f>
        <v>68.725099363527519</v>
      </c>
      <c r="F249" s="5">
        <f>'Figures Raw'!F250/'Figures Raw'!$V250*1000000</f>
        <v>6.3111382063386703</v>
      </c>
      <c r="G249" s="5">
        <f>'Figures Raw'!G250/'Figures Raw'!$V250*1000000</f>
        <v>9.4199535440226789</v>
      </c>
      <c r="H249" s="5">
        <f>'Figures Raw'!H250/'Figures Raw'!$V250*1000000</f>
        <v>0.28915899405090539</v>
      </c>
      <c r="I249" s="5">
        <f>'Figures Raw'!I250/'Figures Raw'!$V250*1000000</f>
        <v>70.332003275413925</v>
      </c>
      <c r="J249" s="5">
        <f>'Figures Raw'!J250/'Figures Raw'!$V250*1000000</f>
        <v>0.45119897209074383</v>
      </c>
      <c r="K249" s="5">
        <f>'Figures Raw'!K250/'Figures Raw'!$V250*1000000</f>
        <v>13.503479786105546</v>
      </c>
      <c r="L249" s="5">
        <f>'Figures Raw'!L250/'Figures Raw'!$V250*1000000</f>
        <v>0.45866808363471695</v>
      </c>
      <c r="M249" s="5">
        <f>'Figures Raw'!M250/'Figures Raw'!$V250*1000000</f>
        <v>-1.4429911321890063</v>
      </c>
      <c r="N249" s="5">
        <f>'Figures Raw'!N250/'Figures Raw'!$V250*1000000</f>
        <v>0</v>
      </c>
      <c r="O249" s="5">
        <f>'Figures Raw'!O250/'Figures Raw'!$V250*1000000</f>
        <v>47.489258394799037</v>
      </c>
      <c r="P249" s="5">
        <f>'Figures Raw'!P250/'Figures Raw'!$V250*1000000</f>
        <v>1.3965300416870861</v>
      </c>
      <c r="Q249" s="5">
        <f>'Figures Raw'!Q250/'Figures Raw'!$V250*1000000</f>
        <v>1.699875166717328</v>
      </c>
      <c r="R249" s="5">
        <f>'Figures Raw'!R250/'Figures Raw'!$V250*1000000</f>
        <v>10.168586317702744</v>
      </c>
      <c r="S249" s="5">
        <f>'Figures Raw'!S250/'Figures Raw'!$V250*1000000</f>
        <v>8.3269046531969408</v>
      </c>
      <c r="T249" s="5">
        <f>'Figures Raw'!T250/'Figures Raw'!$V250*1000000</f>
        <v>1.2508486920056328</v>
      </c>
      <c r="U249" s="9">
        <f>'Figures Raw'!U250/'Figures Raw'!$V250*1000000</f>
        <v>23332.671633550661</v>
      </c>
      <c r="V249">
        <v>644804</v>
      </c>
      <c r="W249" s="3">
        <f>'Figures Raw'!W250/'Figures Raw'!$V250*1000000</f>
        <v>13347.212489376616</v>
      </c>
    </row>
    <row r="250" spans="1:23" x14ac:dyDescent="0.3">
      <c r="A250" t="s">
        <v>51</v>
      </c>
      <c r="B250">
        <v>1994</v>
      </c>
      <c r="C250" s="5">
        <f>'Figures Raw'!C251/'Figures Raw'!$V251*1000000</f>
        <v>25.462466117322698</v>
      </c>
      <c r="D250" s="5">
        <f>'Figures Raw'!D251/'Figures Raw'!$V251*1000000</f>
        <v>23.510728643220581</v>
      </c>
      <c r="E250" s="5">
        <f>'Figures Raw'!E251/'Figures Raw'!$V251*1000000</f>
        <v>22.608630181303596</v>
      </c>
      <c r="F250" s="5">
        <f>'Figures Raw'!F251/'Figures Raw'!$V251*1000000</f>
        <v>1.5497127161430122</v>
      </c>
      <c r="G250" s="5">
        <f>'Figures Raw'!G251/'Figures Raw'!$V251*1000000</f>
        <v>1.1116909354658626</v>
      </c>
      <c r="H250" s="5">
        <f>'Figures Raw'!H251/'Figures Raw'!$V251*1000000</f>
        <v>0.19242996770038237</v>
      </c>
      <c r="I250" s="5">
        <f>'Figures Raw'!I251/'Figures Raw'!$V251*1000000</f>
        <v>23.201655124513401</v>
      </c>
      <c r="J250" s="5">
        <f>'Figures Raw'!J251/'Figures Raw'!$V251*1000000</f>
        <v>0.45024076629233345</v>
      </c>
      <c r="K250" s="5">
        <f>'Figures Raw'!K251/'Figures Raw'!$V251*1000000</f>
        <v>0.96928836738533053</v>
      </c>
      <c r="L250" s="5">
        <f>'Figures Raw'!L251/'Figures Raw'!$V251*1000000</f>
        <v>0.8412795407181235</v>
      </c>
      <c r="M250" s="5">
        <f>'Figures Raw'!M251/'Figures Raw'!$V251*1000000</f>
        <v>-1.9517374776887673</v>
      </c>
      <c r="N250" s="5">
        <f>'Figures Raw'!N251/'Figures Raw'!$V251*1000000</f>
        <v>2.3223588279315027E-6</v>
      </c>
      <c r="O250" s="5">
        <f>'Figures Raw'!O251/'Figures Raw'!$V251*1000000</f>
        <v>10.069201872520614</v>
      </c>
      <c r="P250" s="5">
        <f>'Figures Raw'!P251/'Figures Raw'!$V251*1000000</f>
        <v>1.0040286406919947</v>
      </c>
      <c r="Q250" s="5">
        <f>'Figures Raw'!Q251/'Figures Raw'!$V251*1000000</f>
        <v>2.0202277435979559</v>
      </c>
      <c r="R250" s="5">
        <f>'Figures Raw'!R251/'Figures Raw'!$V251*1000000</f>
        <v>4.0799522795610725</v>
      </c>
      <c r="S250" s="5">
        <f>'Figures Raw'!S251/'Figures Raw'!$V251*1000000</f>
        <v>5.5579967592782724</v>
      </c>
      <c r="T250" s="5">
        <f>'Figures Raw'!T251/'Figures Raw'!$V251*1000000</f>
        <v>0.47024783514014046</v>
      </c>
      <c r="U250" s="9">
        <f>'Figures Raw'!U251/'Figures Raw'!$V251*1000000</f>
        <v>26396.342903543919</v>
      </c>
      <c r="V250">
        <v>11152454</v>
      </c>
      <c r="W250" s="3">
        <f>'Figures Raw'!W251/'Figures Raw'!$V251*1000000</f>
        <v>8979.0875712197503</v>
      </c>
    </row>
    <row r="251" spans="1:23" x14ac:dyDescent="0.3">
      <c r="A251" t="s">
        <v>52</v>
      </c>
      <c r="B251">
        <v>1994</v>
      </c>
      <c r="C251" s="5">
        <f>'Figures Raw'!C252/'Figures Raw'!$V252*1000000</f>
        <v>37.42154571555713</v>
      </c>
      <c r="D251" s="5">
        <f>'Figures Raw'!D252/'Figures Raw'!$V252*1000000</f>
        <v>34.410974415868623</v>
      </c>
      <c r="E251" s="5">
        <f>'Figures Raw'!E252/'Figures Raw'!$V252*1000000</f>
        <v>29.859059717641898</v>
      </c>
      <c r="F251" s="5">
        <f>'Figures Raw'!F252/'Figures Raw'!$V252*1000000</f>
        <v>5.2316713228525975</v>
      </c>
      <c r="G251" s="5">
        <f>'Figures Raw'!G252/'Figures Raw'!$V252*1000000</f>
        <v>2.1510100212134331</v>
      </c>
      <c r="H251" s="5">
        <f>'Figures Raw'!H252/'Figures Raw'!$V252*1000000</f>
        <v>0.17980466360250419</v>
      </c>
      <c r="I251" s="5">
        <f>'Figures Raw'!I252/'Figures Raw'!$V252*1000000</f>
        <v>31.533103165556213</v>
      </c>
      <c r="J251" s="5">
        <f>'Figures Raw'!J252/'Figures Raw'!$V252*1000000</f>
        <v>1.1371230994775889</v>
      </c>
      <c r="K251" s="5">
        <f>'Figures Raw'!K252/'Figures Raw'!$V252*1000000</f>
        <v>3.910099864672929</v>
      </c>
      <c r="L251" s="5">
        <f>'Figures Raw'!L252/'Figures Raw'!$V252*1000000</f>
        <v>0.84121960596658274</v>
      </c>
      <c r="M251" s="5">
        <f>'Figures Raw'!M252/'Figures Raw'!$V252*1000000</f>
        <v>-3.0105713121849225</v>
      </c>
      <c r="N251" s="5">
        <f>'Figures Raw'!N252/'Figures Raw'!$V252*1000000</f>
        <v>0</v>
      </c>
      <c r="O251" s="5">
        <f>'Figures Raw'!O252/'Figures Raw'!$V252*1000000</f>
        <v>12.060438231116692</v>
      </c>
      <c r="P251" s="5">
        <f>'Figures Raw'!P252/'Figures Raw'!$V252*1000000</f>
        <v>0.66148249282217908</v>
      </c>
      <c r="Q251" s="5">
        <f>'Figures Raw'!Q252/'Figures Raw'!$V252*1000000</f>
        <v>1.2506998622346035</v>
      </c>
      <c r="R251" s="5">
        <f>'Figures Raw'!R252/'Figures Raw'!$V252*1000000</f>
        <v>6.9206543429626874</v>
      </c>
      <c r="S251" s="5">
        <f>'Figures Raw'!S252/'Figures Raw'!$V252*1000000</f>
        <v>8.4938140045230934</v>
      </c>
      <c r="T251" s="5">
        <f>'Figures Raw'!T252/'Figures Raw'!$V252*1000000</f>
        <v>2.1460142215340725</v>
      </c>
      <c r="U251" s="9">
        <f>'Figures Raw'!U252/'Figures Raw'!$V252*1000000</f>
        <v>22068.675440574956</v>
      </c>
      <c r="V251">
        <v>3280940</v>
      </c>
      <c r="W251" s="3">
        <f>'Figures Raw'!W252/'Figures Raw'!$V252*1000000</f>
        <v>10713.764296207795</v>
      </c>
    </row>
    <row r="252" spans="1:23" x14ac:dyDescent="0.3">
      <c r="A252" t="s">
        <v>53</v>
      </c>
      <c r="B252">
        <v>1994</v>
      </c>
      <c r="C252" s="5">
        <f>'Figures Raw'!C253/'Figures Raw'!$V253*1000000</f>
        <v>14.843602463617303</v>
      </c>
      <c r="D252" s="5">
        <f>'Figures Raw'!D253/'Figures Raw'!$V253*1000000</f>
        <v>-10.106788538233229</v>
      </c>
      <c r="E252" s="5">
        <f>'Figures Raw'!E253/'Figures Raw'!$V253*1000000</f>
        <v>12.083832415329173</v>
      </c>
      <c r="F252" s="5">
        <f>'Figures Raw'!F253/'Figures Raw'!$V253*1000000</f>
        <v>1.2965292817268901</v>
      </c>
      <c r="G252" s="5">
        <f>'Figures Raw'!G253/'Figures Raw'!$V253*1000000</f>
        <v>1.082428907968054</v>
      </c>
      <c r="H252" s="5">
        <f>'Figures Raw'!H253/'Figures Raw'!$V253*1000000</f>
        <v>0.37506535653504475</v>
      </c>
      <c r="I252" s="5">
        <f>'Figures Raw'!I253/'Figures Raw'!$V253*1000000</f>
        <v>12.317552834364539</v>
      </c>
      <c r="J252" s="5">
        <f>'Figures Raw'!J253/'Figures Raw'!$V253*1000000</f>
        <v>0.52698812884780011</v>
      </c>
      <c r="K252" s="5">
        <f>'Figures Raw'!K253/'Figures Raw'!$V253*1000000</f>
        <v>1.5456845806698825</v>
      </c>
      <c r="L252" s="5">
        <f>'Figures Raw'!L253/'Figures Raw'!$V253*1000000</f>
        <v>0.44763041671579207</v>
      </c>
      <c r="M252" s="5">
        <f>'Figures Raw'!M253/'Figures Raw'!$V253*1000000</f>
        <v>-24.950391001850534</v>
      </c>
      <c r="N252" s="5">
        <f>'Figures Raw'!N253/'Figures Raw'!$V253*1000000</f>
        <v>5.7465030192896211E-3</v>
      </c>
      <c r="O252" s="5">
        <f>'Figures Raw'!O253/'Figures Raw'!$V253*1000000</f>
        <v>1.756559996527048</v>
      </c>
      <c r="P252" s="5">
        <f>'Figures Raw'!P253/'Figures Raw'!$V253*1000000</f>
        <v>0.56012294121868578</v>
      </c>
      <c r="Q252" s="5">
        <f>'Figures Raw'!Q253/'Figures Raw'!$V253*1000000</f>
        <v>0.77426927712618998</v>
      </c>
      <c r="R252" s="5">
        <f>'Figures Raw'!R253/'Figures Raw'!$V253*1000000</f>
        <v>1.9634389212190959</v>
      </c>
      <c r="S252" s="5">
        <f>'Figures Raw'!S253/'Figures Raw'!$V253*1000000</f>
        <v>7.2616826708666746</v>
      </c>
      <c r="T252" s="5">
        <f>'Figures Raw'!T253/'Figures Raw'!$V253*1000000</f>
        <v>1.4790258049303105E-3</v>
      </c>
      <c r="U252" s="9">
        <f>'Figures Raw'!U253/'Figures Raw'!$V253*1000000</f>
        <v>24645.143762270673</v>
      </c>
      <c r="V252">
        <v>3121264</v>
      </c>
      <c r="W252" s="3">
        <f>'Figures Raw'!W253/'Figures Raw'!$V253*1000000</f>
        <v>8347.0394301795677</v>
      </c>
    </row>
    <row r="253" spans="1:23" x14ac:dyDescent="0.3">
      <c r="A253" t="s">
        <v>54</v>
      </c>
      <c r="B253">
        <v>1994</v>
      </c>
      <c r="C253" s="5">
        <f>'Figures Raw'!C254/'Figures Raw'!$V254*1000000</f>
        <v>24.708673965666751</v>
      </c>
      <c r="D253" s="5">
        <f>'Figures Raw'!D254/'Figures Raw'!$V254*1000000</f>
        <v>22.922849380037071</v>
      </c>
      <c r="E253" s="5">
        <f>'Figures Raw'!E254/'Figures Raw'!$V254*1000000</f>
        <v>22.195068087012629</v>
      </c>
      <c r="F253" s="5">
        <f>'Figures Raw'!F254/'Figures Raw'!$V254*1000000</f>
        <v>1.7961702943847839</v>
      </c>
      <c r="G253" s="5">
        <f>'Figures Raw'!G254/'Figures Raw'!$V254*1000000</f>
        <v>0.56524449932393839</v>
      </c>
      <c r="H253" s="5">
        <f>'Figures Raw'!H254/'Figures Raw'!$V254*1000000</f>
        <v>0.15002660847193625</v>
      </c>
      <c r="I253" s="5">
        <f>'Figures Raw'!I254/'Figures Raw'!$V254*1000000</f>
        <v>23.234944110865893</v>
      </c>
      <c r="J253" s="5">
        <f>'Figures Raw'!J254/'Figures Raw'!$V254*1000000</f>
        <v>0.5137553600387964</v>
      </c>
      <c r="K253" s="5">
        <f>'Figures Raw'!K254/'Figures Raw'!$V254*1000000</f>
        <v>0.51498275685205963</v>
      </c>
      <c r="L253" s="5">
        <f>'Figures Raw'!L254/'Figures Raw'!$V254*1000000</f>
        <v>0.44282725946383583</v>
      </c>
      <c r="M253" s="5">
        <f>'Figures Raw'!M254/'Figures Raw'!$V254*1000000</f>
        <v>-1.7858245856296826</v>
      </c>
      <c r="N253" s="5">
        <f>'Figures Raw'!N254/'Figures Raw'!$V254*1000000</f>
        <v>2.1644782817759256E-3</v>
      </c>
      <c r="O253" s="5">
        <f>'Figures Raw'!O254/'Figures Raw'!$V254*1000000</f>
        <v>8.4386077239531332</v>
      </c>
      <c r="P253" s="5">
        <f>'Figures Raw'!P254/'Figures Raw'!$V254*1000000</f>
        <v>1.191177353372705</v>
      </c>
      <c r="Q253" s="5">
        <f>'Figures Raw'!Q254/'Figures Raw'!$V254*1000000</f>
        <v>2.149044490200188</v>
      </c>
      <c r="R253" s="5">
        <f>'Figures Raw'!R254/'Figures Raw'!$V254*1000000</f>
        <v>4.9387737334632025</v>
      </c>
      <c r="S253" s="5">
        <f>'Figures Raw'!S254/'Figures Raw'!$V254*1000000</f>
        <v>5.4154142725042229</v>
      </c>
      <c r="T253" s="5">
        <f>'Figures Raw'!T254/'Figures Raw'!$V254*1000000</f>
        <v>1.1019265431261585</v>
      </c>
      <c r="U253" s="9">
        <f>'Figures Raw'!U254/'Figures Raw'!$V254*1000000</f>
        <v>25610.284356878361</v>
      </c>
      <c r="V253">
        <v>12166050</v>
      </c>
      <c r="W253" s="3">
        <f>'Figures Raw'!W254/'Figures Raw'!$V254*1000000</f>
        <v>7917.141876780056</v>
      </c>
    </row>
    <row r="254" spans="1:23" x14ac:dyDescent="0.3">
      <c r="A254" t="s">
        <v>55</v>
      </c>
      <c r="B254">
        <v>1994</v>
      </c>
      <c r="C254" s="5">
        <f>'Figures Raw'!C255/'Figures Raw'!$V255*1000000</f>
        <v>13.430949860230719</v>
      </c>
      <c r="D254" s="5">
        <f>'Figures Raw'!D255/'Figures Raw'!$V255*1000000</f>
        <v>12.92326920351195</v>
      </c>
      <c r="E254" s="5">
        <f>'Figures Raw'!E255/'Figures Raw'!$V255*1000000</f>
        <v>12.656492420961454</v>
      </c>
      <c r="F254" s="5">
        <f>'Figures Raw'!F255/'Figures Raw'!$V255*1000000</f>
        <v>0.36907803358399938</v>
      </c>
      <c r="G254" s="5">
        <f>'Figures Raw'!G255/'Figures Raw'!$V255*1000000</f>
        <v>0.29582857592818618</v>
      </c>
      <c r="H254" s="5">
        <f>'Figures Raw'!H255/'Figures Raw'!$V255*1000000</f>
        <v>0.1095508327099492</v>
      </c>
      <c r="I254" s="5">
        <f>'Figures Raw'!I255/'Figures Raw'!$V255*1000000</f>
        <v>12.942438186542779</v>
      </c>
      <c r="J254" s="5">
        <f>'Figures Raw'!J255/'Figures Raw'!$V255*1000000</f>
        <v>0.12603010846883736</v>
      </c>
      <c r="K254" s="5">
        <f>'Figures Raw'!K255/'Figures Raw'!$V255*1000000</f>
        <v>3.3839137367612897E-2</v>
      </c>
      <c r="L254" s="5">
        <f>'Figures Raw'!L255/'Figures Raw'!$V255*1000000</f>
        <v>0.32864243375723451</v>
      </c>
      <c r="M254" s="5">
        <f>'Figures Raw'!M255/'Figures Raw'!$V255*1000000</f>
        <v>-0.50768065770305915</v>
      </c>
      <c r="N254" s="5">
        <f>'Figures Raw'!N255/'Figures Raw'!$V255*1000000</f>
        <v>0</v>
      </c>
      <c r="O254" s="5">
        <f>'Figures Raw'!O255/'Figures Raw'!$V255*1000000</f>
        <v>2.0862942212291826</v>
      </c>
      <c r="P254" s="5">
        <f>'Figures Raw'!P255/'Figures Raw'!$V255*1000000</f>
        <v>1.3698111933540691</v>
      </c>
      <c r="Q254" s="5">
        <f>'Figures Raw'!Q255/'Figures Raw'!$V255*1000000</f>
        <v>2.7040223325721486</v>
      </c>
      <c r="R254" s="5">
        <f>'Figures Raw'!R255/'Figures Raw'!$V255*1000000</f>
        <v>2.587718705460845</v>
      </c>
      <c r="S254" s="5">
        <f>'Figures Raw'!S255/'Figures Raw'!$V255*1000000</f>
        <v>4.1945917329422429</v>
      </c>
      <c r="T254" s="5">
        <f>'Figures Raw'!T255/'Figures Raw'!$V255*1000000</f>
        <v>0</v>
      </c>
      <c r="U254" s="9">
        <f>'Figures Raw'!U255/'Figures Raw'!$V255*1000000</f>
        <v>25475.412417811727</v>
      </c>
      <c r="V254">
        <v>1015960</v>
      </c>
      <c r="W254" s="3">
        <f>'Figures Raw'!W255/'Figures Raw'!$V255*1000000</f>
        <v>5929.8229467695583</v>
      </c>
    </row>
    <row r="255" spans="1:23" x14ac:dyDescent="0.3">
      <c r="A255" t="s">
        <v>56</v>
      </c>
      <c r="B255">
        <v>1994</v>
      </c>
      <c r="C255" s="5">
        <f>'Figures Raw'!C256/'Figures Raw'!$V256*1000000</f>
        <v>20.048457906129897</v>
      </c>
      <c r="D255" s="5">
        <f>'Figures Raw'!D256/'Figures Raw'!$V256*1000000</f>
        <v>14.824059065735735</v>
      </c>
      <c r="E255" s="5">
        <f>'Figures Raw'!E256/'Figures Raw'!$V256*1000000</f>
        <v>18.081822822223909</v>
      </c>
      <c r="F255" s="5">
        <f>'Figures Raw'!F256/'Figures Raw'!$V256*1000000</f>
        <v>0.89788089967147922</v>
      </c>
      <c r="G255" s="5">
        <f>'Figures Raw'!G256/'Figures Raw'!$V256*1000000</f>
        <v>0.79777784944501229</v>
      </c>
      <c r="H255" s="5">
        <f>'Figures Raw'!H256/'Figures Raw'!$V256*1000000</f>
        <v>0.27066506665817452</v>
      </c>
      <c r="I255" s="5">
        <f>'Figures Raw'!I256/'Figures Raw'!$V256*1000000</f>
        <v>18.268196600796081</v>
      </c>
      <c r="J255" s="5">
        <f>'Figures Raw'!J256/'Figures Raw'!$V256*1000000</f>
        <v>0.52574324316665666</v>
      </c>
      <c r="K255" s="5">
        <f>'Figures Raw'!K256/'Figures Raw'!$V256*1000000</f>
        <v>0.633782908552039</v>
      </c>
      <c r="L255" s="5">
        <f>'Figures Raw'!L256/'Figures Raw'!$V256*1000000</f>
        <v>0.62042388548379579</v>
      </c>
      <c r="M255" s="5">
        <f>'Figures Raw'!M256/'Figures Raw'!$V256*1000000</f>
        <v>-5.2243988403941604</v>
      </c>
      <c r="N255" s="5">
        <f>'Figures Raw'!N256/'Figures Raw'!$V256*1000000</f>
        <v>3.1126759156981017E-4</v>
      </c>
      <c r="O255" s="5">
        <f>'Figures Raw'!O256/'Figures Raw'!$V256*1000000</f>
        <v>6.9062856908450021</v>
      </c>
      <c r="P255" s="5">
        <f>'Figures Raw'!P256/'Figures Raw'!$V256*1000000</f>
        <v>0.453208759277346</v>
      </c>
      <c r="Q255" s="5">
        <f>'Figures Raw'!Q256/'Figures Raw'!$V256*1000000</f>
        <v>0.6103327163054324</v>
      </c>
      <c r="R255" s="5">
        <f>'Figures Raw'!R256/'Figures Raw'!$V256*1000000</f>
        <v>3.7878666145624882</v>
      </c>
      <c r="S255" s="5">
        <f>'Figures Raw'!S256/'Figures Raw'!$V256*1000000</f>
        <v>6.5105028206154429</v>
      </c>
      <c r="T255" s="5">
        <f>'Figures Raw'!T256/'Figures Raw'!$V256*1000000</f>
        <v>0</v>
      </c>
      <c r="U255" s="9">
        <f>'Figures Raw'!U256/'Figures Raw'!$V256*1000000</f>
        <v>23170.526666913152</v>
      </c>
      <c r="V255">
        <v>3705397</v>
      </c>
      <c r="W255" s="3">
        <f>'Figures Raw'!W256/'Figures Raw'!$V256*1000000</f>
        <v>9272.9949044596306</v>
      </c>
    </row>
    <row r="256" spans="1:23" x14ac:dyDescent="0.3">
      <c r="A256" t="s">
        <v>57</v>
      </c>
      <c r="B256">
        <v>1994</v>
      </c>
      <c r="C256" s="5">
        <f>'Figures Raw'!C257/'Figures Raw'!$V257*1000000</f>
        <v>37.477878610818429</v>
      </c>
      <c r="D256" s="5">
        <f>'Figures Raw'!D257/'Figures Raw'!$V257*1000000</f>
        <v>37.937646122689145</v>
      </c>
      <c r="E256" s="5">
        <f>'Figures Raw'!E257/'Figures Raw'!$V257*1000000</f>
        <v>19.38077499692114</v>
      </c>
      <c r="F256" s="5">
        <f>'Figures Raw'!F257/'Figures Raw'!$V257*1000000</f>
        <v>9.0594991625501162</v>
      </c>
      <c r="G256" s="5">
        <f>'Figures Raw'!G257/'Figures Raw'!$V257*1000000</f>
        <v>8.9073091996332732</v>
      </c>
      <c r="H256" s="5">
        <f>'Figures Raw'!H257/'Figures Raw'!$V257*1000000</f>
        <v>0.13029524350360569</v>
      </c>
      <c r="I256" s="5">
        <f>'Figures Raw'!I257/'Figures Raw'!$V257*1000000</f>
        <v>19.27337724927818</v>
      </c>
      <c r="J256" s="5">
        <f>'Figures Raw'!J257/'Figures Raw'!$V257*1000000</f>
        <v>1.1306466618317164</v>
      </c>
      <c r="K256" s="5">
        <f>'Figures Raw'!K257/'Figures Raw'!$V257*1000000</f>
        <v>16.594922604304934</v>
      </c>
      <c r="L256" s="5">
        <f>'Figures Raw'!L257/'Figures Raw'!$V257*1000000</f>
        <v>0.47893209540360437</v>
      </c>
      <c r="M256" s="5">
        <f>'Figures Raw'!M257/'Figures Raw'!$V257*1000000</f>
        <v>0.45976750639718661</v>
      </c>
      <c r="N256" s="5">
        <f>'Figures Raw'!N257/'Figures Raw'!$V257*1000000</f>
        <v>0</v>
      </c>
      <c r="O256" s="5">
        <f>'Figures Raw'!O257/'Figures Raw'!$V257*1000000</f>
        <v>4.5800591017939487</v>
      </c>
      <c r="P256" s="5">
        <f>'Figures Raw'!P257/'Figures Raw'!$V257*1000000</f>
        <v>1.0229212701323225</v>
      </c>
      <c r="Q256" s="5">
        <f>'Figures Raw'!Q257/'Figures Raw'!$V257*1000000</f>
        <v>1.6100134826694401</v>
      </c>
      <c r="R256" s="5">
        <f>'Figures Raw'!R257/'Figures Raw'!$V257*1000000</f>
        <v>3.3944055775256912</v>
      </c>
      <c r="S256" s="5">
        <f>'Figures Raw'!S257/'Figures Raw'!$V257*1000000</f>
        <v>7.854597863955445</v>
      </c>
      <c r="T256" s="5">
        <f>'Figures Raw'!T257/'Figures Raw'!$V257*1000000</f>
        <v>0.81137995456971224</v>
      </c>
      <c r="U256" s="9">
        <f>'Figures Raw'!U257/'Figures Raw'!$V257*1000000</f>
        <v>24823.820796672095</v>
      </c>
      <c r="V256">
        <v>730790</v>
      </c>
      <c r="W256" s="3">
        <f>'Figures Raw'!W257/'Figures Raw'!$V257*1000000</f>
        <v>8148.5609942664787</v>
      </c>
    </row>
    <row r="257" spans="1:23" x14ac:dyDescent="0.3">
      <c r="A257" t="s">
        <v>58</v>
      </c>
      <c r="B257">
        <v>1994</v>
      </c>
      <c r="C257" s="5">
        <f>'Figures Raw'!C258/'Figures Raw'!$V258*1000000</f>
        <v>24.425487906002136</v>
      </c>
      <c r="D257" s="5">
        <f>'Figures Raw'!D258/'Figures Raw'!$V258*1000000</f>
        <v>13.179386684884729</v>
      </c>
      <c r="E257" s="5">
        <f>'Figures Raw'!E258/'Figures Raw'!$V258*1000000</f>
        <v>21.619100465302278</v>
      </c>
      <c r="F257" s="5">
        <f>'Figures Raw'!F258/'Figures Raw'!$V258*1000000</f>
        <v>1.4924616065410696</v>
      </c>
      <c r="G257" s="5">
        <f>'Figures Raw'!G258/'Figures Raw'!$V258*1000000</f>
        <v>1.0695978283600034</v>
      </c>
      <c r="H257" s="5">
        <f>'Figures Raw'!H258/'Figures Raw'!$V258*1000000</f>
        <v>0.24432799681464257</v>
      </c>
      <c r="I257" s="5">
        <f>'Figures Raw'!I258/'Figures Raw'!$V258*1000000</f>
        <v>21.74642140459277</v>
      </c>
      <c r="J257" s="5">
        <f>'Figures Raw'!J258/'Figures Raw'!$V258*1000000</f>
        <v>0.59467368819051281</v>
      </c>
      <c r="K257" s="5">
        <f>'Figures Raw'!K258/'Figures Raw'!$V258*1000000</f>
        <v>1.3148245172742181</v>
      </c>
      <c r="L257" s="5">
        <f>'Figures Raw'!L258/'Figures Raw'!$V258*1000000</f>
        <v>0.76956829518002512</v>
      </c>
      <c r="M257" s="5">
        <f>'Figures Raw'!M258/'Figures Raw'!$V258*1000000</f>
        <v>-11.246101219205887</v>
      </c>
      <c r="N257" s="5">
        <f>'Figures Raw'!N258/'Figures Raw'!$V258*1000000</f>
        <v>0</v>
      </c>
      <c r="O257" s="5">
        <f>'Figures Raw'!O258/'Figures Raw'!$V258*1000000</f>
        <v>9.264189704628059</v>
      </c>
      <c r="P257" s="5">
        <f>'Figures Raw'!P258/'Figures Raw'!$V258*1000000</f>
        <v>0.67979840380407841</v>
      </c>
      <c r="Q257" s="5">
        <f>'Figures Raw'!Q258/'Figures Raw'!$V258*1000000</f>
        <v>0.77626218909599987</v>
      </c>
      <c r="R257" s="5">
        <f>'Figures Raw'!R258/'Figures Raw'!$V258*1000000</f>
        <v>3.8730433658967187</v>
      </c>
      <c r="S257" s="5">
        <f>'Figures Raw'!S258/'Figures Raw'!$V258*1000000</f>
        <v>7.1271612394144785</v>
      </c>
      <c r="T257" s="5">
        <f>'Figures Raw'!T258/'Figures Raw'!$V258*1000000</f>
        <v>2.5966502135741646E-2</v>
      </c>
      <c r="U257" s="9">
        <f>'Figures Raw'!U258/'Figures Raw'!$V258*1000000</f>
        <v>26054.213009883708</v>
      </c>
      <c r="V257">
        <v>5231438</v>
      </c>
      <c r="W257" s="3">
        <f>'Figures Raw'!W258/'Figures Raw'!$V258*1000000</f>
        <v>9287.3307912661876</v>
      </c>
    </row>
    <row r="258" spans="1:23" x14ac:dyDescent="0.3">
      <c r="A258" t="s">
        <v>59</v>
      </c>
      <c r="B258">
        <v>1994</v>
      </c>
      <c r="C258" s="5">
        <f>'Figures Raw'!C259/'Figures Raw'!$V259*1000000</f>
        <v>39.243125572409745</v>
      </c>
      <c r="D258" s="5">
        <f>'Figures Raw'!D259/'Figures Raw'!$V259*1000000</f>
        <v>37.654917501352884</v>
      </c>
      <c r="E258" s="5">
        <f>'Figures Raw'!E259/'Figures Raw'!$V259*1000000</f>
        <v>34.519294080142586</v>
      </c>
      <c r="F258" s="5">
        <f>'Figures Raw'!F259/'Figures Raw'!$V259*1000000</f>
        <v>3.1971468259478986</v>
      </c>
      <c r="G258" s="5">
        <f>'Figures Raw'!G259/'Figures Raw'!$V259*1000000</f>
        <v>1.3010628541318165</v>
      </c>
      <c r="H258" s="5">
        <f>'Figures Raw'!H259/'Figures Raw'!$V259*1000000</f>
        <v>0.22082616843231834</v>
      </c>
      <c r="I258" s="5">
        <f>'Figures Raw'!I259/'Figures Raw'!$V259*1000000</f>
        <v>35.741422836230562</v>
      </c>
      <c r="J258" s="5">
        <f>'Figures Raw'!J259/'Figures Raw'!$V259*1000000</f>
        <v>0.58516415319018011</v>
      </c>
      <c r="K258" s="5">
        <f>'Figures Raw'!K259/'Figures Raw'!$V259*1000000</f>
        <v>2.2327497893510593</v>
      </c>
      <c r="L258" s="5">
        <f>'Figures Raw'!L259/'Figures Raw'!$V259*1000000</f>
        <v>0.67899314708171099</v>
      </c>
      <c r="M258" s="5">
        <f>'Figures Raw'!M259/'Figures Raw'!$V259*1000000</f>
        <v>-1.5882080721342127</v>
      </c>
      <c r="N258" s="5">
        <f>'Figures Raw'!N259/'Figures Raw'!$V259*1000000</f>
        <v>4.7956482799938931E-3</v>
      </c>
      <c r="O258" s="5">
        <f>'Figures Raw'!O259/'Figures Raw'!$V259*1000000</f>
        <v>10.434499222206865</v>
      </c>
      <c r="P258" s="5">
        <f>'Figures Raw'!P259/'Figures Raw'!$V259*1000000</f>
        <v>0.60692901909075725</v>
      </c>
      <c r="Q258" s="5">
        <f>'Figures Raw'!Q259/'Figures Raw'!$V259*1000000</f>
        <v>0.68492394390839673</v>
      </c>
      <c r="R258" s="5">
        <f>'Figures Raw'!R259/'Figures Raw'!$V259*1000000</f>
        <v>14.003161544062934</v>
      </c>
      <c r="S258" s="5">
        <f>'Figures Raw'!S259/'Figures Raw'!$V259*1000000</f>
        <v>8.7613288244781753</v>
      </c>
      <c r="T258" s="5">
        <f>'Figures Raw'!T259/'Figures Raw'!$V259*1000000</f>
        <v>1.2505802857154862</v>
      </c>
      <c r="U258" s="9">
        <f>'Figures Raw'!U259/'Figures Raw'!$V259*1000000</f>
        <v>27211.824653462158</v>
      </c>
      <c r="V258">
        <v>18564062</v>
      </c>
      <c r="W258" s="3">
        <f>'Figures Raw'!W259/'Figures Raw'!$V259*1000000</f>
        <v>14822.920344696111</v>
      </c>
    </row>
    <row r="259" spans="1:23" x14ac:dyDescent="0.3">
      <c r="A259" t="s">
        <v>60</v>
      </c>
      <c r="B259">
        <v>1994</v>
      </c>
      <c r="C259" s="5">
        <f>'Figures Raw'!C260/'Figures Raw'!$V260*1000000</f>
        <v>32.785261879184631</v>
      </c>
      <c r="D259" s="5">
        <f>'Figures Raw'!D260/'Figures Raw'!$V260*1000000</f>
        <v>18.85743096213821</v>
      </c>
      <c r="E259" s="5">
        <f>'Figures Raw'!E260/'Figures Raw'!$V260*1000000</f>
        <v>29.469121817178337</v>
      </c>
      <c r="F259" s="5">
        <f>'Figures Raw'!F260/'Figures Raw'!$V260*1000000</f>
        <v>2.1645013751972768</v>
      </c>
      <c r="G259" s="5">
        <f>'Figures Raw'!G260/'Figures Raw'!$V260*1000000</f>
        <v>1.0258991658020673</v>
      </c>
      <c r="H259" s="5">
        <f>'Figures Raw'!H260/'Figures Raw'!$V260*1000000</f>
        <v>0.12573952253721857</v>
      </c>
      <c r="I259" s="5">
        <f>'Figures Raw'!I260/'Figures Raw'!$V260*1000000</f>
        <v>30.580462267259588</v>
      </c>
      <c r="J259" s="5">
        <f>'Figures Raw'!J260/'Figures Raw'!$V260*1000000</f>
        <v>0.42098792213608538</v>
      </c>
      <c r="K259" s="5">
        <f>'Figures Raw'!K260/'Figures Raw'!$V260*1000000</f>
        <v>1.4483939098552066</v>
      </c>
      <c r="L259" s="5">
        <f>'Figures Raw'!L260/'Figures Raw'!$V260*1000000</f>
        <v>0.33541778197410183</v>
      </c>
      <c r="M259" s="5">
        <f>'Figures Raw'!M260/'Figures Raw'!$V260*1000000</f>
        <v>-13.927830917046427</v>
      </c>
      <c r="N259" s="5">
        <f>'Figures Raw'!N260/'Figures Raw'!$V260*1000000</f>
        <v>0</v>
      </c>
      <c r="O259" s="5">
        <f>'Figures Raw'!O260/'Figures Raw'!$V260*1000000</f>
        <v>16.053165993860581</v>
      </c>
      <c r="P259" s="5">
        <f>'Figures Raw'!P260/'Figures Raw'!$V260*1000000</f>
        <v>0.9760700661992221</v>
      </c>
      <c r="Q259" s="5">
        <f>'Figures Raw'!Q260/'Figures Raw'!$V260*1000000</f>
        <v>1.4826820315377214</v>
      </c>
      <c r="R259" s="5">
        <f>'Figures Raw'!R260/'Figures Raw'!$V260*1000000</f>
        <v>4.59264349234817</v>
      </c>
      <c r="S259" s="5">
        <f>'Figures Raw'!S260/'Figures Raw'!$V260*1000000</f>
        <v>6.4189343700362063</v>
      </c>
      <c r="T259" s="5">
        <f>'Figures Raw'!T260/'Figures Raw'!$V260*1000000</f>
        <v>1.0569663102171651</v>
      </c>
      <c r="U259" s="9">
        <f>'Figures Raw'!U260/'Figures Raw'!$V260*1000000</f>
        <v>22932.536779896003</v>
      </c>
      <c r="V259">
        <v>1960446</v>
      </c>
      <c r="W259" s="3">
        <f>'Figures Raw'!W260/'Figures Raw'!$V260*1000000</f>
        <v>7552.9859838016455</v>
      </c>
    </row>
    <row r="260" spans="1:23" x14ac:dyDescent="0.3">
      <c r="A260" t="s">
        <v>61</v>
      </c>
      <c r="B260">
        <v>1994</v>
      </c>
      <c r="C260" s="5">
        <f>'Figures Raw'!C261/'Figures Raw'!$V261*1000000</f>
        <v>12.513623195554915</v>
      </c>
      <c r="D260" s="5">
        <f>'Figures Raw'!D261/'Figures Raw'!$V261*1000000</f>
        <v>-6.98320343897944</v>
      </c>
      <c r="E260" s="5">
        <f>'Figures Raw'!E261/'Figures Raw'!$V261*1000000</f>
        <v>10.399022742688016</v>
      </c>
      <c r="F260" s="5">
        <f>'Figures Raw'!F261/'Figures Raw'!$V261*1000000</f>
        <v>0.99450085297926127</v>
      </c>
      <c r="G260" s="5">
        <f>'Figures Raw'!G261/'Figures Raw'!$V261*1000000</f>
        <v>0.84175899738967797</v>
      </c>
      <c r="H260" s="5">
        <f>'Figures Raw'!H261/'Figures Raw'!$V261*1000000</f>
        <v>0.27834060249796178</v>
      </c>
      <c r="I260" s="5">
        <f>'Figures Raw'!I261/'Figures Raw'!$V261*1000000</f>
        <v>10.796629073918018</v>
      </c>
      <c r="J260" s="5">
        <f>'Figures Raw'!J261/'Figures Raw'!$V261*1000000</f>
        <v>0.31034734411718357</v>
      </c>
      <c r="K260" s="5">
        <f>'Figures Raw'!K261/'Figures Raw'!$V261*1000000</f>
        <v>1.5273213025575674</v>
      </c>
      <c r="L260" s="5">
        <f>'Figures Raw'!L261/'Figures Raw'!$V261*1000000</f>
        <v>-0.12067452503785309</v>
      </c>
      <c r="M260" s="5">
        <f>'Figures Raw'!M261/'Figures Raw'!$V261*1000000</f>
        <v>-19.496826643098405</v>
      </c>
      <c r="N260" s="5">
        <f>'Figures Raw'!N261/'Figures Raw'!$V261*1000000</f>
        <v>0</v>
      </c>
      <c r="O260" s="5">
        <f>'Figures Raw'!O261/'Figures Raw'!$V261*1000000</f>
        <v>4.11010592015566E-2</v>
      </c>
      <c r="P260" s="5">
        <f>'Figures Raw'!P261/'Figures Raw'!$V261*1000000</f>
        <v>1.1721483378894073</v>
      </c>
      <c r="Q260" s="5">
        <f>'Figures Raw'!Q261/'Figures Raw'!$V261*1000000</f>
        <v>2.5733066186394806</v>
      </c>
      <c r="R260" s="5">
        <f>'Figures Raw'!R261/'Figures Raw'!$V261*1000000</f>
        <v>0.74859197617139062</v>
      </c>
      <c r="S260" s="5">
        <f>'Figures Raw'!S261/'Figures Raw'!$V261*1000000</f>
        <v>6.2614810820161821</v>
      </c>
      <c r="T260" s="5">
        <f>'Figures Raw'!T261/'Figures Raw'!$V261*1000000</f>
        <v>0</v>
      </c>
      <c r="U260" s="9">
        <f>'Figures Raw'!U261/'Figures Raw'!$V261*1000000</f>
        <v>24284.216800608388</v>
      </c>
      <c r="V260">
        <v>583836</v>
      </c>
      <c r="W260" s="3">
        <f>'Figures Raw'!W261/'Figures Raw'!$V261*1000000</f>
        <v>5871.855933858139</v>
      </c>
    </row>
    <row r="261" spans="1:23" x14ac:dyDescent="0.3">
      <c r="A261" t="s">
        <v>62</v>
      </c>
      <c r="B261">
        <v>1994</v>
      </c>
      <c r="C261" s="5">
        <f>'Figures Raw'!C262/'Figures Raw'!$V262*1000000</f>
        <v>19.427983984563348</v>
      </c>
      <c r="D261" s="5">
        <f>'Figures Raw'!D262/'Figures Raw'!$V262*1000000</f>
        <v>17.780304662164713</v>
      </c>
      <c r="E261" s="5">
        <f>'Figures Raw'!E262/'Figures Raw'!$V262*1000000</f>
        <v>15.573516105151127</v>
      </c>
      <c r="F261" s="5">
        <f>'Figures Raw'!F262/'Figures Raw'!$V262*1000000</f>
        <v>2.8956024254911057</v>
      </c>
      <c r="G261" s="5">
        <f>'Figures Raw'!G262/'Figures Raw'!$V262*1000000</f>
        <v>0.80507511232510032</v>
      </c>
      <c r="H261" s="5">
        <f>'Figures Raw'!H262/'Figures Raw'!$V262*1000000</f>
        <v>0.15202468338677522</v>
      </c>
      <c r="I261" s="5">
        <f>'Figures Raw'!I262/'Figures Raw'!$V262*1000000</f>
        <v>17.352225563574496</v>
      </c>
      <c r="J261" s="5">
        <f>'Figures Raw'!J262/'Figures Raw'!$V262*1000000</f>
        <v>0.41687152386746285</v>
      </c>
      <c r="K261" s="5">
        <f>'Figures Raw'!K262/'Figures Raw'!$V262*1000000</f>
        <v>0.78494108633232218</v>
      </c>
      <c r="L261" s="5">
        <f>'Figures Raw'!L262/'Figures Raw'!$V262*1000000</f>
        <v>0.87218016228688633</v>
      </c>
      <c r="M261" s="5">
        <f>'Figures Raw'!M262/'Figures Raw'!$V262*1000000</f>
        <v>-1.6476793345324587</v>
      </c>
      <c r="N261" s="5">
        <f>'Figures Raw'!N262/'Figures Raw'!$V262*1000000</f>
        <v>1.7656583609112443E-3</v>
      </c>
      <c r="O261" s="5">
        <f>'Figures Raw'!O262/'Figures Raw'!$V262*1000000</f>
        <v>4.4336338487630851</v>
      </c>
      <c r="P261" s="5">
        <f>'Figures Raw'!P262/'Figures Raw'!$V262*1000000</f>
        <v>0.77742041097571279</v>
      </c>
      <c r="Q261" s="5">
        <f>'Figures Raw'!Q262/'Figures Raw'!$V262*1000000</f>
        <v>1.0921663458028112</v>
      </c>
      <c r="R261" s="5">
        <f>'Figures Raw'!R262/'Figures Raw'!$V262*1000000</f>
        <v>2.6440855334613755</v>
      </c>
      <c r="S261" s="5">
        <f>'Figures Raw'!S262/'Figures Raw'!$V262*1000000</f>
        <v>6.7243825088474551</v>
      </c>
      <c r="T261" s="5">
        <f>'Figures Raw'!T262/'Figures Raw'!$V262*1000000</f>
        <v>1.6805369142073299</v>
      </c>
      <c r="U261" s="9">
        <f>'Figures Raw'!U262/'Figures Raw'!$V262*1000000</f>
        <v>28526.927765363358</v>
      </c>
      <c r="V261">
        <v>6593139</v>
      </c>
      <c r="W261" s="3">
        <f>'Figures Raw'!W262/'Figures Raw'!$V262*1000000</f>
        <v>7981.7834645985777</v>
      </c>
    </row>
    <row r="262" spans="1:23" x14ac:dyDescent="0.3">
      <c r="A262" t="s">
        <v>63</v>
      </c>
      <c r="B262">
        <v>1994</v>
      </c>
      <c r="C262" s="5">
        <f>'Figures Raw'!C263/'Figures Raw'!$V263*1000000</f>
        <v>17.58245746871582</v>
      </c>
      <c r="D262" s="5">
        <f>'Figures Raw'!D263/'Figures Raw'!$V263*1000000</f>
        <v>10.553103985164352</v>
      </c>
      <c r="E262" s="5">
        <f>'Figures Raw'!E263/'Figures Raw'!$V263*1000000</f>
        <v>15.179504664139362</v>
      </c>
      <c r="F262" s="5">
        <f>'Figures Raw'!F263/'Figures Raw'!$V263*1000000</f>
        <v>1.0274876002783917</v>
      </c>
      <c r="G262" s="5">
        <f>'Figures Raw'!G263/'Figures Raw'!$V263*1000000</f>
        <v>0.89258720306238282</v>
      </c>
      <c r="H262" s="5">
        <f>'Figures Raw'!H263/'Figures Raw'!$V263*1000000</f>
        <v>0.47548375537030424</v>
      </c>
      <c r="I262" s="5">
        <f>'Figures Raw'!I263/'Figures Raw'!$V263*1000000</f>
        <v>15.486238032684046</v>
      </c>
      <c r="J262" s="5">
        <f>'Figures Raw'!J263/'Figures Raw'!$V263*1000000</f>
        <v>0.56158810405865056</v>
      </c>
      <c r="K262" s="5">
        <f>'Figures Raw'!K263/'Figures Raw'!$V263*1000000</f>
        <v>1.0831747326266135</v>
      </c>
      <c r="L262" s="5">
        <f>'Figures Raw'!L263/'Figures Raw'!$V263*1000000</f>
        <v>0.44406235310905107</v>
      </c>
      <c r="M262" s="5">
        <f>'Figures Raw'!M263/'Figures Raw'!$V263*1000000</f>
        <v>-7.0293534835514704</v>
      </c>
      <c r="N262" s="5">
        <f>'Figures Raw'!N263/'Figures Raw'!$V263*1000000</f>
        <v>7.3942456793387205E-3</v>
      </c>
      <c r="O262" s="5">
        <f>'Figures Raw'!O263/'Figures Raw'!$V263*1000000</f>
        <v>2.229953171635231</v>
      </c>
      <c r="P262" s="5">
        <f>'Figures Raw'!P263/'Figures Raw'!$V263*1000000</f>
        <v>0.58427303405423581</v>
      </c>
      <c r="Q262" s="5">
        <f>'Figures Raw'!Q263/'Figures Raw'!$V263*1000000</f>
        <v>0.80976694316691178</v>
      </c>
      <c r="R262" s="5">
        <f>'Figures Raw'!R263/'Figures Raw'!$V263*1000000</f>
        <v>3.4695479298201493</v>
      </c>
      <c r="S262" s="5">
        <f>'Figures Raw'!S263/'Figures Raw'!$V263*1000000</f>
        <v>8.3790433533060682</v>
      </c>
      <c r="T262" s="5">
        <f>'Figures Raw'!T263/'Figures Raw'!$V263*1000000</f>
        <v>1.3653600887489696E-2</v>
      </c>
      <c r="U262" s="9">
        <f>'Figures Raw'!U263/'Figures Raw'!$V263*1000000</f>
        <v>29667.948550750385</v>
      </c>
      <c r="V262">
        <v>5375161</v>
      </c>
      <c r="W262" s="3">
        <f>'Figures Raw'!W263/'Figures Raw'!$V263*1000000</f>
        <v>9665.2040655154342</v>
      </c>
    </row>
    <row r="263" spans="1:23" x14ac:dyDescent="0.3">
      <c r="A263" t="s">
        <v>64</v>
      </c>
      <c r="B263">
        <v>1994</v>
      </c>
      <c r="C263" s="5">
        <f>'Figures Raw'!C264/'Figures Raw'!$V264*1000000</f>
        <v>71.871707698384057</v>
      </c>
      <c r="D263" s="5">
        <f>'Figures Raw'!D264/'Figures Raw'!$V264*1000000</f>
        <v>65.035917845377526</v>
      </c>
      <c r="E263" s="5">
        <f>'Figures Raw'!E264/'Figures Raw'!$V264*1000000</f>
        <v>59.07957483461243</v>
      </c>
      <c r="F263" s="5">
        <f>'Figures Raw'!F264/'Figures Raw'!$V264*1000000</f>
        <v>11.667862098932059</v>
      </c>
      <c r="G263" s="5">
        <f>'Figures Raw'!G264/'Figures Raw'!$V264*1000000</f>
        <v>0.84978886752020544</v>
      </c>
      <c r="H263" s="5">
        <f>'Figures Raw'!H264/'Figures Raw'!$V264*1000000</f>
        <v>0.27448190006597373</v>
      </c>
      <c r="I263" s="5">
        <f>'Figures Raw'!I264/'Figures Raw'!$V264*1000000</f>
        <v>69.234630231138837</v>
      </c>
      <c r="J263" s="5">
        <f>'Figures Raw'!J264/'Figures Raw'!$V264*1000000</f>
        <v>1.1124196814912595</v>
      </c>
      <c r="K263" s="5">
        <f>'Figures Raw'!K264/'Figures Raw'!$V264*1000000</f>
        <v>0.68938738621450757</v>
      </c>
      <c r="L263" s="5">
        <f>'Figures Raw'!L264/'Figures Raw'!$V264*1000000</f>
        <v>0.83527041162456372</v>
      </c>
      <c r="M263" s="5">
        <f>'Figures Raw'!M264/'Figures Raw'!$V264*1000000</f>
        <v>-6.8357898365268257</v>
      </c>
      <c r="N263" s="5">
        <f>'Figures Raw'!N264/'Figures Raw'!$V264*1000000</f>
        <v>0</v>
      </c>
      <c r="O263" s="5">
        <f>'Figures Raw'!O264/'Figures Raw'!$V264*1000000</f>
        <v>40.394546475787742</v>
      </c>
      <c r="P263" s="5">
        <f>'Figures Raw'!P264/'Figures Raw'!$V264*1000000</f>
        <v>1.0094557671000279</v>
      </c>
      <c r="Q263" s="5">
        <f>'Figures Raw'!Q264/'Figures Raw'!$V264*1000000</f>
        <v>1.4145071173096773</v>
      </c>
      <c r="R263" s="5">
        <f>'Figures Raw'!R264/'Figures Raw'!$V264*1000000</f>
        <v>9.0397707343521088</v>
      </c>
      <c r="S263" s="5">
        <f>'Figures Raw'!S264/'Figures Raw'!$V264*1000000</f>
        <v>6.9923260828127125</v>
      </c>
      <c r="T263" s="5">
        <f>'Figures Raw'!T264/'Figures Raw'!$V264*1000000</f>
        <v>10.384024041691454</v>
      </c>
      <c r="U263" s="9">
        <f>'Figures Raw'!U264/'Figures Raw'!$V264*1000000</f>
        <v>19755.320335241133</v>
      </c>
      <c r="V263">
        <v>1820421</v>
      </c>
      <c r="W263" s="3">
        <f>'Figures Raw'!W264/'Figures Raw'!$V264*1000000</f>
        <v>10207.884341039793</v>
      </c>
    </row>
    <row r="264" spans="1:23" x14ac:dyDescent="0.3">
      <c r="A264" t="s">
        <v>65</v>
      </c>
      <c r="B264">
        <v>1994</v>
      </c>
      <c r="C264" s="5">
        <f>'Figures Raw'!C265/'Figures Raw'!$V265*1000000</f>
        <v>22.395545786081634</v>
      </c>
      <c r="D264" s="5">
        <f>'Figures Raw'!D265/'Figures Raw'!$V265*1000000</f>
        <v>16.602701427709338</v>
      </c>
      <c r="E264" s="5">
        <f>'Figures Raw'!E265/'Figures Raw'!$V265*1000000</f>
        <v>18.524317021831131</v>
      </c>
      <c r="F264" s="5">
        <f>'Figures Raw'!F265/'Figures Raw'!$V265*1000000</f>
        <v>2.2278879333686294</v>
      </c>
      <c r="G264" s="5">
        <f>'Figures Raw'!G265/'Figures Raw'!$V265*1000000</f>
        <v>1.5043863822390107</v>
      </c>
      <c r="H264" s="5">
        <f>'Figures Raw'!H265/'Figures Raw'!$V265*1000000</f>
        <v>0.13895390926349491</v>
      </c>
      <c r="I264" s="5">
        <f>'Figures Raw'!I265/'Figures Raw'!$V265*1000000</f>
        <v>18.828167991837432</v>
      </c>
      <c r="J264" s="5">
        <f>'Figures Raw'!J265/'Figures Raw'!$V265*1000000</f>
        <v>0.27242607502846883</v>
      </c>
      <c r="K264" s="5">
        <f>'Figures Raw'!K265/'Figures Raw'!$V265*1000000</f>
        <v>2.3970936431930481</v>
      </c>
      <c r="L264" s="5">
        <f>'Figures Raw'!L265/'Figures Raw'!$V265*1000000</f>
        <v>0.89785753605894247</v>
      </c>
      <c r="M264" s="5">
        <f>'Figures Raw'!M265/'Figures Raw'!$V265*1000000</f>
        <v>-5.7928443525285385</v>
      </c>
      <c r="N264" s="5">
        <f>'Figures Raw'!N265/'Figures Raw'!$V265*1000000</f>
        <v>5.3567831874145593E-7</v>
      </c>
      <c r="O264" s="5">
        <f>'Figures Raw'!O265/'Figures Raw'!$V265*1000000</f>
        <v>7.1035868883868449</v>
      </c>
      <c r="P264" s="5">
        <f>'Figures Raw'!P265/'Figures Raw'!$V265*1000000</f>
        <v>1.0002466048708158</v>
      </c>
      <c r="Q264" s="5">
        <f>'Figures Raw'!Q265/'Figures Raw'!$V265*1000000</f>
        <v>1.9949547069372096</v>
      </c>
      <c r="R264" s="5">
        <f>'Figures Raw'!R265/'Figures Raw'!$V265*1000000</f>
        <v>3.1215135386364317</v>
      </c>
      <c r="S264" s="5">
        <f>'Figures Raw'!S265/'Figures Raw'!$V265*1000000</f>
        <v>5.6078662510582085</v>
      </c>
      <c r="T264" s="5">
        <f>'Figures Raw'!T265/'Figures Raw'!$V265*1000000</f>
        <v>0</v>
      </c>
      <c r="U264" s="9">
        <f>'Figures Raw'!U265/'Figures Raw'!$V265*1000000</f>
        <v>26333.946149329971</v>
      </c>
      <c r="V264">
        <v>5133678</v>
      </c>
      <c r="W264" s="3">
        <f>'Figures Raw'!W265/'Figures Raw'!$V265*1000000</f>
        <v>8028.4635070606291</v>
      </c>
    </row>
    <row r="265" spans="1:23" x14ac:dyDescent="0.3">
      <c r="A265" t="s">
        <v>66</v>
      </c>
      <c r="B265">
        <v>1994</v>
      </c>
      <c r="C265" s="5">
        <f>'Figures Raw'!C266/'Figures Raw'!$V266*1000000</f>
        <v>173.54184041492204</v>
      </c>
      <c r="D265" s="5">
        <f>'Figures Raw'!D266/'Figures Raw'!$V266*1000000</f>
        <v>186.52006785582665</v>
      </c>
      <c r="E265" s="5">
        <f>'Figures Raw'!E266/'Figures Raw'!$V266*1000000</f>
        <v>141.99889687954808</v>
      </c>
      <c r="F265" s="5">
        <f>'Figures Raw'!F266/'Figures Raw'!$V266*1000000</f>
        <v>26.413929349987406</v>
      </c>
      <c r="G265" s="5">
        <f>'Figures Raw'!G266/'Figures Raw'!$V266*1000000</f>
        <v>4.8835543023592338</v>
      </c>
      <c r="H265" s="5">
        <f>'Figures Raw'!H266/'Figures Raw'!$V266*1000000</f>
        <v>0.24545988510940425</v>
      </c>
      <c r="I265" s="5">
        <f>'Figures Raw'!I266/'Figures Raw'!$V266*1000000</f>
        <v>167.21996620742357</v>
      </c>
      <c r="J265" s="5">
        <f>'Figures Raw'!J266/'Figures Raw'!$V266*1000000</f>
        <v>2.0509503042997568</v>
      </c>
      <c r="K265" s="5">
        <f>'Figures Raw'!K266/'Figures Raw'!$V266*1000000</f>
        <v>3.8659528486329937</v>
      </c>
      <c r="L265" s="5">
        <f>'Figures Raw'!L266/'Figures Raw'!$V266*1000000</f>
        <v>0.40497105456574561</v>
      </c>
      <c r="M265" s="5">
        <f>'Figures Raw'!M266/'Figures Raw'!$V266*1000000</f>
        <v>12.978227445068843</v>
      </c>
      <c r="N265" s="5">
        <f>'Figures Raw'!N266/'Figures Raw'!$V266*1000000</f>
        <v>0</v>
      </c>
      <c r="O265" s="5">
        <f>'Figures Raw'!O266/'Figures Raw'!$V266*1000000</f>
        <v>89.761793609184593</v>
      </c>
      <c r="P265" s="5">
        <f>'Figures Raw'!P266/'Figures Raw'!$V266*1000000</f>
        <v>2.105235788066619</v>
      </c>
      <c r="Q265" s="5">
        <f>'Figures Raw'!Q266/'Figures Raw'!$V266*1000000</f>
        <v>1.7331050693028904</v>
      </c>
      <c r="R265" s="5">
        <f>'Figures Raw'!R266/'Figures Raw'!$V266*1000000</f>
        <v>22.212245905018499</v>
      </c>
      <c r="S265" s="5">
        <f>'Figures Raw'!S266/'Figures Raw'!$V266*1000000</f>
        <v>12.728371183239881</v>
      </c>
      <c r="T265" s="5">
        <f>'Figures Raw'!T266/'Figures Raw'!$V266*1000000</f>
        <v>38.679214650528962</v>
      </c>
      <c r="U265" s="9">
        <f>'Figures Raw'!U266/'Figures Raw'!$V266*1000000</f>
        <v>31450.207481838832</v>
      </c>
      <c r="V265">
        <v>480283</v>
      </c>
      <c r="W265" s="3">
        <f>'Figures Raw'!W266/'Figures Raw'!$V266*1000000</f>
        <v>21429.056035712278</v>
      </c>
    </row>
    <row r="266" spans="1:23" x14ac:dyDescent="0.3">
      <c r="A266" t="s">
        <v>67</v>
      </c>
      <c r="B266">
        <v>1994</v>
      </c>
      <c r="C266" s="5">
        <f>'Figures Raw'!C267/'Figures Raw'!$V267*1000000</f>
        <v>23.830341998248816</v>
      </c>
      <c r="D266" s="5">
        <f>'Figures Raw'!D267/'Figures Raw'!$V267*1000000</f>
        <v>20.498309046606263</v>
      </c>
      <c r="E266" s="5">
        <f>'Figures Raw'!E267/'Figures Raw'!$V267*1000000</f>
        <v>20.528824333815571</v>
      </c>
      <c r="F266" s="5">
        <f>'Figures Raw'!F267/'Figures Raw'!$V267*1000000</f>
        <v>1.9320971597082446</v>
      </c>
      <c r="G266" s="5">
        <f>'Figures Raw'!G267/'Figures Raw'!$V267*1000000</f>
        <v>1.1920932294212208</v>
      </c>
      <c r="H266" s="5">
        <f>'Figures Raw'!H267/'Figures Raw'!$V267*1000000</f>
        <v>0.17566881518632868</v>
      </c>
      <c r="I266" s="5">
        <f>'Figures Raw'!I267/'Figures Raw'!$V267*1000000</f>
        <v>21.201026428341294</v>
      </c>
      <c r="J266" s="5">
        <f>'Figures Raw'!J267/'Figures Raw'!$V267*1000000</f>
        <v>0.46753275004508205</v>
      </c>
      <c r="K266" s="5">
        <f>'Figures Raw'!K267/'Figures Raw'!$V267*1000000</f>
        <v>1.5254948886221242</v>
      </c>
      <c r="L266" s="5">
        <f>'Figures Raw'!L267/'Figures Raw'!$V267*1000000</f>
        <v>0.63462947256704239</v>
      </c>
      <c r="M266" s="5">
        <f>'Figures Raw'!M267/'Figures Raw'!$V267*1000000</f>
        <v>-3.3320329512625064</v>
      </c>
      <c r="N266" s="5">
        <f>'Figures Raw'!N267/'Figures Raw'!$V267*1000000</f>
        <v>1.6584588975021195E-3</v>
      </c>
      <c r="O266" s="5">
        <f>'Figures Raw'!O267/'Figures Raw'!$V267*1000000</f>
        <v>7.3346569814598324</v>
      </c>
      <c r="P266" s="5">
        <f>'Figures Raw'!P267/'Figures Raw'!$V267*1000000</f>
        <v>0.87428992079040391</v>
      </c>
      <c r="Q266" s="5">
        <f>'Figures Raw'!Q267/'Figures Raw'!$V267*1000000</f>
        <v>1.4077581473845548</v>
      </c>
      <c r="R266" s="5">
        <f>'Figures Raw'!R267/'Figures Raw'!$V267*1000000</f>
        <v>4.3393436062666</v>
      </c>
      <c r="S266" s="5">
        <f>'Figures Raw'!S267/'Figures Raw'!$V267*1000000</f>
        <v>6.602610402876425</v>
      </c>
      <c r="T266" s="5">
        <f>'Figures Raw'!T267/'Figures Raw'!$V267*1000000</f>
        <v>0.64236736576301268</v>
      </c>
      <c r="U266" s="9">
        <f>'Figures Raw'!U267/'Figures Raw'!$V267*1000000</f>
        <v>27699.01856192213</v>
      </c>
      <c r="V266">
        <v>263125821</v>
      </c>
      <c r="W266" s="3">
        <f>'Figures Raw'!W267/'Figures Raw'!$V267*1000000</f>
        <v>8534.7974610215097</v>
      </c>
    </row>
    <row r="267" spans="1:23" x14ac:dyDescent="0.3">
      <c r="A267" t="s">
        <v>16</v>
      </c>
      <c r="B267">
        <v>1995</v>
      </c>
      <c r="C267" s="5">
        <f>'Figures Raw'!C268/'Figures Raw'!$V268*1000000</f>
        <v>37.62412918916403</v>
      </c>
      <c r="D267" s="5">
        <f>'Figures Raw'!D268/'Figures Raw'!$V268*1000000</f>
        <v>21.584982251908396</v>
      </c>
      <c r="E267" s="5">
        <f>'Figures Raw'!E268/'Figures Raw'!$V268*1000000</f>
        <v>31.129064350214115</v>
      </c>
      <c r="F267" s="5">
        <f>'Figures Raw'!F268/'Figures Raw'!$V268*1000000</f>
        <v>5.0684260798733938</v>
      </c>
      <c r="G267" s="5">
        <f>'Figures Raw'!G268/'Figures Raw'!$V268*1000000</f>
        <v>1.1899397097840254</v>
      </c>
      <c r="H267" s="5">
        <f>'Figures Raw'!H268/'Figures Raw'!$V268*1000000</f>
        <v>0.2320091949823124</v>
      </c>
      <c r="I267" s="5">
        <f>'Figures Raw'!I268/'Figures Raw'!$V268*1000000</f>
        <v>34.298618274064424</v>
      </c>
      <c r="J267" s="5">
        <f>'Figures Raw'!J268/'Figures Raw'!$V268*1000000</f>
        <v>1.1235154459132377</v>
      </c>
      <c r="K267" s="5">
        <f>'Figures Raw'!K268/'Figures Raw'!$V268*1000000</f>
        <v>1.305230915797803</v>
      </c>
      <c r="L267" s="5">
        <f>'Figures Raw'!L268/'Figures Raw'!$V268*1000000</f>
        <v>0.89207470117296583</v>
      </c>
      <c r="M267" s="5">
        <f>'Figures Raw'!M268/'Figures Raw'!$V268*1000000</f>
        <v>-16.039146946564884</v>
      </c>
      <c r="N267" s="5">
        <f>'Figures Raw'!N268/'Figures Raw'!$V268*1000000</f>
        <v>4.6898675758704151E-3</v>
      </c>
      <c r="O267" s="5">
        <f>'Figures Raw'!O268/'Figures Raw'!$V268*1000000</f>
        <v>15.075643967603799</v>
      </c>
      <c r="P267" s="5">
        <f>'Figures Raw'!P268/'Figures Raw'!$V268*1000000</f>
        <v>0.461041782256563</v>
      </c>
      <c r="Q267" s="5">
        <f>'Figures Raw'!Q268/'Figures Raw'!$V268*1000000</f>
        <v>0.79326201847886801</v>
      </c>
      <c r="R267" s="5">
        <f>'Figures Raw'!R268/'Figures Raw'!$V268*1000000</f>
        <v>6.5659589275740089</v>
      </c>
      <c r="S267" s="5">
        <f>'Figures Raw'!S268/'Figures Raw'!$V268*1000000</f>
        <v>7.9028535212250972</v>
      </c>
      <c r="T267" s="5">
        <f>'Figures Raw'!T268/'Figures Raw'!$V268*1000000</f>
        <v>3.4998580501768761</v>
      </c>
      <c r="U267" s="9">
        <f>'Figures Raw'!U268/'Figures Raw'!$V268*1000000</f>
        <v>22813.256376838577</v>
      </c>
      <c r="V267">
        <v>4296800</v>
      </c>
      <c r="W267" s="3">
        <f>'Figures Raw'!W268/'Figures Raw'!$V268*1000000</f>
        <v>11567.818760472908</v>
      </c>
    </row>
    <row r="268" spans="1:23" x14ac:dyDescent="0.3">
      <c r="A268" t="s">
        <v>17</v>
      </c>
      <c r="B268">
        <v>1995</v>
      </c>
      <c r="C268" s="5">
        <f>'Figures Raw'!C269/'Figures Raw'!$V269*1000000</f>
        <v>84.156828471307648</v>
      </c>
      <c r="D268" s="5">
        <f>'Figures Raw'!D269/'Figures Raw'!$V269*1000000</f>
        <v>32.748444422016775</v>
      </c>
      <c r="E268" s="5">
        <f>'Figures Raw'!E269/'Figures Raw'!$V269*1000000</f>
        <v>69.878159335023128</v>
      </c>
      <c r="F268" s="5">
        <f>'Figures Raw'!F269/'Figures Raw'!$V269*1000000</f>
        <v>13.631289608743705</v>
      </c>
      <c r="G268" s="5">
        <f>'Figures Raw'!G269/'Figures Raw'!$V269*1000000</f>
        <v>0.47553865078787316</v>
      </c>
      <c r="H268" s="5">
        <f>'Figures Raw'!H269/'Figures Raw'!$V269*1000000</f>
        <v>0.17096967135000629</v>
      </c>
      <c r="I268" s="5">
        <f>'Figures Raw'!I269/'Figures Raw'!$V269*1000000</f>
        <v>81.197899048993065</v>
      </c>
      <c r="J268" s="5">
        <f>'Figures Raw'!J269/'Figures Raw'!$V269*1000000</f>
        <v>2.3135262321065766</v>
      </c>
      <c r="K268" s="5">
        <f>'Figures Raw'!K269/'Figures Raw'!$V269*1000000</f>
        <v>8.0219146873324806E-2</v>
      </c>
      <c r="L268" s="5">
        <f>'Figures Raw'!L269/'Figures Raw'!$V269*1000000</f>
        <v>0.56431282635023794</v>
      </c>
      <c r="M268" s="5">
        <f>'Figures Raw'!M269/'Figures Raw'!$V269*1000000</f>
        <v>-51.408384049290873</v>
      </c>
      <c r="N268" s="5">
        <f>'Figures Raw'!N269/'Figures Raw'!$V269*1000000</f>
        <v>8.7120540293706946E-4</v>
      </c>
      <c r="O268" s="5">
        <f>'Figures Raw'!O269/'Figures Raw'!$V269*1000000</f>
        <v>3.9954554492630856</v>
      </c>
      <c r="P268" s="5">
        <f>'Figures Raw'!P269/'Figures Raw'!$V269*1000000</f>
        <v>4.1599633677028249</v>
      </c>
      <c r="Q268" s="5">
        <f>'Figures Raw'!Q269/'Figures Raw'!$V269*1000000</f>
        <v>3.0443525707629893</v>
      </c>
      <c r="R268" s="5">
        <f>'Figures Raw'!R269/'Figures Raw'!$V269*1000000</f>
        <v>35.50547978862101</v>
      </c>
      <c r="S268" s="5">
        <f>'Figures Raw'!S269/'Figures Raw'!$V269*1000000</f>
        <v>20.772497849149257</v>
      </c>
      <c r="T268" s="5">
        <f>'Figures Raw'!T269/'Figures Raw'!$V269*1000000</f>
        <v>13.720150040038913</v>
      </c>
      <c r="U268" s="9">
        <f>'Figures Raw'!U269/'Figures Raw'!$V269*1000000</f>
        <v>45677.451804398326</v>
      </c>
      <c r="V268">
        <v>604412</v>
      </c>
      <c r="W268" s="3">
        <f>'Figures Raw'!W269/'Figures Raw'!$V269*1000000</f>
        <v>29360.551842120934</v>
      </c>
    </row>
    <row r="269" spans="1:23" x14ac:dyDescent="0.3">
      <c r="A269" t="s">
        <v>18</v>
      </c>
      <c r="B269">
        <v>1995</v>
      </c>
      <c r="C269" s="5">
        <f>'Figures Raw'!C270/'Figures Raw'!$V270*1000000</f>
        <v>17.133251781895495</v>
      </c>
      <c r="D269" s="5">
        <f>'Figures Raw'!D270/'Figures Raw'!$V270*1000000</f>
        <v>19.53376406627503</v>
      </c>
      <c r="E269" s="5">
        <f>'Figures Raw'!E270/'Figures Raw'!$V270*1000000</f>
        <v>15.260933281654435</v>
      </c>
      <c r="F269" s="5">
        <f>'Figures Raw'!F270/'Figures Raw'!$V270*1000000</f>
        <v>0.87475500186238053</v>
      </c>
      <c r="G269" s="5">
        <f>'Figures Raw'!G270/'Figures Raw'!$V270*1000000</f>
        <v>0.6590762046421218</v>
      </c>
      <c r="H269" s="5">
        <f>'Figures Raw'!H270/'Figures Raw'!$V270*1000000</f>
        <v>0.33848729351095175</v>
      </c>
      <c r="I269" s="5">
        <f>'Figures Raw'!I270/'Figures Raw'!$V270*1000000</f>
        <v>15.431448115385926</v>
      </c>
      <c r="J269" s="5">
        <f>'Figures Raw'!J270/'Figures Raw'!$V270*1000000</f>
        <v>0.56816961560510226</v>
      </c>
      <c r="K269" s="5">
        <f>'Figures Raw'!K270/'Figures Raw'!$V270*1000000</f>
        <v>0.76850617721515568</v>
      </c>
      <c r="L269" s="5">
        <f>'Figures Raw'!L270/'Figures Raw'!$V270*1000000</f>
        <v>0.3651278736893116</v>
      </c>
      <c r="M269" s="5">
        <f>'Figures Raw'!M270/'Figures Raw'!$V270*1000000</f>
        <v>2.4005122866355975</v>
      </c>
      <c r="N269" s="5">
        <f>'Figures Raw'!N270/'Figures Raw'!$V270*1000000</f>
        <v>0</v>
      </c>
      <c r="O269" s="5">
        <f>'Figures Raw'!O270/'Figures Raw'!$V270*1000000</f>
        <v>7.3226930632133254</v>
      </c>
      <c r="P269" s="5">
        <f>'Figures Raw'!P270/'Figures Raw'!$V270*1000000</f>
        <v>0.4074180425083006</v>
      </c>
      <c r="Q269" s="5">
        <f>'Figures Raw'!Q270/'Figures Raw'!$V270*1000000</f>
        <v>0.3954986778338811</v>
      </c>
      <c r="R269" s="5">
        <f>'Figures Raw'!R270/'Figures Raw'!$V270*1000000</f>
        <v>1.0608300008640725</v>
      </c>
      <c r="S269" s="5">
        <f>'Figures Raw'!S270/'Figures Raw'!$V270*1000000</f>
        <v>6.2259682427452319</v>
      </c>
      <c r="T269" s="5">
        <f>'Figures Raw'!T270/'Figures Raw'!$V270*1000000</f>
        <v>1.9040088897933197E-2</v>
      </c>
      <c r="U269" s="9">
        <f>'Figures Raw'!U270/'Figures Raw'!$V270*1000000</f>
        <v>25272.199723000504</v>
      </c>
      <c r="V269">
        <v>4432499</v>
      </c>
      <c r="W269" s="3">
        <f>'Figures Raw'!W270/'Figures Raw'!$V270*1000000</f>
        <v>6134.4966327121565</v>
      </c>
    </row>
    <row r="270" spans="1:23" x14ac:dyDescent="0.3">
      <c r="A270" t="s">
        <v>19</v>
      </c>
      <c r="B270">
        <v>1995</v>
      </c>
      <c r="C270" s="5">
        <f>'Figures Raw'!C271/'Figures Raw'!$V271*1000000</f>
        <v>29.92072549133292</v>
      </c>
      <c r="D270" s="5">
        <f>'Figures Raw'!D271/'Figures Raw'!$V271*1000000</f>
        <v>14.803491691051388</v>
      </c>
      <c r="E270" s="5">
        <f>'Figures Raw'!E271/'Figures Raw'!$V271*1000000</f>
        <v>23.483751157115705</v>
      </c>
      <c r="F270" s="5">
        <f>'Figures Raw'!F271/'Figures Raw'!$V271*1000000</f>
        <v>3.3633401231916551</v>
      </c>
      <c r="G270" s="5">
        <f>'Figures Raw'!G271/'Figures Raw'!$V271*1000000</f>
        <v>2.8618674583369321</v>
      </c>
      <c r="H270" s="5">
        <f>'Figures Raw'!H271/'Figures Raw'!$V271*1000000</f>
        <v>0.21176675426629105</v>
      </c>
      <c r="I270" s="5">
        <f>'Figures Raw'!I271/'Figures Raw'!$V271*1000000</f>
        <v>23.882653109037275</v>
      </c>
      <c r="J270" s="5">
        <f>'Figures Raw'!J271/'Figures Raw'!$V271*1000000</f>
        <v>0.67189876622969402</v>
      </c>
      <c r="K270" s="5">
        <f>'Figures Raw'!K271/'Figures Raw'!$V271*1000000</f>
        <v>4.6913770731943965</v>
      </c>
      <c r="L270" s="5">
        <f>'Figures Raw'!L271/'Figures Raw'!$V271*1000000</f>
        <v>0.67479654247714072</v>
      </c>
      <c r="M270" s="5">
        <f>'Figures Raw'!M271/'Figures Raw'!$V271*1000000</f>
        <v>-15.117233800281532</v>
      </c>
      <c r="N270" s="5">
        <f>'Figures Raw'!N271/'Figures Raw'!$V271*1000000</f>
        <v>0</v>
      </c>
      <c r="O270" s="5">
        <f>'Figures Raw'!O271/'Figures Raw'!$V271*1000000</f>
        <v>9.4962670451475297</v>
      </c>
      <c r="P270" s="5">
        <f>'Figures Raw'!P271/'Figures Raw'!$V271*1000000</f>
        <v>0.71186353429972959</v>
      </c>
      <c r="Q270" s="5">
        <f>'Figures Raw'!Q271/'Figures Raw'!$V271*1000000</f>
        <v>1.0844736315664714</v>
      </c>
      <c r="R270" s="5">
        <f>'Figures Raw'!R271/'Figures Raw'!$V271*1000000</f>
        <v>4.5549354085885501</v>
      </c>
      <c r="S270" s="5">
        <f>'Figures Raw'!S271/'Figures Raw'!$V271*1000000</f>
        <v>7.6691647192414294</v>
      </c>
      <c r="T270" s="5">
        <f>'Figures Raw'!T271/'Figures Raw'!$V271*1000000</f>
        <v>0.36594877256005859</v>
      </c>
      <c r="U270" s="9">
        <f>'Figures Raw'!U271/'Figures Raw'!$V271*1000000</f>
        <v>22022.569228748613</v>
      </c>
      <c r="V270">
        <v>2535399</v>
      </c>
      <c r="W270" s="3">
        <f>'Figures Raw'!W271/'Figures Raw'!$V271*1000000</f>
        <v>10245.102163407024</v>
      </c>
    </row>
    <row r="271" spans="1:23" x14ac:dyDescent="0.3">
      <c r="A271" t="s">
        <v>20</v>
      </c>
      <c r="B271">
        <v>1995</v>
      </c>
      <c r="C271" s="5">
        <f>'Figures Raw'!C272/'Figures Raw'!$V272*1000000</f>
        <v>13.052743447227211</v>
      </c>
      <c r="D271" s="5">
        <f>'Figures Raw'!D272/'Figures Raw'!$V272*1000000</f>
        <v>11.975898312947434</v>
      </c>
      <c r="E271" s="5">
        <f>'Figures Raw'!E272/'Figures Raw'!$V272*1000000</f>
        <v>11.278418007342243</v>
      </c>
      <c r="F271" s="5">
        <f>'Figures Raw'!F272/'Figures Raw'!$V272*1000000</f>
        <v>0.9939755778714563</v>
      </c>
      <c r="G271" s="5">
        <f>'Figures Raw'!G272/'Figures Raw'!$V272*1000000</f>
        <v>0.58118130276633606</v>
      </c>
      <c r="H271" s="5">
        <f>'Figures Raw'!H272/'Figures Raw'!$V272*1000000</f>
        <v>0.1958885012901391</v>
      </c>
      <c r="I271" s="5">
        <f>'Figures Raw'!I272/'Figures Raw'!$V272*1000000</f>
        <v>11.552221214262156</v>
      </c>
      <c r="J271" s="5">
        <f>'Figures Raw'!J272/'Figures Raw'!$V272*1000000</f>
        <v>0.37665247344335107</v>
      </c>
      <c r="K271" s="5">
        <f>'Figures Raw'!K272/'Figures Raw'!$V272*1000000</f>
        <v>0.70128505212328573</v>
      </c>
      <c r="L271" s="5">
        <f>'Figures Raw'!L272/'Figures Raw'!$V272*1000000</f>
        <v>0.41930464742223628</v>
      </c>
      <c r="M271" s="5">
        <f>'Figures Raw'!M272/'Figures Raw'!$V272*1000000</f>
        <v>-1.0768451358572353</v>
      </c>
      <c r="N271" s="5">
        <f>'Figures Raw'!N272/'Figures Raw'!$V272*1000000</f>
        <v>3.2800603863217801E-3</v>
      </c>
      <c r="O271" s="5">
        <f>'Figures Raw'!O272/'Figures Raw'!$V272*1000000</f>
        <v>1.1725342391807421</v>
      </c>
      <c r="P271" s="5">
        <f>'Figures Raw'!P272/'Figures Raw'!$V272*1000000</f>
        <v>0.53954009552197135</v>
      </c>
      <c r="Q271" s="5">
        <f>'Figures Raw'!Q272/'Figures Raw'!$V272*1000000</f>
        <v>0.85878329972613454</v>
      </c>
      <c r="R271" s="5">
        <f>'Figures Raw'!R272/'Figures Raw'!$V272*1000000</f>
        <v>2.205813037822185</v>
      </c>
      <c r="S271" s="5">
        <f>'Figures Raw'!S272/'Figures Raw'!$V272*1000000</f>
        <v>6.6436609821210375</v>
      </c>
      <c r="T271" s="5">
        <f>'Figures Raw'!T272/'Figures Raw'!$V272*1000000</f>
        <v>0.13188955935374988</v>
      </c>
      <c r="U271" s="9">
        <f>'Figures Raw'!U272/'Figures Raw'!$V272*1000000</f>
        <v>29675.092412172391</v>
      </c>
      <c r="V271">
        <v>31696582</v>
      </c>
      <c r="W271" s="3">
        <f>'Figures Raw'!W272/'Figures Raw'!$V272*1000000</f>
        <v>5805.4845093392087</v>
      </c>
    </row>
    <row r="272" spans="1:23" x14ac:dyDescent="0.3">
      <c r="A272" t="s">
        <v>21</v>
      </c>
      <c r="B272">
        <v>1995</v>
      </c>
      <c r="C272" s="5">
        <f>'Figures Raw'!C273/'Figures Raw'!$V273*1000000</f>
        <v>23.558444102457162</v>
      </c>
      <c r="D272" s="5">
        <f>'Figures Raw'!D273/'Figures Raw'!$V273*1000000</f>
        <v>20.80626863998382</v>
      </c>
      <c r="E272" s="5">
        <f>'Figures Raw'!E273/'Figures Raw'!$V273*1000000</f>
        <v>19.179653195625523</v>
      </c>
      <c r="F272" s="5">
        <f>'Figures Raw'!F273/'Figures Raw'!$V273*1000000</f>
        <v>2.8480036287586046</v>
      </c>
      <c r="G272" s="5">
        <f>'Figures Raw'!G273/'Figures Raw'!$V273*1000000</f>
        <v>1.3274761003937385</v>
      </c>
      <c r="H272" s="5">
        <f>'Figures Raw'!H273/'Figures Raw'!$V273*1000000</f>
        <v>0.20331117898591797</v>
      </c>
      <c r="I272" s="5">
        <f>'Figures Raw'!I273/'Figures Raw'!$V273*1000000</f>
        <v>20.787382940130708</v>
      </c>
      <c r="J272" s="5">
        <f>'Figures Raw'!J273/'Figures Raw'!$V273*1000000</f>
        <v>0.36925734682501909</v>
      </c>
      <c r="K272" s="5">
        <f>'Figures Raw'!K273/'Figures Raw'!$V273*1000000</f>
        <v>2.2055422310306163</v>
      </c>
      <c r="L272" s="5">
        <f>'Figures Raw'!L273/'Figures Raw'!$V273*1000000</f>
        <v>0.19626158603876545</v>
      </c>
      <c r="M272" s="5">
        <f>'Figures Raw'!M273/'Figures Raw'!$V273*1000000</f>
        <v>-2.7521754624733417</v>
      </c>
      <c r="N272" s="5">
        <f>'Figures Raw'!N273/'Figures Raw'!$V273*1000000</f>
        <v>0</v>
      </c>
      <c r="O272" s="5">
        <f>'Figures Raw'!O273/'Figures Raw'!$V273*1000000</f>
        <v>8.5353629607910619</v>
      </c>
      <c r="P272" s="5">
        <f>'Figures Raw'!P273/'Figures Raw'!$V273*1000000</f>
        <v>1.0597600061986285</v>
      </c>
      <c r="Q272" s="5">
        <f>'Figures Raw'!Q273/'Figures Raw'!$V273*1000000</f>
        <v>1.6255254453434895</v>
      </c>
      <c r="R272" s="5">
        <f>'Figures Raw'!R273/'Figures Raw'!$V273*1000000</f>
        <v>1.9847186998664368</v>
      </c>
      <c r="S272" s="5">
        <f>'Figures Raw'!S273/'Figures Raw'!$V273*1000000</f>
        <v>6.1927213912523547</v>
      </c>
      <c r="T272" s="5">
        <f>'Figures Raw'!T273/'Figures Raw'!$V273*1000000</f>
        <v>1.3892944366787372</v>
      </c>
      <c r="U272" s="9">
        <f>'Figures Raw'!U273/'Figures Raw'!$V273*1000000</f>
        <v>30528.244917947875</v>
      </c>
      <c r="V272">
        <v>3826653</v>
      </c>
      <c r="W272" s="3">
        <f>'Figures Raw'!W273/'Figures Raw'!$V273*1000000</f>
        <v>7102.0520595935932</v>
      </c>
    </row>
    <row r="273" spans="1:23" x14ac:dyDescent="0.3">
      <c r="A273" t="s">
        <v>22</v>
      </c>
      <c r="B273">
        <v>1995</v>
      </c>
      <c r="C273" s="5">
        <f>'Figures Raw'!C274/'Figures Raw'!$V274*1000000</f>
        <v>12.276275212505837</v>
      </c>
      <c r="D273" s="5">
        <f>'Figures Raw'!D274/'Figures Raw'!$V274*1000000</f>
        <v>11.160125391679781</v>
      </c>
      <c r="E273" s="5">
        <f>'Figures Raw'!E274/'Figures Raw'!$V274*1000000</f>
        <v>11.333641352480518</v>
      </c>
      <c r="F273" s="5">
        <f>'Figures Raw'!F274/'Figures Raw'!$V274*1000000</f>
        <v>0.38833285591719252</v>
      </c>
      <c r="G273" s="5">
        <f>'Figures Raw'!G274/'Figures Raw'!$V274*1000000</f>
        <v>0.37660441394837285</v>
      </c>
      <c r="H273" s="5">
        <f>'Figures Raw'!H274/'Figures Raw'!$V274*1000000</f>
        <v>0.17769659076141103</v>
      </c>
      <c r="I273" s="5">
        <f>'Figures Raw'!I274/'Figures Raw'!$V274*1000000</f>
        <v>11.425676778743641</v>
      </c>
      <c r="J273" s="5">
        <f>'Figures Raw'!J274/'Figures Raw'!$V274*1000000</f>
        <v>0.19679543184651446</v>
      </c>
      <c r="K273" s="5">
        <f>'Figures Raw'!K274/'Figures Raw'!$V274*1000000</f>
        <v>9.4850121414716104E-2</v>
      </c>
      <c r="L273" s="5">
        <f>'Figures Raw'!L274/'Figures Raw'!$V274*1000000</f>
        <v>0.55895287899681845</v>
      </c>
      <c r="M273" s="5">
        <f>'Figures Raw'!M274/'Figures Raw'!$V274*1000000</f>
        <v>-1.1161498193219066</v>
      </c>
      <c r="N273" s="5">
        <f>'Figures Raw'!N274/'Figures Raw'!$V274*1000000</f>
        <v>0</v>
      </c>
      <c r="O273" s="5">
        <f>'Figures Raw'!O274/'Figures Raw'!$V274*1000000</f>
        <v>2.418250051742644</v>
      </c>
      <c r="P273" s="5">
        <f>'Figures Raw'!P274/'Figures Raw'!$V274*1000000</f>
        <v>1.1546491174870885</v>
      </c>
      <c r="Q273" s="5">
        <f>'Figures Raw'!Q274/'Figures Raw'!$V274*1000000</f>
        <v>2.3917003800076051</v>
      </c>
      <c r="R273" s="5">
        <f>'Figures Raw'!R274/'Figures Raw'!$V274*1000000</f>
        <v>0.83289406866850535</v>
      </c>
      <c r="S273" s="5">
        <f>'Figures Raw'!S274/'Figures Raw'!$V274*1000000</f>
        <v>4.6281831623419443</v>
      </c>
      <c r="T273" s="5">
        <f>'Figures Raw'!T274/'Figures Raw'!$V274*1000000</f>
        <v>0</v>
      </c>
      <c r="U273" s="9">
        <f>'Figures Raw'!U274/'Figures Raw'!$V274*1000000</f>
        <v>38667.999942240764</v>
      </c>
      <c r="V273">
        <v>3324144</v>
      </c>
      <c r="W273" s="3">
        <f>'Figures Raw'!W274/'Figures Raw'!$V274*1000000</f>
        <v>5869.7461451730142</v>
      </c>
    </row>
    <row r="274" spans="1:23" x14ac:dyDescent="0.3">
      <c r="A274" t="s">
        <v>23</v>
      </c>
      <c r="B274">
        <v>1995</v>
      </c>
      <c r="C274" s="5">
        <f>'Figures Raw'!C275/'Figures Raw'!$V275*1000000</f>
        <v>25.995943425960697</v>
      </c>
      <c r="D274" s="5">
        <f>'Figures Raw'!D275/'Figures Raw'!$V275*1000000</f>
        <v>26.222485275456538</v>
      </c>
      <c r="E274" s="5">
        <f>'Figures Raw'!E275/'Figures Raw'!$V275*1000000</f>
        <v>24.295074931413364</v>
      </c>
      <c r="F274" s="5">
        <f>'Figures Raw'!F275/'Figures Raw'!$V275*1000000</f>
        <v>0.41852670425113808</v>
      </c>
      <c r="G274" s="5">
        <f>'Figures Raw'!G275/'Figures Raw'!$V275*1000000</f>
        <v>1.0933711187912309</v>
      </c>
      <c r="H274" s="5">
        <f>'Figures Raw'!H275/'Figures Raw'!$V275*1000000</f>
        <v>0.18897067287532168</v>
      </c>
      <c r="I274" s="5">
        <f>'Figures Raw'!I275/'Figures Raw'!$V275*1000000</f>
        <v>24.609121282549534</v>
      </c>
      <c r="J274" s="5">
        <f>'Figures Raw'!J275/'Figures Raw'!$V275*1000000</f>
        <v>0.19671883316386521</v>
      </c>
      <c r="K274" s="5">
        <f>'Figures Raw'!K275/'Figures Raw'!$V275*1000000</f>
        <v>0.78773998059566908</v>
      </c>
      <c r="L274" s="5">
        <f>'Figures Raw'!L275/'Figures Raw'!$V275*1000000</f>
        <v>0.40236333376271355</v>
      </c>
      <c r="M274" s="5">
        <f>'Figures Raw'!M275/'Figures Raw'!$V275*1000000</f>
        <v>0.22654185360693074</v>
      </c>
      <c r="N274" s="5">
        <f>'Figures Raw'!N275/'Figures Raw'!$V275*1000000</f>
        <v>0</v>
      </c>
      <c r="O274" s="5">
        <f>'Figures Raw'!O275/'Figures Raw'!$V275*1000000</f>
        <v>9.1438567395790802</v>
      </c>
      <c r="P274" s="5">
        <f>'Figures Raw'!P275/'Figures Raw'!$V275*1000000</f>
        <v>0.78780577580323796</v>
      </c>
      <c r="Q274" s="5">
        <f>'Figures Raw'!Q275/'Figures Raw'!$V275*1000000</f>
        <v>1.626138458671242</v>
      </c>
      <c r="R274" s="5">
        <f>'Figures Raw'!R275/'Figures Raw'!$V275*1000000</f>
        <v>6.7751637733749561</v>
      </c>
      <c r="S274" s="5">
        <f>'Figures Raw'!S275/'Figures Raw'!$V275*1000000</f>
        <v>6.276156529639568</v>
      </c>
      <c r="T274" s="5">
        <f>'Figures Raw'!T275/'Figures Raw'!$V275*1000000</f>
        <v>0</v>
      </c>
      <c r="U274" s="9">
        <f>'Figures Raw'!U275/'Figures Raw'!$V275*1000000</f>
        <v>41030.019157665673</v>
      </c>
      <c r="V274">
        <v>729734</v>
      </c>
      <c r="W274" s="3">
        <f>'Figures Raw'!W275/'Figures Raw'!$V275*1000000</f>
        <v>9158.3090139694723</v>
      </c>
    </row>
    <row r="275" spans="1:23" x14ac:dyDescent="0.3">
      <c r="A275" t="s">
        <v>24</v>
      </c>
      <c r="B275">
        <v>1995</v>
      </c>
      <c r="C275" s="5">
        <f>'Figures Raw'!C276/'Figures Raw'!$V276*1000000</f>
        <v>8.2508163326827635</v>
      </c>
      <c r="D275" s="5">
        <f>'Figures Raw'!D276/'Figures Raw'!$V276*1000000</f>
        <v>8.1480468134438784</v>
      </c>
      <c r="E275" s="5">
        <f>'Figures Raw'!E276/'Figures Raw'!$V276*1000000</f>
        <v>7.6464112661644696</v>
      </c>
      <c r="F275" s="5">
        <f>'Figures Raw'!F276/'Figures Raw'!$V276*1000000</f>
        <v>0.10770418437358423</v>
      </c>
      <c r="G275" s="5">
        <f>'Figures Raw'!G276/'Figures Raw'!$V276*1000000</f>
        <v>0.23450064166940846</v>
      </c>
      <c r="H275" s="5">
        <f>'Figures Raw'!H276/'Figures Raw'!$V276*1000000</f>
        <v>0.26220024219790294</v>
      </c>
      <c r="I275" s="5">
        <f>'Figures Raw'!I276/'Figures Raw'!$V276*1000000</f>
        <v>7.8853103233841564</v>
      </c>
      <c r="J275" s="5">
        <f>'Figures Raw'!J276/'Figures Raw'!$V276*1000000</f>
        <v>0.27494182254783239</v>
      </c>
      <c r="K275" s="5">
        <f>'Figures Raw'!K276/'Figures Raw'!$V276*1000000</f>
        <v>0</v>
      </c>
      <c r="L275" s="5">
        <f>'Figures Raw'!L276/'Figures Raw'!$V276*1000000</f>
        <v>9.0564186750775599E-2</v>
      </c>
      <c r="M275" s="5">
        <f>'Figures Raw'!M276/'Figures Raw'!$V276*1000000</f>
        <v>-0.10276952096148778</v>
      </c>
      <c r="N275" s="5">
        <f>'Figures Raw'!N276/'Figures Raw'!$V276*1000000</f>
        <v>0</v>
      </c>
      <c r="O275" s="5">
        <f>'Figures Raw'!O276/'Figures Raw'!$V276*1000000</f>
        <v>0.38323125765481458</v>
      </c>
      <c r="P275" s="5">
        <f>'Figures Raw'!P276/'Figures Raw'!$V276*1000000</f>
        <v>2.4737615349765814</v>
      </c>
      <c r="Q275" s="5">
        <f>'Figures Raw'!Q276/'Figures Raw'!$V276*1000000</f>
        <v>1.6850468099986735</v>
      </c>
      <c r="R275" s="5">
        <f>'Figures Raw'!R276/'Figures Raw'!$V276*1000000</f>
        <v>4.5452026383378953E-2</v>
      </c>
      <c r="S275" s="5">
        <f>'Figures Raw'!S276/'Figures Raw'!$V276*1000000</f>
        <v>3.2978186943707071</v>
      </c>
      <c r="T275" s="5">
        <f>'Figures Raw'!T276/'Figures Raw'!$V276*1000000</f>
        <v>0</v>
      </c>
      <c r="U275" s="9">
        <f>'Figures Raw'!U276/'Figures Raw'!$V276*1000000</f>
        <v>85938.913072313138</v>
      </c>
      <c r="V275">
        <v>580517</v>
      </c>
      <c r="W275" s="3">
        <f>'Figures Raw'!W276/'Figures Raw'!$V276*1000000</f>
        <v>8292.0025356707902</v>
      </c>
    </row>
    <row r="276" spans="1:23" x14ac:dyDescent="0.3">
      <c r="A276" t="s">
        <v>25</v>
      </c>
      <c r="B276">
        <v>1995</v>
      </c>
      <c r="C276" s="5">
        <f>'Figures Raw'!C277/'Figures Raw'!$V277*1000000</f>
        <v>16.027571766850382</v>
      </c>
      <c r="D276" s="5">
        <f>'Figures Raw'!D277/'Figures Raw'!$V277*1000000</f>
        <v>13.716408147683207</v>
      </c>
      <c r="E276" s="5">
        <f>'Figures Raw'!E277/'Figures Raw'!$V277*1000000</f>
        <v>14.468523721658084</v>
      </c>
      <c r="F276" s="5">
        <f>'Figures Raw'!F277/'Figures Raw'!$V277*1000000</f>
        <v>0.8002486704556202</v>
      </c>
      <c r="G276" s="5">
        <f>'Figures Raw'!G277/'Figures Raw'!$V277*1000000</f>
        <v>0.5587205545514734</v>
      </c>
      <c r="H276" s="5">
        <f>'Figures Raw'!H277/'Figures Raw'!$V277*1000000</f>
        <v>0.19878716181009948</v>
      </c>
      <c r="I276" s="5">
        <f>'Figures Raw'!I277/'Figures Raw'!$V277*1000000</f>
        <v>14.536907216494845</v>
      </c>
      <c r="J276" s="5">
        <f>'Figures Raw'!J277/'Figures Raw'!$V277*1000000</f>
        <v>0.34352288006328296</v>
      </c>
      <c r="K276" s="5">
        <f>'Figures Raw'!K277/'Figures Raw'!$V277*1000000</f>
        <v>0.46919508958496342</v>
      </c>
      <c r="L276" s="5">
        <f>'Figures Raw'!L277/'Figures Raw'!$V277*1000000</f>
        <v>0.67665492130039628</v>
      </c>
      <c r="M276" s="5">
        <f>'Figures Raw'!M277/'Figures Raw'!$V277*1000000</f>
        <v>-2.3111636212307505</v>
      </c>
      <c r="N276" s="5">
        <f>'Figures Raw'!N277/'Figures Raw'!$V277*1000000</f>
        <v>1.2916560363877114E-3</v>
      </c>
      <c r="O276" s="5">
        <f>'Figures Raw'!O277/'Figures Raw'!$V277*1000000</f>
        <v>6.7114378889624513</v>
      </c>
      <c r="P276" s="5">
        <f>'Figures Raw'!P277/'Figures Raw'!$V277*1000000</f>
        <v>0.29946310385802605</v>
      </c>
      <c r="Q276" s="5">
        <f>'Figures Raw'!Q277/'Figures Raw'!$V277*1000000</f>
        <v>0.1071713200175404</v>
      </c>
      <c r="R276" s="5">
        <f>'Figures Raw'!R277/'Figures Raw'!$V277*1000000</f>
        <v>1.1394926108526866</v>
      </c>
      <c r="S276" s="5">
        <f>'Figures Raw'!S277/'Figures Raw'!$V277*1000000</f>
        <v>6.2738085462971727</v>
      </c>
      <c r="T276" s="5">
        <f>'Figures Raw'!T277/'Figures Raw'!$V277*1000000</f>
        <v>5.5337491896167773E-3</v>
      </c>
      <c r="U276" s="9">
        <f>'Figures Raw'!U277/'Figures Raw'!$V277*1000000</f>
        <v>24654.153375235375</v>
      </c>
      <c r="V276">
        <v>14537875</v>
      </c>
      <c r="W276" s="3">
        <f>'Figures Raw'!W277/'Figures Raw'!$V277*1000000</f>
        <v>6247.2816267852086</v>
      </c>
    </row>
    <row r="277" spans="1:23" x14ac:dyDescent="0.3">
      <c r="A277" t="s">
        <v>26</v>
      </c>
      <c r="B277">
        <v>1995</v>
      </c>
      <c r="C277" s="5">
        <f>'Figures Raw'!C278/'Figures Raw'!$V278*1000000</f>
        <v>23.005474541350221</v>
      </c>
      <c r="D277" s="5">
        <f>'Figures Raw'!D278/'Figures Raw'!$V278*1000000</f>
        <v>16.630732219922649</v>
      </c>
      <c r="E277" s="5">
        <f>'Figures Raw'!E278/'Figures Raw'!$V278*1000000</f>
        <v>20.879896288596182</v>
      </c>
      <c r="F277" s="5">
        <f>'Figures Raw'!F278/'Figures Raw'!$V278*1000000</f>
        <v>0.90816029405002141</v>
      </c>
      <c r="G277" s="5">
        <f>'Figures Raw'!G278/'Figures Raw'!$V278*1000000</f>
        <v>1.0091635371805601</v>
      </c>
      <c r="H277" s="5">
        <f>'Figures Raw'!H278/'Figures Raw'!$V278*1000000</f>
        <v>0.20817994550798377</v>
      </c>
      <c r="I277" s="5">
        <f>'Figures Raw'!I278/'Figures Raw'!$V278*1000000</f>
        <v>21.189945531181174</v>
      </c>
      <c r="J277" s="5">
        <f>'Figures Raw'!J278/'Figures Raw'!$V278*1000000</f>
        <v>0.42349742911596278</v>
      </c>
      <c r="K277" s="5">
        <f>'Figures Raw'!K278/'Figures Raw'!$V278*1000000</f>
        <v>0.89113728333815245</v>
      </c>
      <c r="L277" s="5">
        <f>'Figures Raw'!L278/'Figures Raw'!$V278*1000000</f>
        <v>0.50081982715766704</v>
      </c>
      <c r="M277" s="5">
        <f>'Figures Raw'!M278/'Figures Raw'!$V278*1000000</f>
        <v>-6.3747423146048128</v>
      </c>
      <c r="N277" s="5">
        <f>'Figures Raw'!N278/'Figures Raw'!$V278*1000000</f>
        <v>7.4470693723183997E-5</v>
      </c>
      <c r="O277" s="5">
        <f>'Figures Raw'!O278/'Figures Raw'!$V278*1000000</f>
        <v>8.76579630132745</v>
      </c>
      <c r="P277" s="5">
        <f>'Figures Raw'!P278/'Figures Raw'!$V278*1000000</f>
        <v>0.56801561661440214</v>
      </c>
      <c r="Q277" s="5">
        <f>'Figures Raw'!Q278/'Figures Raw'!$V278*1000000</f>
        <v>1.0046100455855858</v>
      </c>
      <c r="R277" s="5">
        <f>'Figures Raw'!R278/'Figures Raw'!$V278*1000000</f>
        <v>2.733501629889036</v>
      </c>
      <c r="S277" s="5">
        <f>'Figures Raw'!S278/'Figures Raw'!$V278*1000000</f>
        <v>8.1180219332616748</v>
      </c>
      <c r="T277" s="5">
        <f>'Figures Raw'!T278/'Figures Raw'!$V278*1000000</f>
        <v>0</v>
      </c>
      <c r="U277" s="9">
        <f>'Figures Raw'!U278/'Figures Raw'!$V278*1000000</f>
        <v>28558.979959235377</v>
      </c>
      <c r="V277">
        <v>7328413</v>
      </c>
      <c r="W277" s="3">
        <f>'Figures Raw'!W278/'Figures Raw'!$V278*1000000</f>
        <v>8999.8924733090244</v>
      </c>
    </row>
    <row r="278" spans="1:23" x14ac:dyDescent="0.3">
      <c r="A278" t="s">
        <v>27</v>
      </c>
      <c r="B278">
        <v>1995</v>
      </c>
      <c r="C278" s="5">
        <f>'Figures Raw'!C279/'Figures Raw'!$V279*1000000</f>
        <v>18.353992224615535</v>
      </c>
      <c r="D278" s="5">
        <f>'Figures Raw'!D279/'Figures Raw'!$V279*1000000</f>
        <v>18.152673467273367</v>
      </c>
      <c r="E278" s="5">
        <f>'Figures Raw'!E279/'Figures Raw'!$V279*1000000</f>
        <v>16.901571219213036</v>
      </c>
      <c r="F278" s="5">
        <f>'Figures Raw'!F279/'Figures Raw'!$V279*1000000</f>
        <v>0.78412563771353894</v>
      </c>
      <c r="G278" s="5">
        <f>'Figures Raw'!G279/'Figures Raw'!$V279*1000000</f>
        <v>0.48553556741256659</v>
      </c>
      <c r="H278" s="5">
        <f>'Figures Raw'!H279/'Figures Raw'!$V279*1000000</f>
        <v>0.17005633352104768</v>
      </c>
      <c r="I278" s="5">
        <f>'Figures Raw'!I279/'Figures Raw'!$V279*1000000</f>
        <v>16.797812657182916</v>
      </c>
      <c r="J278" s="5">
        <f>'Figures Raw'!J279/'Figures Raw'!$V279*1000000</f>
        <v>0.36019611163934784</v>
      </c>
      <c r="K278" s="5">
        <f>'Figures Raw'!K279/'Figures Raw'!$V279*1000000</f>
        <v>0.44756432447065392</v>
      </c>
      <c r="L278" s="5">
        <f>'Figures Raw'!L279/'Figures Raw'!$V279*1000000</f>
        <v>0.7357156595541311</v>
      </c>
      <c r="M278" s="5">
        <f>'Figures Raw'!M279/'Figures Raw'!$V279*1000000</f>
        <v>-0.201318754835594</v>
      </c>
      <c r="N278" s="5">
        <f>'Figures Raw'!N279/'Figures Raw'!$V279*1000000</f>
        <v>1.2703468426391187E-2</v>
      </c>
      <c r="O278" s="5">
        <f>'Figures Raw'!O279/'Figures Raw'!$V279*1000000</f>
        <v>6.2890191894750735</v>
      </c>
      <c r="P278" s="5">
        <f>'Figures Raw'!P279/'Figures Raw'!$V279*1000000</f>
        <v>0.26720431815409401</v>
      </c>
      <c r="Q278" s="5">
        <f>'Figures Raw'!Q279/'Figures Raw'!$V279*1000000</f>
        <v>3.4927504942123259E-2</v>
      </c>
      <c r="R278" s="5">
        <f>'Figures Raw'!R279/'Figures Raw'!$V279*1000000</f>
        <v>1.6610343216465835</v>
      </c>
      <c r="S278" s="5">
        <f>'Figures Raw'!S279/'Figures Raw'!$V279*1000000</f>
        <v>8.5456273279781829</v>
      </c>
      <c r="T278" s="5">
        <f>'Figures Raw'!T279/'Figures Raw'!$V279*1000000</f>
        <v>0</v>
      </c>
      <c r="U278" s="9">
        <f>'Figures Raw'!U279/'Figures Raw'!$V279*1000000</f>
        <v>33046.637267369282</v>
      </c>
      <c r="V278">
        <v>1196854</v>
      </c>
      <c r="W278" s="3">
        <f>'Figures Raw'!W279/'Figures Raw'!$V279*1000000</f>
        <v>6254.679016822437</v>
      </c>
    </row>
    <row r="279" spans="1:23" x14ac:dyDescent="0.3">
      <c r="A279" t="s">
        <v>28</v>
      </c>
      <c r="B279">
        <v>1995</v>
      </c>
      <c r="C279" s="5">
        <f>'Figures Raw'!C280/'Figures Raw'!$V280*1000000</f>
        <v>18.96658253222143</v>
      </c>
      <c r="D279" s="5">
        <f>'Figures Raw'!D280/'Figures Raw'!$V280*1000000</f>
        <v>-7.8948750851508764</v>
      </c>
      <c r="E279" s="5">
        <f>'Figures Raw'!E280/'Figures Raw'!$V280*1000000</f>
        <v>11.850313006976851</v>
      </c>
      <c r="F279" s="5">
        <f>'Figures Raw'!F280/'Figures Raw'!$V280*1000000</f>
        <v>3.5075430765754825</v>
      </c>
      <c r="G279" s="5">
        <f>'Figures Raw'!G280/'Figures Raw'!$V280*1000000</f>
        <v>3.2567304917431255</v>
      </c>
      <c r="H279" s="5">
        <f>'Figures Raw'!H280/'Figures Raw'!$V280*1000000</f>
        <v>0.35199596117289916</v>
      </c>
      <c r="I279" s="5">
        <f>'Figures Raw'!I280/'Figures Raw'!$V280*1000000</f>
        <v>11.842215714987063</v>
      </c>
      <c r="J279" s="5">
        <f>'Figures Raw'!J280/'Figures Raw'!$V280*1000000</f>
        <v>0.80403662124720343</v>
      </c>
      <c r="K279" s="5">
        <f>'Figures Raw'!K280/'Figures Raw'!$V280*1000000</f>
        <v>5.9542971056346516</v>
      </c>
      <c r="L279" s="5">
        <f>'Figures Raw'!L280/'Figures Raw'!$V280*1000000</f>
        <v>0.36603308865374129</v>
      </c>
      <c r="M279" s="5">
        <f>'Figures Raw'!M280/'Figures Raw'!$V280*1000000</f>
        <v>-26.861457621619234</v>
      </c>
      <c r="N279" s="5">
        <f>'Figures Raw'!N280/'Figures Raw'!$V280*1000000</f>
        <v>0</v>
      </c>
      <c r="O279" s="5">
        <f>'Figures Raw'!O280/'Figures Raw'!$V280*1000000</f>
        <v>2.2510052475023827E-3</v>
      </c>
      <c r="P279" s="5">
        <f>'Figures Raw'!P280/'Figures Raw'!$V280*1000000</f>
        <v>0.72497694088787945</v>
      </c>
      <c r="Q279" s="5">
        <f>'Figures Raw'!Q280/'Figures Raw'!$V280*1000000</f>
        <v>0.85834077508107387</v>
      </c>
      <c r="R279" s="5">
        <f>'Figures Raw'!R280/'Figures Raw'!$V280*1000000</f>
        <v>3.2434460241123499</v>
      </c>
      <c r="S279" s="5">
        <f>'Figures Raw'!S280/'Figures Raw'!$V280*1000000</f>
        <v>7.0132009705076435</v>
      </c>
      <c r="T279" s="5">
        <f>'Figures Raw'!T280/'Figures Raw'!$V280*1000000</f>
        <v>0</v>
      </c>
      <c r="U279" s="9">
        <f>'Figures Raw'!U280/'Figures Raw'!$V280*1000000</f>
        <v>23778.541469538493</v>
      </c>
      <c r="V279">
        <v>1177322</v>
      </c>
      <c r="W279" s="3">
        <f>'Figures Raw'!W280/'Figures Raw'!$V280*1000000</f>
        <v>9926.7954816099591</v>
      </c>
    </row>
    <row r="280" spans="1:23" x14ac:dyDescent="0.3">
      <c r="A280" t="s">
        <v>29</v>
      </c>
      <c r="B280">
        <v>1995</v>
      </c>
      <c r="C280" s="5">
        <f>'Figures Raw'!C281/'Figures Raw'!$V281*1000000</f>
        <v>21.00073646553669</v>
      </c>
      <c r="D280" s="5">
        <f>'Figures Raw'!D281/'Figures Raw'!$V281*1000000</f>
        <v>20.169829554004405</v>
      </c>
      <c r="E280" s="5">
        <f>'Figures Raw'!E281/'Figures Raw'!$V281*1000000</f>
        <v>17.662024724783084</v>
      </c>
      <c r="F280" s="5">
        <f>'Figures Raw'!F281/'Figures Raw'!$V281*1000000</f>
        <v>1.580663215370993</v>
      </c>
      <c r="G280" s="5">
        <f>'Figures Raw'!G281/'Figures Raw'!$V281*1000000</f>
        <v>1.5671289452574051</v>
      </c>
      <c r="H280" s="5">
        <f>'Figures Raw'!H281/'Figures Raw'!$V281*1000000</f>
        <v>0.19091958720356364</v>
      </c>
      <c r="I280" s="5">
        <f>'Figures Raw'!I281/'Figures Raw'!$V281*1000000</f>
        <v>18.164857341550778</v>
      </c>
      <c r="J280" s="5">
        <f>'Figures Raw'!J281/'Figures Raw'!$V281*1000000</f>
        <v>0.45361437937343552</v>
      </c>
      <c r="K280" s="5">
        <f>'Figures Raw'!K281/'Figures Raw'!$V281*1000000</f>
        <v>1.5719759182647999</v>
      </c>
      <c r="L280" s="5">
        <f>'Figures Raw'!L281/'Figures Raw'!$V281*1000000</f>
        <v>0.81028883151071196</v>
      </c>
      <c r="M280" s="5">
        <f>'Figures Raw'!M281/'Figures Raw'!$V281*1000000</f>
        <v>-0.8309069166120453</v>
      </c>
      <c r="N280" s="5">
        <f>'Figures Raw'!N281/'Figures Raw'!$V281*1000000</f>
        <v>0</v>
      </c>
      <c r="O280" s="5">
        <f>'Figures Raw'!O281/'Figures Raw'!$V281*1000000</f>
        <v>5.5967581942595865</v>
      </c>
      <c r="P280" s="5">
        <f>'Figures Raw'!P281/'Figures Raw'!$V281*1000000</f>
        <v>1.0445367694396865</v>
      </c>
      <c r="Q280" s="5">
        <f>'Figures Raw'!Q281/'Figures Raw'!$V281*1000000</f>
        <v>2.3834588448105278</v>
      </c>
      <c r="R280" s="5">
        <f>'Figures Raw'!R281/'Figures Raw'!$V281*1000000</f>
        <v>3.7965291577913094</v>
      </c>
      <c r="S280" s="5">
        <f>'Figures Raw'!S281/'Figures Raw'!$V281*1000000</f>
        <v>4.9135894646405696</v>
      </c>
      <c r="T280" s="5">
        <f>'Figures Raw'!T281/'Figures Raw'!$V281*1000000</f>
        <v>0.4299849085272297</v>
      </c>
      <c r="U280" s="9">
        <f>'Figures Raw'!U281/'Figures Raw'!$V281*1000000</f>
        <v>31216.219063313569</v>
      </c>
      <c r="V280">
        <v>12008437</v>
      </c>
      <c r="W280" s="3">
        <f>'Figures Raw'!W281/'Figures Raw'!$V281*1000000</f>
        <v>8093.5754519926277</v>
      </c>
    </row>
    <row r="281" spans="1:23" x14ac:dyDescent="0.3">
      <c r="A281" t="s">
        <v>30</v>
      </c>
      <c r="B281">
        <v>1995</v>
      </c>
      <c r="C281" s="5">
        <f>'Figures Raw'!C282/'Figures Raw'!$V282*1000000</f>
        <v>39.399659025210639</v>
      </c>
      <c r="D281" s="5">
        <f>'Figures Raw'!D282/'Figures Raw'!$V282*1000000</f>
        <v>37.032869323702002</v>
      </c>
      <c r="E281" s="5">
        <f>'Figures Raw'!E282/'Figures Raw'!$V282*1000000</f>
        <v>35.928068777376716</v>
      </c>
      <c r="F281" s="5">
        <f>'Figures Raw'!F282/'Figures Raw'!$V282*1000000</f>
        <v>1.2691724610904733</v>
      </c>
      <c r="G281" s="5">
        <f>'Figures Raw'!G282/'Figures Raw'!$V282*1000000</f>
        <v>1.8968677538371199</v>
      </c>
      <c r="H281" s="5">
        <f>'Figures Raw'!H282/'Figures Raw'!$V282*1000000</f>
        <v>0.30555002948837201</v>
      </c>
      <c r="I281" s="5">
        <f>'Figures Raw'!I282/'Figures Raw'!$V282*1000000</f>
        <v>36.111095335368496</v>
      </c>
      <c r="J281" s="5">
        <f>'Figures Raw'!J282/'Figures Raw'!$V282*1000000</f>
        <v>0.77501862663653642</v>
      </c>
      <c r="K281" s="5">
        <f>'Figures Raw'!K282/'Figures Raw'!$V282*1000000</f>
        <v>1.8945902927799718</v>
      </c>
      <c r="L281" s="5">
        <f>'Figures Raw'!L282/'Figures Raw'!$V282*1000000</f>
        <v>0.61895477948320243</v>
      </c>
      <c r="M281" s="5">
        <f>'Figures Raw'!M282/'Figures Raw'!$V282*1000000</f>
        <v>-2.3667897049265836</v>
      </c>
      <c r="N281" s="5">
        <f>'Figures Raw'!N282/'Figures Raw'!$V282*1000000</f>
        <v>0</v>
      </c>
      <c r="O281" s="5">
        <f>'Figures Raw'!O282/'Figures Raw'!$V282*1000000</f>
        <v>17.481576731546781</v>
      </c>
      <c r="P281" s="5">
        <f>'Figures Raw'!P282/'Figures Raw'!$V282*1000000</f>
        <v>0.97333806166974768</v>
      </c>
      <c r="Q281" s="5">
        <f>'Figures Raw'!Q282/'Figures Raw'!$V282*1000000</f>
        <v>1.7864001183294627</v>
      </c>
      <c r="R281" s="5">
        <f>'Figures Raw'!R282/'Figures Raw'!$V282*1000000</f>
        <v>7.7933177947585381</v>
      </c>
      <c r="S281" s="5">
        <f>'Figures Raw'!S282/'Figures Raw'!$V282*1000000</f>
        <v>7.910022326055774</v>
      </c>
      <c r="T281" s="5">
        <f>'Figures Raw'!T282/'Figures Raw'!$V282*1000000</f>
        <v>0.16644028916548848</v>
      </c>
      <c r="U281" s="9">
        <f>'Figures Raw'!U282/'Figures Raw'!$V282*1000000</f>
        <v>26281.479542110781</v>
      </c>
      <c r="V281">
        <v>5851459</v>
      </c>
      <c r="W281" s="3">
        <f>'Figures Raw'!W282/'Figures Raw'!$V282*1000000</f>
        <v>11276.535597361273</v>
      </c>
    </row>
    <row r="282" spans="1:23" x14ac:dyDescent="0.3">
      <c r="A282" t="s">
        <v>31</v>
      </c>
      <c r="B282">
        <v>1995</v>
      </c>
      <c r="C282" s="5">
        <f>'Figures Raw'!C283/'Figures Raw'!$V283*1000000</f>
        <v>37.060095111448703</v>
      </c>
      <c r="D282" s="5">
        <f>'Figures Raw'!D283/'Figures Raw'!$V283*1000000</f>
        <v>34.144955748694009</v>
      </c>
      <c r="E282" s="5">
        <f>'Figures Raw'!E283/'Figures Raw'!$V283*1000000</f>
        <v>26.059405399995047</v>
      </c>
      <c r="F282" s="5">
        <f>'Figures Raw'!F283/'Figures Raw'!$V283*1000000</f>
        <v>4.1927214527025258</v>
      </c>
      <c r="G282" s="5">
        <f>'Figures Raw'!G283/'Figures Raw'!$V283*1000000</f>
        <v>6.6069109285746928</v>
      </c>
      <c r="H282" s="5">
        <f>'Figures Raw'!H283/'Figures Raw'!$V283*1000000</f>
        <v>0.2010573378489649</v>
      </c>
      <c r="I282" s="5">
        <f>'Figures Raw'!I283/'Figures Raw'!$V283*1000000</f>
        <v>25.877427443168362</v>
      </c>
      <c r="J282" s="5">
        <f>'Figures Raw'!J283/'Figures Raw'!$V283*1000000</f>
        <v>0.80898351278330383</v>
      </c>
      <c r="K282" s="5">
        <f>'Figures Raw'!K283/'Figures Raw'!$V283*1000000</f>
        <v>9.8023315627230918</v>
      </c>
      <c r="L282" s="5">
        <f>'Figures Raw'!L283/'Figures Raw'!$V283*1000000</f>
        <v>0.57135260253897913</v>
      </c>
      <c r="M282" s="5">
        <f>'Figures Raw'!M283/'Figures Raw'!$V283*1000000</f>
        <v>-2.9151393711247193</v>
      </c>
      <c r="N282" s="5">
        <f>'Figures Raw'!N283/'Figures Raw'!$V283*1000000</f>
        <v>0</v>
      </c>
      <c r="O282" s="5">
        <f>'Figures Raw'!O283/'Figures Raw'!$V283*1000000</f>
        <v>10.627949562195083</v>
      </c>
      <c r="P282" s="5">
        <f>'Figures Raw'!P283/'Figures Raw'!$V283*1000000</f>
        <v>1.1075123937485636</v>
      </c>
      <c r="Q282" s="5">
        <f>'Figures Raw'!Q283/'Figures Raw'!$V283*1000000</f>
        <v>2.0264355118779456</v>
      </c>
      <c r="R282" s="5">
        <f>'Figures Raw'!R283/'Figures Raw'!$V283*1000000</f>
        <v>5.5782650949144044</v>
      </c>
      <c r="S282" s="5">
        <f>'Figures Raw'!S283/'Figures Raw'!$V283*1000000</f>
        <v>6.5372648797348658</v>
      </c>
      <c r="T282" s="5">
        <f>'Figures Raw'!T283/'Figures Raw'!$V283*1000000</f>
        <v>0</v>
      </c>
      <c r="U282" s="9">
        <f>'Figures Raw'!U283/'Figures Raw'!$V283*1000000</f>
        <v>26005.685343343888</v>
      </c>
      <c r="V282">
        <v>2867373</v>
      </c>
      <c r="W282" s="3">
        <f>'Figures Raw'!W283/'Figures Raw'!$V283*1000000</f>
        <v>9718.6880255899741</v>
      </c>
    </row>
    <row r="283" spans="1:23" x14ac:dyDescent="0.3">
      <c r="A283" t="s">
        <v>32</v>
      </c>
      <c r="B283">
        <v>1995</v>
      </c>
      <c r="C283" s="5">
        <f>'Figures Raw'!C284/'Figures Raw'!$V284*1000000</f>
        <v>38.604875996104582</v>
      </c>
      <c r="D283" s="5">
        <f>'Figures Raw'!D284/'Figures Raw'!$V284*1000000</f>
        <v>35.693353570367172</v>
      </c>
      <c r="E283" s="5">
        <f>'Figures Raw'!E284/'Figures Raw'!$V284*1000000</f>
        <v>28.13594406704788</v>
      </c>
      <c r="F283" s="5">
        <f>'Figures Raw'!F284/'Figures Raw'!$V284*1000000</f>
        <v>5.9892844848168414</v>
      </c>
      <c r="G283" s="5">
        <f>'Figures Raw'!G284/'Figures Raw'!$V284*1000000</f>
        <v>4.2798929030179469</v>
      </c>
      <c r="H283" s="5">
        <f>'Figures Raw'!H284/'Figures Raw'!$V284*1000000</f>
        <v>0.19975452276752811</v>
      </c>
      <c r="I283" s="5">
        <f>'Figures Raw'!I284/'Figures Raw'!$V284*1000000</f>
        <v>29.371174806526859</v>
      </c>
      <c r="J283" s="5">
        <f>'Figures Raw'!J284/'Figures Raw'!$V284*1000000</f>
        <v>1.3050999828143484</v>
      </c>
      <c r="K283" s="5">
        <f>'Figures Raw'!K284/'Figures Raw'!$V284*1000000</f>
        <v>7.2791304983031573</v>
      </c>
      <c r="L283" s="5">
        <f>'Figures Raw'!L284/'Figures Raw'!$V284*1000000</f>
        <v>0.64947068808349995</v>
      </c>
      <c r="M283" s="5">
        <f>'Figures Raw'!M284/'Figures Raw'!$V284*1000000</f>
        <v>-2.911522406898559</v>
      </c>
      <c r="N283" s="5">
        <f>'Figures Raw'!N284/'Figures Raw'!$V284*1000000</f>
        <v>0</v>
      </c>
      <c r="O283" s="5">
        <f>'Figures Raw'!O284/'Figures Raw'!$V284*1000000</f>
        <v>11.171236305784642</v>
      </c>
      <c r="P283" s="5">
        <f>'Figures Raw'!P284/'Figures Raw'!$V284*1000000</f>
        <v>1.2432083877513593</v>
      </c>
      <c r="Q283" s="5">
        <f>'Figures Raw'!Q284/'Figures Raw'!$V284*1000000</f>
        <v>1.7190564958110455</v>
      </c>
      <c r="R283" s="5">
        <f>'Figures Raw'!R284/'Figures Raw'!$V284*1000000</f>
        <v>5.6561529899765741</v>
      </c>
      <c r="S283" s="5">
        <f>'Figures Raw'!S284/'Figures Raw'!$V284*1000000</f>
        <v>7.6785820684065831</v>
      </c>
      <c r="T283" s="5">
        <f>'Figures Raw'!T284/'Figures Raw'!$V284*1000000</f>
        <v>1.9029385576432511</v>
      </c>
      <c r="U283" s="9">
        <f>'Figures Raw'!U284/'Figures Raw'!$V284*1000000</f>
        <v>25963.405711710886</v>
      </c>
      <c r="V283">
        <v>2601007</v>
      </c>
      <c r="W283" s="3">
        <f>'Figures Raw'!W284/'Figures Raw'!$V284*1000000</f>
        <v>10323.515269278398</v>
      </c>
    </row>
    <row r="284" spans="1:23" x14ac:dyDescent="0.3">
      <c r="A284" t="s">
        <v>33</v>
      </c>
      <c r="B284">
        <v>1995</v>
      </c>
      <c r="C284" s="5">
        <f>'Figures Raw'!C285/'Figures Raw'!$V285*1000000</f>
        <v>40.795946907813317</v>
      </c>
      <c r="D284" s="5">
        <f>'Figures Raw'!D285/'Figures Raw'!$V285*1000000</f>
        <v>35.977892163634195</v>
      </c>
      <c r="E284" s="5">
        <f>'Figures Raw'!E285/'Figures Raw'!$V285*1000000</f>
        <v>35.455165820477141</v>
      </c>
      <c r="F284" s="5">
        <f>'Figures Raw'!F285/'Figures Raw'!$V285*1000000</f>
        <v>3.4600024360586064</v>
      </c>
      <c r="G284" s="5">
        <f>'Figures Raw'!G285/'Figures Raw'!$V285*1000000</f>
        <v>1.5071188428747342</v>
      </c>
      <c r="H284" s="5">
        <f>'Figures Raw'!H285/'Figures Raw'!$V285*1000000</f>
        <v>0.3736598140621033</v>
      </c>
      <c r="I284" s="5">
        <f>'Figures Raw'!I285/'Figures Raw'!$V285*1000000</f>
        <v>37.229685444897093</v>
      </c>
      <c r="J284" s="5">
        <f>'Figures Raw'!J285/'Figures Raw'!$V285*1000000</f>
        <v>0.74969403438315363</v>
      </c>
      <c r="K284" s="5">
        <f>'Figures Raw'!K285/'Figures Raw'!$V285*1000000</f>
        <v>2.074002859217678</v>
      </c>
      <c r="L284" s="5">
        <f>'Figures Raw'!L285/'Figures Raw'!$V285*1000000</f>
        <v>0.74256457394569719</v>
      </c>
      <c r="M284" s="5">
        <f>'Figures Raw'!M285/'Figures Raw'!$V285*1000000</f>
        <v>-4.8180547544687009</v>
      </c>
      <c r="N284" s="5">
        <f>'Figures Raw'!N285/'Figures Raw'!$V285*1000000</f>
        <v>0</v>
      </c>
      <c r="O284" s="5">
        <f>'Figures Raw'!O285/'Figures Raw'!$V285*1000000</f>
        <v>19.97884352297805</v>
      </c>
      <c r="P284" s="5">
        <f>'Figures Raw'!P285/'Figures Raw'!$V285*1000000</f>
        <v>0.81216949102838454</v>
      </c>
      <c r="Q284" s="5">
        <f>'Figures Raw'!Q285/'Figures Raw'!$V285*1000000</f>
        <v>1.2872736866827339</v>
      </c>
      <c r="R284" s="5">
        <f>'Figures Raw'!R285/'Figures Raw'!$V285*1000000</f>
        <v>5.495981277590551</v>
      </c>
      <c r="S284" s="5">
        <f>'Figures Raw'!S285/'Figures Raw'!$V285*1000000</f>
        <v>8.0389916029291353</v>
      </c>
      <c r="T284" s="5">
        <f>'Figures Raw'!T285/'Figures Raw'!$V285*1000000</f>
        <v>1.6164258603441299</v>
      </c>
      <c r="U284" s="9">
        <f>'Figures Raw'!U285/'Figures Raw'!$V285*1000000</f>
        <v>24247.143419027547</v>
      </c>
      <c r="V284">
        <v>3887427</v>
      </c>
      <c r="W284" s="3">
        <f>'Figures Raw'!W285/'Figures Raw'!$V285*1000000</f>
        <v>11046.904772745573</v>
      </c>
    </row>
    <row r="285" spans="1:23" x14ac:dyDescent="0.3">
      <c r="A285" t="s">
        <v>34</v>
      </c>
      <c r="B285">
        <v>1995</v>
      </c>
      <c r="C285" s="5">
        <f>'Figures Raw'!C286/'Figures Raw'!$V286*1000000</f>
        <v>55.819411712717176</v>
      </c>
      <c r="D285" s="5">
        <f>'Figures Raw'!D286/'Figures Raw'!$V286*1000000</f>
        <v>50.310092128422106</v>
      </c>
      <c r="E285" s="5">
        <f>'Figures Raw'!E286/'Figures Raw'!$V286*1000000</f>
        <v>51.674393501019345</v>
      </c>
      <c r="F285" s="5">
        <f>'Figures Raw'!F286/'Figures Raw'!$V286*1000000</f>
        <v>2.9266272036108698</v>
      </c>
      <c r="G285" s="5">
        <f>'Figures Raw'!G286/'Figures Raw'!$V286*1000000</f>
        <v>0.96546026780524885</v>
      </c>
      <c r="H285" s="5">
        <f>'Figures Raw'!H286/'Figures Raw'!$V286*1000000</f>
        <v>0.23399086366313535</v>
      </c>
      <c r="I285" s="5">
        <f>'Figures Raw'!I286/'Figures Raw'!$V286*1000000</f>
        <v>52.141035526113555</v>
      </c>
      <c r="J285" s="5">
        <f>'Figures Raw'!J286/'Figures Raw'!$V286*1000000</f>
        <v>1.6480567859213722</v>
      </c>
      <c r="K285" s="5">
        <f>'Figures Raw'!K286/'Figures Raw'!$V286*1000000</f>
        <v>1.3822128150335973</v>
      </c>
      <c r="L285" s="5">
        <f>'Figures Raw'!L286/'Figures Raw'!$V286*1000000</f>
        <v>0.62916670674633279</v>
      </c>
      <c r="M285" s="5">
        <f>'Figures Raw'!M286/'Figures Raw'!$V286*1000000</f>
        <v>-5.5093195934300407</v>
      </c>
      <c r="N285" s="5">
        <f>'Figures Raw'!N286/'Figures Raw'!$V286*1000000</f>
        <v>1.8939880957682495E-2</v>
      </c>
      <c r="O285" s="5">
        <f>'Figures Raw'!O286/'Figures Raw'!$V286*1000000</f>
        <v>9.1691257951132048</v>
      </c>
      <c r="P285" s="5">
        <f>'Figures Raw'!P286/'Figures Raw'!$V286*1000000</f>
        <v>0.34360908783019195</v>
      </c>
      <c r="Q285" s="5">
        <f>'Figures Raw'!Q286/'Figures Raw'!$V286*1000000</f>
        <v>0.70234462712093937</v>
      </c>
      <c r="R285" s="5">
        <f>'Figures Raw'!R286/'Figures Raw'!$V286*1000000</f>
        <v>27.65701790384945</v>
      </c>
      <c r="S285" s="5">
        <f>'Figures Raw'!S286/'Figures Raw'!$V286*1000000</f>
        <v>12.669855761160818</v>
      </c>
      <c r="T285" s="5">
        <f>'Figures Raw'!T286/'Figures Raw'!$V286*1000000</f>
        <v>1.599082360402295</v>
      </c>
      <c r="U285" s="9">
        <f>'Figures Raw'!U286/'Figures Raw'!$V286*1000000</f>
        <v>27480.94845617922</v>
      </c>
      <c r="V285">
        <v>4378779</v>
      </c>
      <c r="W285" s="3">
        <f>'Figures Raw'!W286/'Figures Raw'!$V286*1000000</f>
        <v>24226.084349084525</v>
      </c>
    </row>
    <row r="286" spans="1:23" x14ac:dyDescent="0.3">
      <c r="A286" t="s">
        <v>35</v>
      </c>
      <c r="B286">
        <v>1995</v>
      </c>
      <c r="C286" s="5">
        <f>'Figures Raw'!C287/'Figures Raw'!$V287*1000000</f>
        <v>17.439059164602568</v>
      </c>
      <c r="D286" s="5">
        <f>'Figures Raw'!D287/'Figures Raw'!$V287*1000000</f>
        <v>6.7483385957152509</v>
      </c>
      <c r="E286" s="5">
        <f>'Figures Raw'!E287/'Figures Raw'!$V287*1000000</f>
        <v>15.995695097629234</v>
      </c>
      <c r="F286" s="5">
        <f>'Figures Raw'!F287/'Figures Raw'!$V287*1000000</f>
        <v>0.52969172242416451</v>
      </c>
      <c r="G286" s="5">
        <f>'Figures Raw'!G287/'Figures Raw'!$V287*1000000</f>
        <v>0.63997804468105646</v>
      </c>
      <c r="H286" s="5">
        <f>'Figures Raw'!H287/'Figures Raw'!$V287*1000000</f>
        <v>0.27369131550165665</v>
      </c>
      <c r="I286" s="5">
        <f>'Figures Raw'!I287/'Figures Raw'!$V287*1000000</f>
        <v>15.774083676456394</v>
      </c>
      <c r="J286" s="5">
        <f>'Figures Raw'!J287/'Figures Raw'!$V287*1000000</f>
        <v>0.90660686460578388</v>
      </c>
      <c r="K286" s="5">
        <f>'Figures Raw'!K287/'Figures Raw'!$V287*1000000</f>
        <v>0.31436399218322775</v>
      </c>
      <c r="L286" s="5">
        <f>'Figures Raw'!L287/'Figures Raw'!$V287*1000000</f>
        <v>0.44400164699070355</v>
      </c>
      <c r="M286" s="5">
        <f>'Figures Raw'!M287/'Figures Raw'!$V287*1000000</f>
        <v>-10.690720574516678</v>
      </c>
      <c r="N286" s="5">
        <f>'Figures Raw'!N287/'Figures Raw'!$V287*1000000</f>
        <v>2.9835622607520831E-6</v>
      </c>
      <c r="O286" s="5">
        <f>'Figures Raw'!O287/'Figures Raw'!$V287*1000000</f>
        <v>1.015849325280664</v>
      </c>
      <c r="P286" s="5">
        <f>'Figures Raw'!P287/'Figures Raw'!$V287*1000000</f>
        <v>1.2381356282368834</v>
      </c>
      <c r="Q286" s="5">
        <f>'Figures Raw'!Q287/'Figures Raw'!$V287*1000000</f>
        <v>3.2125629314504458</v>
      </c>
      <c r="R286" s="5">
        <f>'Figures Raw'!R287/'Figures Raw'!$V287*1000000</f>
        <v>4.0723677139962042</v>
      </c>
      <c r="S286" s="5">
        <f>'Figures Raw'!S287/'Figures Raw'!$V287*1000000</f>
        <v>6.2351680782963941</v>
      </c>
      <c r="T286" s="5">
        <f>'Figures Raw'!T287/'Figures Raw'!$V287*1000000</f>
        <v>0</v>
      </c>
      <c r="U286" s="9">
        <f>'Figures Raw'!U287/'Figures Raw'!$V287*1000000</f>
        <v>23135.876733039535</v>
      </c>
      <c r="V286">
        <v>1243480</v>
      </c>
      <c r="W286" s="3">
        <f>'Figures Raw'!W287/'Figures Raw'!$V287*1000000</f>
        <v>9450.3278219191288</v>
      </c>
    </row>
    <row r="287" spans="1:23" x14ac:dyDescent="0.3">
      <c r="A287" t="s">
        <v>36</v>
      </c>
      <c r="B287">
        <v>1995</v>
      </c>
      <c r="C287" s="5">
        <f>'Figures Raw'!C288/'Figures Raw'!$V288*1000000</f>
        <v>15.716661445793351</v>
      </c>
      <c r="D287" s="5">
        <f>'Figures Raw'!D288/'Figures Raw'!$V288*1000000</f>
        <v>15.222675816902967</v>
      </c>
      <c r="E287" s="5">
        <f>'Figures Raw'!E288/'Figures Raw'!$V288*1000000</f>
        <v>14.117348232250166</v>
      </c>
      <c r="F287" s="5">
        <f>'Figures Raw'!F288/'Figures Raw'!$V288*1000000</f>
        <v>0.76020762981227141</v>
      </c>
      <c r="G287" s="5">
        <f>'Figures Raw'!G288/'Figures Raw'!$V288*1000000</f>
        <v>0.59975570908512821</v>
      </c>
      <c r="H287" s="5">
        <f>'Figures Raw'!H288/'Figures Raw'!$V288*1000000</f>
        <v>0.23884495682769721</v>
      </c>
      <c r="I287" s="5">
        <f>'Figures Raw'!I288/'Figures Raw'!$V288*1000000</f>
        <v>14.292718641081823</v>
      </c>
      <c r="J287" s="5">
        <f>'Figures Raw'!J288/'Figures Raw'!$V288*1000000</f>
        <v>0.37597888928928075</v>
      </c>
      <c r="K287" s="5">
        <f>'Figures Raw'!K288/'Figures Raw'!$V288*1000000</f>
        <v>0.36527343056741446</v>
      </c>
      <c r="L287" s="5">
        <f>'Figures Raw'!L288/'Figures Raw'!$V288*1000000</f>
        <v>0.68218556881187953</v>
      </c>
      <c r="M287" s="5">
        <f>'Figures Raw'!M288/'Figures Raw'!$V288*1000000</f>
        <v>-0.49398562889038389</v>
      </c>
      <c r="N287" s="5">
        <f>'Figures Raw'!N288/'Figures Raw'!$V288*1000000</f>
        <v>5.0491762085177756E-4</v>
      </c>
      <c r="O287" s="5">
        <f>'Figures Raw'!O288/'Figures Raw'!$V288*1000000</f>
        <v>5.3699512626446415</v>
      </c>
      <c r="P287" s="5">
        <f>'Figures Raw'!P288/'Figures Raw'!$V288*1000000</f>
        <v>0.95033722107923158</v>
      </c>
      <c r="Q287" s="5">
        <f>'Figures Raw'!Q288/'Figures Raw'!$V288*1000000</f>
        <v>1.384729989528668</v>
      </c>
      <c r="R287" s="5">
        <f>'Figures Raw'!R288/'Figures Raw'!$V288*1000000</f>
        <v>1.3624468767757527</v>
      </c>
      <c r="S287" s="5">
        <f>'Figures Raw'!S288/'Figures Raw'!$V288*1000000</f>
        <v>5.2043195931860797</v>
      </c>
      <c r="T287" s="5">
        <f>'Figures Raw'!T288/'Figures Raw'!$V288*1000000</f>
        <v>2.0933696684025529E-2</v>
      </c>
      <c r="U287" s="9">
        <f>'Figures Raw'!U288/'Figures Raw'!$V288*1000000</f>
        <v>28485.810644624995</v>
      </c>
      <c r="V287">
        <v>5070033</v>
      </c>
      <c r="W287" s="3">
        <f>'Figures Raw'!W288/'Figures Raw'!$V288*1000000</f>
        <v>6591.6495770343108</v>
      </c>
    </row>
    <row r="288" spans="1:23" x14ac:dyDescent="0.3">
      <c r="A288" t="s">
        <v>37</v>
      </c>
      <c r="B288">
        <v>1995</v>
      </c>
      <c r="C288" s="5">
        <f>'Figures Raw'!C289/'Figures Raw'!$V289*1000000</f>
        <v>14.076389182024752</v>
      </c>
      <c r="D288" s="5">
        <f>'Figures Raw'!D289/'Figures Raw'!$V289*1000000</f>
        <v>13.287674379563766</v>
      </c>
      <c r="E288" s="5">
        <f>'Figures Raw'!E289/'Figures Raw'!$V289*1000000</f>
        <v>13.07696829329254</v>
      </c>
      <c r="F288" s="5">
        <f>'Figures Raw'!F289/'Figures Raw'!$V289*1000000</f>
        <v>0.46746373272088243</v>
      </c>
      <c r="G288" s="5">
        <f>'Figures Raw'!G289/'Figures Raw'!$V289*1000000</f>
        <v>0.34244976369567748</v>
      </c>
      <c r="H288" s="5">
        <f>'Figures Raw'!H289/'Figures Raw'!$V289*1000000</f>
        <v>0.18932061021469704</v>
      </c>
      <c r="I288" s="5">
        <f>'Figures Raw'!I289/'Figures Raw'!$V289*1000000</f>
        <v>13.14758729093886</v>
      </c>
      <c r="J288" s="5">
        <f>'Figures Raw'!J289/'Figures Raw'!$V289*1000000</f>
        <v>0.21887346219008719</v>
      </c>
      <c r="K288" s="5">
        <f>'Figures Raw'!K289/'Figures Raw'!$V289*1000000</f>
        <v>4.8150434791812025E-2</v>
      </c>
      <c r="L288" s="5">
        <f>'Figures Raw'!L289/'Figures Raw'!$V289*1000000</f>
        <v>0.66159121184021019</v>
      </c>
      <c r="M288" s="5">
        <f>'Figures Raw'!M289/'Figures Raw'!$V289*1000000</f>
        <v>-0.78871480262381244</v>
      </c>
      <c r="N288" s="5">
        <f>'Figures Raw'!N289/'Figures Raw'!$V289*1000000</f>
        <v>1.8678193812693915E-4</v>
      </c>
      <c r="O288" s="5">
        <f>'Figures Raw'!O289/'Figures Raw'!$V289*1000000</f>
        <v>3.4789505140891106</v>
      </c>
      <c r="P288" s="5">
        <f>'Figures Raw'!P289/'Figures Raw'!$V289*1000000</f>
        <v>1.4664874802265591</v>
      </c>
      <c r="Q288" s="5">
        <f>'Figures Raw'!Q289/'Figures Raw'!$V289*1000000</f>
        <v>2.4330274259559435</v>
      </c>
      <c r="R288" s="5">
        <f>'Figures Raw'!R289/'Figures Raw'!$V289*1000000</f>
        <v>0.85488310145250834</v>
      </c>
      <c r="S288" s="5">
        <f>'Figures Raw'!S289/'Figures Raw'!$V289*1000000</f>
        <v>4.9142387695403933</v>
      </c>
      <c r="T288" s="5">
        <f>'Figures Raw'!T289/'Figures Raw'!$V289*1000000</f>
        <v>0</v>
      </c>
      <c r="U288" s="9">
        <f>'Figures Raw'!U289/'Figures Raw'!$V289*1000000</f>
        <v>33084.884746179443</v>
      </c>
      <c r="V288">
        <v>6141445</v>
      </c>
      <c r="W288" s="3">
        <f>'Figures Raw'!W289/'Figures Raw'!$V289*1000000</f>
        <v>5845.7634058434132</v>
      </c>
    </row>
    <row r="289" spans="1:23" x14ac:dyDescent="0.3">
      <c r="A289" t="s">
        <v>38</v>
      </c>
      <c r="B289">
        <v>1995</v>
      </c>
      <c r="C289" s="5">
        <f>'Figures Raw'!C290/'Figures Raw'!$V290*1000000</f>
        <v>21.90954752846956</v>
      </c>
      <c r="D289" s="5">
        <f>'Figures Raw'!D290/'Figures Raw'!$V290*1000000</f>
        <v>22.919432296381302</v>
      </c>
      <c r="E289" s="5">
        <f>'Figures Raw'!E290/'Figures Raw'!$V290*1000000</f>
        <v>19.808088424280953</v>
      </c>
      <c r="F289" s="5">
        <f>'Figures Raw'!F290/'Figures Raw'!$V290*1000000</f>
        <v>1.0699413871814081</v>
      </c>
      <c r="G289" s="5">
        <f>'Figures Raw'!G290/'Figures Raw'!$V290*1000000</f>
        <v>0.84481433755423474</v>
      </c>
      <c r="H289" s="5">
        <f>'Figures Raw'!H290/'Figures Raw'!$V290*1000000</f>
        <v>0.18670337996970093</v>
      </c>
      <c r="I289" s="5">
        <f>'Figures Raw'!I290/'Figures Raw'!$V290*1000000</f>
        <v>19.8895676830528</v>
      </c>
      <c r="J289" s="5">
        <f>'Figures Raw'!J290/'Figures Raw'!$V290*1000000</f>
        <v>0.51468767630222201</v>
      </c>
      <c r="K289" s="5">
        <f>'Figures Raw'!K290/'Figures Raw'!$V290*1000000</f>
        <v>0.73452927256340317</v>
      </c>
      <c r="L289" s="5">
        <f>'Figures Raw'!L290/'Figures Raw'!$V290*1000000</f>
        <v>0.77076289655113972</v>
      </c>
      <c r="M289" s="5">
        <f>'Figures Raw'!M290/'Figures Raw'!$V290*1000000</f>
        <v>1.0098847732857417</v>
      </c>
      <c r="N289" s="5">
        <f>'Figures Raw'!N290/'Figures Raw'!$V290*1000000</f>
        <v>0</v>
      </c>
      <c r="O289" s="5">
        <f>'Figures Raw'!O290/'Figures Raw'!$V290*1000000</f>
        <v>7.2733461010719997</v>
      </c>
      <c r="P289" s="5">
        <f>'Figures Raw'!P290/'Figures Raw'!$V290*1000000</f>
        <v>1.2631700094179428</v>
      </c>
      <c r="Q289" s="5">
        <f>'Figures Raw'!Q290/'Figures Raw'!$V290*1000000</f>
        <v>2.5836383156588871</v>
      </c>
      <c r="R289" s="5">
        <f>'Figures Raw'!R290/'Figures Raw'!$V290*1000000</f>
        <v>2.8179269034129164</v>
      </c>
      <c r="S289" s="5">
        <f>'Figures Raw'!S290/'Figures Raw'!$V290*1000000</f>
        <v>5.8558347735492742</v>
      </c>
      <c r="T289" s="5">
        <f>'Figures Raw'!T290/'Figures Raw'!$V290*1000000</f>
        <v>9.5651577048082151E-2</v>
      </c>
      <c r="U289" s="9">
        <f>'Figures Raw'!U290/'Figures Raw'!$V290*1000000</f>
        <v>27296.32497679102</v>
      </c>
      <c r="V289">
        <v>9676211</v>
      </c>
      <c r="W289" s="3">
        <f>'Figures Raw'!W290/'Figures Raw'!$V290*1000000</f>
        <v>7811.1412700694518</v>
      </c>
    </row>
    <row r="290" spans="1:23" x14ac:dyDescent="0.3">
      <c r="A290" t="s">
        <v>39</v>
      </c>
      <c r="B290">
        <v>1995</v>
      </c>
      <c r="C290" s="5">
        <f>'Figures Raw'!C291/'Figures Raw'!$V291*1000000</f>
        <v>24.034152972631958</v>
      </c>
      <c r="D290" s="5">
        <f>'Figures Raw'!D291/'Figures Raw'!$V291*1000000</f>
        <v>29.742394478324872</v>
      </c>
      <c r="E290" s="5">
        <f>'Figures Raw'!E291/'Figures Raw'!$V291*1000000</f>
        <v>19.47681923874185</v>
      </c>
      <c r="F290" s="5">
        <f>'Figures Raw'!F291/'Figures Raw'!$V291*1000000</f>
        <v>1.4243261794608795</v>
      </c>
      <c r="G290" s="5">
        <f>'Figures Raw'!G291/'Figures Raw'!$V291*1000000</f>
        <v>2.9299092052238325</v>
      </c>
      <c r="H290" s="5">
        <f>'Figures Raw'!H291/'Figures Raw'!$V291*1000000</f>
        <v>0.2030641505263745</v>
      </c>
      <c r="I290" s="5">
        <f>'Figures Raw'!I291/'Figures Raw'!$V291*1000000</f>
        <v>19.719799610744651</v>
      </c>
      <c r="J290" s="5">
        <f>'Figures Raw'!J291/'Figures Raw'!$V291*1000000</f>
        <v>0.25603364247732918</v>
      </c>
      <c r="K290" s="5">
        <f>'Figures Raw'!K291/'Figures Raw'!$V291*1000000</f>
        <v>3.7039499525769393</v>
      </c>
      <c r="L290" s="5">
        <f>'Figures Raw'!L291/'Figures Raw'!$V291*1000000</f>
        <v>0.3543355683686038</v>
      </c>
      <c r="M290" s="5">
        <f>'Figures Raw'!M291/'Figures Raw'!$V291*1000000</f>
        <v>5.7082415121304333</v>
      </c>
      <c r="N290" s="5">
        <f>'Figures Raw'!N291/'Figures Raw'!$V291*1000000</f>
        <v>3.420318528468857E-5</v>
      </c>
      <c r="O290" s="5">
        <f>'Figures Raw'!O291/'Figures Raw'!$V291*1000000</f>
        <v>6.583879264320263</v>
      </c>
      <c r="P290" s="5">
        <f>'Figures Raw'!P291/'Figures Raw'!$V291*1000000</f>
        <v>1.2754006710041244</v>
      </c>
      <c r="Q290" s="5">
        <f>'Figures Raw'!Q291/'Figures Raw'!$V291*1000000</f>
        <v>2.0417220246857415</v>
      </c>
      <c r="R290" s="5">
        <f>'Figures Raw'!R291/'Figures Raw'!$V291*1000000</f>
        <v>3.1010239797604386</v>
      </c>
      <c r="S290" s="5">
        <f>'Figures Raw'!S291/'Figures Raw'!$V291*1000000</f>
        <v>6.7177736696865784</v>
      </c>
      <c r="T290" s="5">
        <f>'Figures Raw'!T291/'Figures Raw'!$V291*1000000</f>
        <v>0</v>
      </c>
      <c r="U290" s="9">
        <f>'Figures Raw'!U291/'Figures Raw'!$V291*1000000</f>
        <v>29767.948877511171</v>
      </c>
      <c r="V290">
        <v>4660180</v>
      </c>
      <c r="W290" s="3">
        <f>'Figures Raw'!W291/'Figures Raw'!$V291*1000000</f>
        <v>8702.99214193443</v>
      </c>
    </row>
    <row r="291" spans="1:23" x14ac:dyDescent="0.3">
      <c r="A291" t="s">
        <v>40</v>
      </c>
      <c r="B291">
        <v>1995</v>
      </c>
      <c r="C291" s="5">
        <f>'Figures Raw'!C292/'Figures Raw'!$V292*1000000</f>
        <v>23.012316735220974</v>
      </c>
      <c r="D291" s="5">
        <f>'Figures Raw'!D292/'Figures Raw'!$V292*1000000</f>
        <v>3.0888840493796694</v>
      </c>
      <c r="E291" s="5">
        <f>'Figures Raw'!E292/'Figures Raw'!$V292*1000000</f>
        <v>19.373049144237307</v>
      </c>
      <c r="F291" s="5">
        <f>'Figures Raw'!F292/'Figures Raw'!$V292*1000000</f>
        <v>1.8019329376172337</v>
      </c>
      <c r="G291" s="5">
        <f>'Figures Raw'!G292/'Figures Raw'!$V292*1000000</f>
        <v>1.6227238923420084</v>
      </c>
      <c r="H291" s="5">
        <f>'Figures Raw'!H292/'Figures Raw'!$V292*1000000</f>
        <v>0.21461076249357705</v>
      </c>
      <c r="I291" s="5">
        <f>'Figures Raw'!I292/'Figures Raw'!$V292*1000000</f>
        <v>19.753188302317696</v>
      </c>
      <c r="J291" s="5">
        <f>'Figures Raw'!J292/'Figures Raw'!$V292*1000000</f>
        <v>0.51751610208990551</v>
      </c>
      <c r="K291" s="5">
        <f>'Figures Raw'!K292/'Figures Raw'!$V292*1000000</f>
        <v>2.1816693045291387</v>
      </c>
      <c r="L291" s="5">
        <f>'Figures Raw'!L292/'Figures Raw'!$V292*1000000</f>
        <v>0.55994302481507963</v>
      </c>
      <c r="M291" s="5">
        <f>'Figures Raw'!M292/'Figures Raw'!$V292*1000000</f>
        <v>-19.923432684739439</v>
      </c>
      <c r="N291" s="5">
        <f>'Figures Raw'!N292/'Figures Raw'!$V292*1000000</f>
        <v>0</v>
      </c>
      <c r="O291" s="5">
        <f>'Figures Raw'!O292/'Figures Raw'!$V292*1000000</f>
        <v>5.6067732830295682</v>
      </c>
      <c r="P291" s="5">
        <f>'Figures Raw'!P292/'Figures Raw'!$V292*1000000</f>
        <v>0.50580520072473267</v>
      </c>
      <c r="Q291" s="5">
        <f>'Figures Raw'!Q292/'Figures Raw'!$V292*1000000</f>
        <v>0.71132097299000718</v>
      </c>
      <c r="R291" s="5">
        <f>'Figures Raw'!R292/'Figures Raw'!$V292*1000000</f>
        <v>3.7466010580098348</v>
      </c>
      <c r="S291" s="5">
        <f>'Figures Raw'!S292/'Figures Raw'!$V292*1000000</f>
        <v>8.9552378648960449</v>
      </c>
      <c r="T291" s="5">
        <f>'Figures Raw'!T292/'Figures Raw'!$V292*1000000</f>
        <v>0.22744992450394999</v>
      </c>
      <c r="U291" s="9">
        <f>'Figures Raw'!U292/'Figures Raw'!$V292*1000000</f>
        <v>20762.056504321692</v>
      </c>
      <c r="V291">
        <v>2722659</v>
      </c>
      <c r="W291" s="3">
        <f>'Figures Raw'!W292/'Figures Raw'!$V292*1000000</f>
        <v>10450.184261047747</v>
      </c>
    </row>
    <row r="292" spans="1:23" x14ac:dyDescent="0.3">
      <c r="A292" t="s">
        <v>41</v>
      </c>
      <c r="B292">
        <v>1995</v>
      </c>
      <c r="C292" s="5">
        <f>'Figures Raw'!C293/'Figures Raw'!$V293*1000000</f>
        <v>26.776704323918182</v>
      </c>
      <c r="D292" s="5">
        <f>'Figures Raw'!D293/'Figures Raw'!$V293*1000000</f>
        <v>23.270475193868929</v>
      </c>
      <c r="E292" s="5">
        <f>'Figures Raw'!E293/'Figures Raw'!$V293*1000000</f>
        <v>22.395404803832921</v>
      </c>
      <c r="F292" s="5">
        <f>'Figures Raw'!F293/'Figures Raw'!$V293*1000000</f>
        <v>2.1139526652457574</v>
      </c>
      <c r="G292" s="5">
        <f>'Figures Raw'!G293/'Figures Raw'!$V293*1000000</f>
        <v>1.9977137029965342</v>
      </c>
      <c r="H292" s="5">
        <f>'Figures Raw'!H293/'Figures Raw'!$V293*1000000</f>
        <v>0.26963316801924492</v>
      </c>
      <c r="I292" s="5">
        <f>'Figures Raw'!I293/'Figures Raw'!$V293*1000000</f>
        <v>22.189695118130501</v>
      </c>
      <c r="J292" s="5">
        <f>'Figures Raw'!J293/'Figures Raw'!$V293*1000000</f>
        <v>0.96158461204924195</v>
      </c>
      <c r="K292" s="5">
        <f>'Figures Raw'!K293/'Figures Raw'!$V293*1000000</f>
        <v>2.9789445055238257</v>
      </c>
      <c r="L292" s="5">
        <f>'Figures Raw'!L293/'Figures Raw'!$V293*1000000</f>
        <v>0.64648010048627369</v>
      </c>
      <c r="M292" s="5">
        <f>'Figures Raw'!M293/'Figures Raw'!$V293*1000000</f>
        <v>-3.5062291412053037</v>
      </c>
      <c r="N292" s="5">
        <f>'Figures Raw'!N293/'Figures Raw'!$V293*1000000</f>
        <v>0</v>
      </c>
      <c r="O292" s="5">
        <f>'Figures Raw'!O293/'Figures Raw'!$V293*1000000</f>
        <v>10.337176708321502</v>
      </c>
      <c r="P292" s="5">
        <f>'Figures Raw'!P293/'Figures Raw'!$V293*1000000</f>
        <v>0.88604380776859071</v>
      </c>
      <c r="Q292" s="5">
        <f>'Figures Raw'!Q293/'Figures Raw'!$V293*1000000</f>
        <v>1.5520383968977252</v>
      </c>
      <c r="R292" s="5">
        <f>'Figures Raw'!R293/'Figures Raw'!$V293*1000000</f>
        <v>1.8714514190218485</v>
      </c>
      <c r="S292" s="5">
        <f>'Figures Raw'!S293/'Figures Raw'!$V293*1000000</f>
        <v>7.5388646300551088</v>
      </c>
      <c r="T292" s="5">
        <f>'Figures Raw'!T293/'Figures Raw'!$V293*1000000</f>
        <v>4.1201542063798854E-3</v>
      </c>
      <c r="U292" s="9">
        <f>'Figures Raw'!U293/'Figures Raw'!$V293*1000000</f>
        <v>26843.504956168803</v>
      </c>
      <c r="V292">
        <v>5378247</v>
      </c>
      <c r="W292" s="3">
        <f>'Figures Raw'!W293/'Figures Raw'!$V293*1000000</f>
        <v>7913.3299623464663</v>
      </c>
    </row>
    <row r="293" spans="1:23" x14ac:dyDescent="0.3">
      <c r="A293" t="s">
        <v>42</v>
      </c>
      <c r="B293">
        <v>1995</v>
      </c>
      <c r="C293" s="5">
        <f>'Figures Raw'!C294/'Figures Raw'!$V294*1000000</f>
        <v>48.242500624605697</v>
      </c>
      <c r="D293" s="5">
        <f>'Figures Raw'!D294/'Figures Raw'!$V294*1000000</f>
        <v>-4.8274773345137136</v>
      </c>
      <c r="E293" s="5">
        <f>'Figures Raw'!E294/'Figures Raw'!$V294*1000000</f>
        <v>36.021182347216879</v>
      </c>
      <c r="F293" s="5">
        <f>'Figures Raw'!F294/'Figures Raw'!$V294*1000000</f>
        <v>7.1669095742071498</v>
      </c>
      <c r="G293" s="5">
        <f>'Figures Raw'!G294/'Figures Raw'!$V294*1000000</f>
        <v>4.5881368017678339</v>
      </c>
      <c r="H293" s="5">
        <f>'Figures Raw'!H294/'Figures Raw'!$V294*1000000</f>
        <v>0.46627190369549815</v>
      </c>
      <c r="I293" s="5">
        <f>'Figures Raw'!I294/'Figures Raw'!$V294*1000000</f>
        <v>37.976384485593002</v>
      </c>
      <c r="J293" s="5">
        <f>'Figures Raw'!J294/'Figures Raw'!$V294*1000000</f>
        <v>0.92738494078509803</v>
      </c>
      <c r="K293" s="5">
        <f>'Figures Raw'!K294/'Figures Raw'!$V294*1000000</f>
        <v>9.1637899590783434</v>
      </c>
      <c r="L293" s="5">
        <f>'Figures Raw'!L294/'Figures Raw'!$V294*1000000</f>
        <v>0.17494124029009084</v>
      </c>
      <c r="M293" s="5">
        <f>'Figures Raw'!M294/'Figures Raw'!$V294*1000000</f>
        <v>-53.06997795911942</v>
      </c>
      <c r="N293" s="5">
        <f>'Figures Raw'!N294/'Figures Raw'!$V294*1000000</f>
        <v>0</v>
      </c>
      <c r="O293" s="5">
        <f>'Figures Raw'!O294/'Figures Raw'!$V294*1000000</f>
        <v>19.111438372808031</v>
      </c>
      <c r="P293" s="5">
        <f>'Figures Raw'!P294/'Figures Raw'!$V294*1000000</f>
        <v>0.94885511087178986</v>
      </c>
      <c r="Q293" s="5">
        <f>'Figures Raw'!Q294/'Figures Raw'!$V294*1000000</f>
        <v>1.4751157659605296</v>
      </c>
      <c r="R293" s="5">
        <f>'Figures Raw'!R294/'Figures Raw'!$V294*1000000</f>
        <v>6.1612395919014586</v>
      </c>
      <c r="S293" s="5">
        <f>'Figures Raw'!S294/'Figures Raw'!$V294*1000000</f>
        <v>8.4019978826151984</v>
      </c>
      <c r="T293" s="5">
        <f>'Figures Raw'!T294/'Figures Raw'!$V294*1000000</f>
        <v>1.877737756872659</v>
      </c>
      <c r="U293" s="9">
        <f>'Figures Raw'!U294/'Figures Raw'!$V294*1000000</f>
        <v>20576.051875927642</v>
      </c>
      <c r="V293">
        <v>876553</v>
      </c>
      <c r="W293" s="3">
        <f>'Figures Raw'!W294/'Figures Raw'!$V294*1000000</f>
        <v>11170.025456532576</v>
      </c>
    </row>
    <row r="294" spans="1:23" x14ac:dyDescent="0.3">
      <c r="A294" t="s">
        <v>43</v>
      </c>
      <c r="B294">
        <v>1995</v>
      </c>
      <c r="C294" s="5">
        <f>'Figures Raw'!C295/'Figures Raw'!$V295*1000000</f>
        <v>38.27783166122709</v>
      </c>
      <c r="D294" s="5">
        <f>'Figures Raw'!D295/'Figures Raw'!$V295*1000000</f>
        <v>35.900399579478957</v>
      </c>
      <c r="E294" s="5">
        <f>'Figures Raw'!E295/'Figures Raw'!$V295*1000000</f>
        <v>24.108640530551749</v>
      </c>
      <c r="F294" s="5">
        <f>'Figures Raw'!F295/'Figures Raw'!$V295*1000000</f>
        <v>6.3161133487669225</v>
      </c>
      <c r="G294" s="5">
        <f>'Figures Raw'!G295/'Figures Raw'!$V295*1000000</f>
        <v>7.6478858799559681</v>
      </c>
      <c r="H294" s="5">
        <f>'Figures Raw'!H295/'Figures Raw'!$V295*1000000</f>
        <v>0.2051919049699697</v>
      </c>
      <c r="I294" s="5">
        <f>'Figures Raw'!I295/'Figures Raw'!$V295*1000000</f>
        <v>23.904697644889055</v>
      </c>
      <c r="J294" s="5">
        <f>'Figures Raw'!J295/'Figures Raw'!$V295*1000000</f>
        <v>0.89478575696201312</v>
      </c>
      <c r="K294" s="5">
        <f>'Figures Raw'!K295/'Figures Raw'!$V295*1000000</f>
        <v>13.048367922114288</v>
      </c>
      <c r="L294" s="5">
        <f>'Figures Raw'!L295/'Figures Raw'!$V295*1000000</f>
        <v>0.42998033122670481</v>
      </c>
      <c r="M294" s="5">
        <f>'Figures Raw'!M295/'Figures Raw'!$V295*1000000</f>
        <v>-2.3774320817481316</v>
      </c>
      <c r="N294" s="5">
        <f>'Figures Raw'!N295/'Figures Raw'!$V295*1000000</f>
        <v>0</v>
      </c>
      <c r="O294" s="5">
        <f>'Figures Raw'!O295/'Figures Raw'!$V295*1000000</f>
        <v>10.222862307120371</v>
      </c>
      <c r="P294" s="5">
        <f>'Figures Raw'!P295/'Figures Raw'!$V295*1000000</f>
        <v>1.3312155707450608</v>
      </c>
      <c r="Q294" s="5">
        <f>'Figures Raw'!Q295/'Figures Raw'!$V295*1000000</f>
        <v>1.6396245503901046</v>
      </c>
      <c r="R294" s="5">
        <f>'Figures Raw'!R295/'Figures Raw'!$V295*1000000</f>
        <v>3.3342010021774398</v>
      </c>
      <c r="S294" s="5">
        <f>'Figures Raw'!S295/'Figures Raw'!$V295*1000000</f>
        <v>7.335348601562349</v>
      </c>
      <c r="T294" s="5">
        <f>'Figures Raw'!T295/'Figures Raw'!$V295*1000000</f>
        <v>4.1445610479712638E-2</v>
      </c>
      <c r="U294" s="9">
        <f>'Figures Raw'!U295/'Figures Raw'!$V295*1000000</f>
        <v>28096.695699194686</v>
      </c>
      <c r="V294">
        <v>1656992</v>
      </c>
      <c r="W294" s="3">
        <f>'Figures Raw'!W295/'Figures Raw'!$V295*1000000</f>
        <v>9177.8154933759488</v>
      </c>
    </row>
    <row r="295" spans="1:23" x14ac:dyDescent="0.3">
      <c r="A295" t="s">
        <v>44</v>
      </c>
      <c r="B295">
        <v>1995</v>
      </c>
      <c r="C295" s="5">
        <f>'Figures Raw'!C296/'Figures Raw'!$V296*1000000</f>
        <v>24.771292538211835</v>
      </c>
      <c r="D295" s="5">
        <f>'Figures Raw'!D296/'Figures Raw'!$V296*1000000</f>
        <v>19.053780211914933</v>
      </c>
      <c r="E295" s="5">
        <f>'Figures Raw'!E296/'Figures Raw'!$V296*1000000</f>
        <v>22.880358755622549</v>
      </c>
      <c r="F295" s="5">
        <f>'Figures Raw'!F296/'Figures Raw'!$V296*1000000</f>
        <v>0.97117034948639891</v>
      </c>
      <c r="G295" s="5">
        <f>'Figures Raw'!G296/'Figures Raw'!$V296*1000000</f>
        <v>0.7139302108400597</v>
      </c>
      <c r="H295" s="5">
        <f>'Figures Raw'!H296/'Figures Raw'!$V296*1000000</f>
        <v>0.20583322226282863</v>
      </c>
      <c r="I295" s="5">
        <f>'Figures Raw'!I296/'Figures Raw'!$V296*1000000</f>
        <v>22.818771024887802</v>
      </c>
      <c r="J295" s="5">
        <f>'Figures Raw'!J296/'Figures Raw'!$V296*1000000</f>
        <v>0.68958074088031074</v>
      </c>
      <c r="K295" s="5">
        <f>'Figures Raw'!K296/'Figures Raw'!$V296*1000000</f>
        <v>0.8938718653142621</v>
      </c>
      <c r="L295" s="5">
        <f>'Figures Raw'!L296/'Figures Raw'!$V296*1000000</f>
        <v>0.36906890776174178</v>
      </c>
      <c r="M295" s="5">
        <f>'Figures Raw'!M296/'Figures Raw'!$V296*1000000</f>
        <v>-5.7175123231355007</v>
      </c>
      <c r="N295" s="5">
        <f>'Figures Raw'!N296/'Figures Raw'!$V296*1000000</f>
        <v>0</v>
      </c>
      <c r="O295" s="5">
        <f>'Figures Raw'!O296/'Figures Raw'!$V296*1000000</f>
        <v>11.551316507943334</v>
      </c>
      <c r="P295" s="5">
        <f>'Figures Raw'!P296/'Figures Raw'!$V296*1000000</f>
        <v>0.91045526493160633</v>
      </c>
      <c r="Q295" s="5">
        <f>'Figures Raw'!Q296/'Figures Raw'!$V296*1000000</f>
        <v>0.84329247877752467</v>
      </c>
      <c r="R295" s="5">
        <f>'Figures Raw'!R296/'Figures Raw'!$V296*1000000</f>
        <v>1.9400682855983076</v>
      </c>
      <c r="S295" s="5">
        <f>'Figures Raw'!S296/'Figures Raw'!$V296*1000000</f>
        <v>7.5620519190327631</v>
      </c>
      <c r="T295" s="5">
        <f>'Figures Raw'!T296/'Figures Raw'!$V296*1000000</f>
        <v>1.1586569236547295E-2</v>
      </c>
      <c r="U295" s="9">
        <f>'Figures Raw'!U296/'Figures Raw'!$V296*1000000</f>
        <v>32297.490228113951</v>
      </c>
      <c r="V295">
        <v>1581578</v>
      </c>
      <c r="W295" s="3">
        <f>'Figures Raw'!W296/'Figures Raw'!$V296*1000000</f>
        <v>8062.2560885394205</v>
      </c>
    </row>
    <row r="296" spans="1:23" x14ac:dyDescent="0.3">
      <c r="A296" t="s">
        <v>45</v>
      </c>
      <c r="B296">
        <v>1995</v>
      </c>
      <c r="C296" s="5">
        <f>'Figures Raw'!C297/'Figures Raw'!$V297*1000000</f>
        <v>14.130057292877007</v>
      </c>
      <c r="D296" s="5">
        <f>'Figures Raw'!D297/'Figures Raw'!$V297*1000000</f>
        <v>9.0700339593334611</v>
      </c>
      <c r="E296" s="5">
        <f>'Figures Raw'!E297/'Figures Raw'!$V297*1000000</f>
        <v>13.103380685769475</v>
      </c>
      <c r="F296" s="5">
        <f>'Figures Raw'!F297/'Figures Raw'!$V297*1000000</f>
        <v>0.41049729042357164</v>
      </c>
      <c r="G296" s="5">
        <f>'Figures Raw'!G297/'Figures Raw'!$V297*1000000</f>
        <v>0.43010536205003447</v>
      </c>
      <c r="H296" s="5">
        <f>'Figures Raw'!H297/'Figures Raw'!$V297*1000000</f>
        <v>0.18607395204226818</v>
      </c>
      <c r="I296" s="5">
        <f>'Figures Raw'!I297/'Figures Raw'!$V297*1000000</f>
        <v>13.399665589977547</v>
      </c>
      <c r="J296" s="5">
        <f>'Figures Raw'!J297/'Figures Raw'!$V297*1000000</f>
        <v>0.2062593107404275</v>
      </c>
      <c r="K296" s="5">
        <f>'Figures Raw'!K297/'Figures Raw'!$V297*1000000</f>
        <v>0.13777610251209224</v>
      </c>
      <c r="L296" s="5">
        <f>'Figures Raw'!L297/'Figures Raw'!$V297*1000000</f>
        <v>0.38635628705528263</v>
      </c>
      <c r="M296" s="5">
        <f>'Figures Raw'!M297/'Figures Raw'!$V297*1000000</f>
        <v>-5.060023331815775</v>
      </c>
      <c r="N296" s="5">
        <f>'Figures Raw'!N297/'Figures Raw'!$V297*1000000</f>
        <v>0</v>
      </c>
      <c r="O296" s="5">
        <f>'Figures Raw'!O297/'Figures Raw'!$V297*1000000</f>
        <v>3.7341668931486116</v>
      </c>
      <c r="P296" s="5">
        <f>'Figures Raw'!P297/'Figures Raw'!$V297*1000000</f>
        <v>1.0595781924235526</v>
      </c>
      <c r="Q296" s="5">
        <f>'Figures Raw'!Q297/'Figures Raw'!$V297*1000000</f>
        <v>2.3940332535391224</v>
      </c>
      <c r="R296" s="5">
        <f>'Figures Raw'!R297/'Figures Raw'!$V297*1000000</f>
        <v>0.91450869371030996</v>
      </c>
      <c r="S296" s="5">
        <f>'Figures Raw'!S297/'Figures Raw'!$V297*1000000</f>
        <v>5.2973785562920659</v>
      </c>
      <c r="T296" s="5">
        <f>'Figures Raw'!T297/'Figures Raw'!$V297*1000000</f>
        <v>0</v>
      </c>
      <c r="U296" s="9">
        <f>'Figures Raw'!U297/'Figures Raw'!$V297*1000000</f>
        <v>27971.744037679226</v>
      </c>
      <c r="V296">
        <v>1157561</v>
      </c>
      <c r="W296" s="3">
        <f>'Figures Raw'!W297/'Figures Raw'!$V297*1000000</f>
        <v>5821.807862393428</v>
      </c>
    </row>
    <row r="297" spans="1:23" x14ac:dyDescent="0.3">
      <c r="A297" t="s">
        <v>46</v>
      </c>
      <c r="B297">
        <v>1995</v>
      </c>
      <c r="C297" s="5">
        <f>'Figures Raw'!C298/'Figures Raw'!$V298*1000000</f>
        <v>16.67181054334387</v>
      </c>
      <c r="D297" s="5">
        <f>'Figures Raw'!D298/'Figures Raw'!$V298*1000000</f>
        <v>15.44368196572613</v>
      </c>
      <c r="E297" s="5">
        <f>'Figures Raw'!E298/'Figures Raw'!$V298*1000000</f>
        <v>15.601896120393278</v>
      </c>
      <c r="F297" s="5">
        <f>'Figures Raw'!F298/'Figures Raw'!$V298*1000000</f>
        <v>0.53763663131698891</v>
      </c>
      <c r="G297" s="5">
        <f>'Figures Raw'!G298/'Figures Raw'!$V298*1000000</f>
        <v>0.35579424146895522</v>
      </c>
      <c r="H297" s="5">
        <f>'Figures Raw'!H298/'Figures Raw'!$V298*1000000</f>
        <v>0.17648354731925631</v>
      </c>
      <c r="I297" s="5">
        <f>'Figures Raw'!I298/'Figures Raw'!$V298*1000000</f>
        <v>15.814557723250152</v>
      </c>
      <c r="J297" s="5">
        <f>'Figures Raw'!J298/'Figures Raw'!$V298*1000000</f>
        <v>0.1880358865910485</v>
      </c>
      <c r="K297" s="5">
        <f>'Figures Raw'!K298/'Figures Raw'!$V298*1000000</f>
        <v>5.5499587418018657E-2</v>
      </c>
      <c r="L297" s="5">
        <f>'Figures Raw'!L298/'Figures Raw'!$V298*1000000</f>
        <v>0.61371734212584506</v>
      </c>
      <c r="M297" s="5">
        <f>'Figures Raw'!M298/'Figures Raw'!$V298*1000000</f>
        <v>-1.2281285757620519</v>
      </c>
      <c r="N297" s="5">
        <f>'Figures Raw'!N298/'Figures Raw'!$V298*1000000</f>
        <v>0</v>
      </c>
      <c r="O297" s="5">
        <f>'Figures Raw'!O298/'Figures Raw'!$V298*1000000</f>
        <v>2.1012168496254344</v>
      </c>
      <c r="P297" s="5">
        <f>'Figures Raw'!P298/'Figures Raw'!$V298*1000000</f>
        <v>1.2526358174108854</v>
      </c>
      <c r="Q297" s="5">
        <f>'Figures Raw'!Q298/'Figures Raw'!$V298*1000000</f>
        <v>2.0324686530478737</v>
      </c>
      <c r="R297" s="5">
        <f>'Figures Raw'!R298/'Figures Raw'!$V298*1000000</f>
        <v>2.5685659145179618</v>
      </c>
      <c r="S297" s="5">
        <f>'Figures Raw'!S298/'Figures Raw'!$V298*1000000</f>
        <v>7.8596704923593776</v>
      </c>
      <c r="T297" s="5">
        <f>'Figures Raw'!T298/'Figures Raw'!$V298*1000000</f>
        <v>0</v>
      </c>
      <c r="U297" s="9">
        <f>'Figures Raw'!U298/'Figures Raw'!$V298*1000000</f>
        <v>33620.668538687816</v>
      </c>
      <c r="V297">
        <v>8083242</v>
      </c>
      <c r="W297" s="3">
        <f>'Figures Raw'!W298/'Figures Raw'!$V298*1000000</f>
        <v>7723.5342613768089</v>
      </c>
    </row>
    <row r="298" spans="1:23" x14ac:dyDescent="0.3">
      <c r="A298" t="s">
        <v>47</v>
      </c>
      <c r="B298">
        <v>1995</v>
      </c>
      <c r="C298" s="5">
        <f>'Figures Raw'!C299/'Figures Raw'!$V299*1000000</f>
        <v>37.154444272649172</v>
      </c>
      <c r="D298" s="5">
        <f>'Figures Raw'!D299/'Figures Raw'!$V299*1000000</f>
        <v>35.728896299336085</v>
      </c>
      <c r="E298" s="5">
        <f>'Figures Raw'!E299/'Figures Raw'!$V299*1000000</f>
        <v>29.515662284337196</v>
      </c>
      <c r="F298" s="5">
        <f>'Figures Raw'!F299/'Figures Raw'!$V299*1000000</f>
        <v>6.0721518442868323</v>
      </c>
      <c r="G298" s="5">
        <f>'Figures Raw'!G299/'Figures Raw'!$V299*1000000</f>
        <v>1.3184641169406544</v>
      </c>
      <c r="H298" s="5">
        <f>'Figures Raw'!H299/'Figures Raw'!$V299*1000000</f>
        <v>0.24816602650323125</v>
      </c>
      <c r="I298" s="5">
        <f>'Figures Raw'!I299/'Figures Raw'!$V299*1000000</f>
        <v>33.501972286580866</v>
      </c>
      <c r="J298" s="5">
        <f>'Figures Raw'!J299/'Figures Raw'!$V299*1000000</f>
        <v>0.56215052540290189</v>
      </c>
      <c r="K298" s="5">
        <f>'Figures Raw'!K299/'Figures Raw'!$V299*1000000</f>
        <v>2.6522044816478085</v>
      </c>
      <c r="L298" s="5">
        <f>'Figures Raw'!L299/'Figures Raw'!$V299*1000000</f>
        <v>0.43811697553002393</v>
      </c>
      <c r="M298" s="5">
        <f>'Figures Raw'!M299/'Figures Raw'!$V299*1000000</f>
        <v>-1.4255479704067791</v>
      </c>
      <c r="N298" s="5">
        <f>'Figures Raw'!N299/'Figures Raw'!$V299*1000000</f>
        <v>0</v>
      </c>
      <c r="O298" s="5">
        <f>'Figures Raw'!O299/'Figures Raw'!$V299*1000000</f>
        <v>15.92147599910253</v>
      </c>
      <c r="P298" s="5">
        <f>'Figures Raw'!P299/'Figures Raw'!$V299*1000000</f>
        <v>0.85571010826589722</v>
      </c>
      <c r="Q298" s="5">
        <f>'Figures Raw'!Q299/'Figures Raw'!$V299*1000000</f>
        <v>1.0360515434255175</v>
      </c>
      <c r="R298" s="5">
        <f>'Figures Raw'!R299/'Figures Raw'!$V299*1000000</f>
        <v>4.0245986163634608</v>
      </c>
      <c r="S298" s="5">
        <f>'Figures Raw'!S299/'Figures Raw'!$V299*1000000</f>
        <v>7.8508759505090104</v>
      </c>
      <c r="T298" s="5">
        <f>'Figures Raw'!T299/'Figures Raw'!$V299*1000000</f>
        <v>3.8132600689144467</v>
      </c>
      <c r="U298" s="9">
        <f>'Figures Raw'!U299/'Figures Raw'!$V299*1000000</f>
        <v>24839.077560140293</v>
      </c>
      <c r="V298">
        <v>1720394</v>
      </c>
      <c r="W298" s="3">
        <f>'Figures Raw'!W299/'Figures Raw'!$V299*1000000</f>
        <v>8510.7313440990856</v>
      </c>
    </row>
    <row r="299" spans="1:23" x14ac:dyDescent="0.3">
      <c r="A299" t="s">
        <v>48</v>
      </c>
      <c r="B299">
        <v>1995</v>
      </c>
      <c r="C299" s="5">
        <f>'Figures Raw'!C300/'Figures Raw'!$V300*1000000</f>
        <v>12.221749850896972</v>
      </c>
      <c r="D299" s="5">
        <f>'Figures Raw'!D300/'Figures Raw'!$V300*1000000</f>
        <v>9.3451176316004272</v>
      </c>
      <c r="E299" s="5">
        <f>'Figures Raw'!E300/'Figures Raw'!$V300*1000000</f>
        <v>10.832058473651411</v>
      </c>
      <c r="F299" s="5">
        <f>'Figures Raw'!F300/'Figures Raw'!$V300*1000000</f>
        <v>0.85696589373499521</v>
      </c>
      <c r="G299" s="5">
        <f>'Figures Raw'!G300/'Figures Raw'!$V300*1000000</f>
        <v>0.34639880433623133</v>
      </c>
      <c r="H299" s="5">
        <f>'Figures Raw'!H300/'Figures Raw'!$V300*1000000</f>
        <v>0.18562693202327088</v>
      </c>
      <c r="I299" s="5">
        <f>'Figures Raw'!I300/'Figures Raw'!$V300*1000000</f>
        <v>10.960089076373141</v>
      </c>
      <c r="J299" s="5">
        <f>'Figures Raw'!J300/'Figures Raw'!$V300*1000000</f>
        <v>0.25272611490412711</v>
      </c>
      <c r="K299" s="5">
        <f>'Figures Raw'!K300/'Figures Raw'!$V300*1000000</f>
        <v>0.26357800474452098</v>
      </c>
      <c r="L299" s="5">
        <f>'Figures Raw'!L300/'Figures Raw'!$V300*1000000</f>
        <v>0.74465690756216874</v>
      </c>
      <c r="M299" s="5">
        <f>'Figures Raw'!M300/'Figures Raw'!$V300*1000000</f>
        <v>-2.8766322187567077</v>
      </c>
      <c r="N299" s="5">
        <f>'Figures Raw'!N300/'Figures Raw'!$V300*1000000</f>
        <v>6.9974785285161433E-4</v>
      </c>
      <c r="O299" s="5">
        <f>'Figures Raw'!O300/'Figures Raw'!$V300*1000000</f>
        <v>2.7674861639731669</v>
      </c>
      <c r="P299" s="5">
        <f>'Figures Raw'!P300/'Figures Raw'!$V300*1000000</f>
        <v>1.4617587684672899</v>
      </c>
      <c r="Q299" s="5">
        <f>'Figures Raw'!Q300/'Figures Raw'!$V300*1000000</f>
        <v>1.8831629324689603</v>
      </c>
      <c r="R299" s="5">
        <f>'Figures Raw'!R300/'Figures Raw'!$V300*1000000</f>
        <v>1.2124482026229177</v>
      </c>
      <c r="S299" s="5">
        <f>'Figures Raw'!S300/'Figures Raw'!$V300*1000000</f>
        <v>3.6067762494747386</v>
      </c>
      <c r="T299" s="5">
        <f>'Figures Raw'!T300/'Figures Raw'!$V300*1000000</f>
        <v>2.845675947403448E-2</v>
      </c>
      <c r="U299" s="9">
        <f>'Figures Raw'!U300/'Figures Raw'!$V300*1000000</f>
        <v>32872.683072822314</v>
      </c>
      <c r="V299">
        <v>18524104</v>
      </c>
      <c r="W299" s="3">
        <f>'Figures Raw'!W300/'Figures Raw'!$V300*1000000</f>
        <v>5121.9553561133107</v>
      </c>
    </row>
    <row r="300" spans="1:23" x14ac:dyDescent="0.3">
      <c r="A300" t="s">
        <v>49</v>
      </c>
      <c r="B300">
        <v>1995</v>
      </c>
      <c r="C300" s="5">
        <f>'Figures Raw'!C301/'Figures Raw'!$V301*1000000</f>
        <v>20.078147266985578</v>
      </c>
      <c r="D300" s="5">
        <f>'Figures Raw'!D301/'Figures Raw'!$V301*1000000</f>
        <v>20.119485861455527</v>
      </c>
      <c r="E300" s="5">
        <f>'Figures Raw'!E301/'Figures Raw'!$V301*1000000</f>
        <v>17.420397814797496</v>
      </c>
      <c r="F300" s="5">
        <f>'Figures Raw'!F301/'Figures Raw'!$V301*1000000</f>
        <v>1.4126548816189799</v>
      </c>
      <c r="G300" s="5">
        <f>'Figures Raw'!G301/'Figures Raw'!$V301*1000000</f>
        <v>1.0064199083580838</v>
      </c>
      <c r="H300" s="5">
        <f>'Figures Raw'!H301/'Figures Raw'!$V301*1000000</f>
        <v>0.2386095619764744</v>
      </c>
      <c r="I300" s="5">
        <f>'Figures Raw'!I301/'Figures Raw'!$V301*1000000</f>
        <v>17.858586711949364</v>
      </c>
      <c r="J300" s="5">
        <f>'Figures Raw'!J301/'Figures Raw'!$V301*1000000</f>
        <v>0.25102791464944529</v>
      </c>
      <c r="K300" s="5">
        <f>'Figures Raw'!K301/'Figures Raw'!$V301*1000000</f>
        <v>1.2906639824994275</v>
      </c>
      <c r="L300" s="5">
        <f>'Figures Raw'!L301/'Figures Raw'!$V301*1000000</f>
        <v>0.67780354825823441</v>
      </c>
      <c r="M300" s="5">
        <f>'Figures Raw'!M301/'Figures Raw'!$V301*1000000</f>
        <v>4.1338585483848569E-2</v>
      </c>
      <c r="N300" s="5">
        <f>'Figures Raw'!N301/'Figures Raw'!$V301*1000000</f>
        <v>6.5107586803716551E-5</v>
      </c>
      <c r="O300" s="5">
        <f>'Figures Raw'!O301/'Figures Raw'!$V301*1000000</f>
        <v>7.6847083083605892</v>
      </c>
      <c r="P300" s="5">
        <f>'Figures Raw'!P301/'Figures Raw'!$V301*1000000</f>
        <v>0.56742145124480692</v>
      </c>
      <c r="Q300" s="5">
        <f>'Figures Raw'!Q301/'Figures Raw'!$V301*1000000</f>
        <v>0.91422974729715711</v>
      </c>
      <c r="R300" s="5">
        <f>'Figures Raw'!R301/'Figures Raw'!$V301*1000000</f>
        <v>2.4775943275358441</v>
      </c>
      <c r="S300" s="5">
        <f>'Figures Raw'!S301/'Figures Raw'!$V301*1000000</f>
        <v>6.2146328822763266</v>
      </c>
      <c r="T300" s="5">
        <f>'Figures Raw'!T301/'Figures Raw'!$V301*1000000</f>
        <v>0</v>
      </c>
      <c r="U300" s="9">
        <f>'Figures Raw'!U301/'Figures Raw'!$V301*1000000</f>
        <v>27102.087853048342</v>
      </c>
      <c r="V300">
        <v>7344674</v>
      </c>
      <c r="W300" s="3">
        <f>'Figures Raw'!W301/'Figures Raw'!$V301*1000000</f>
        <v>8090.6070167307626</v>
      </c>
    </row>
    <row r="301" spans="1:23" x14ac:dyDescent="0.3">
      <c r="A301" t="s">
        <v>50</v>
      </c>
      <c r="B301">
        <v>1995</v>
      </c>
      <c r="C301" s="5">
        <f>'Figures Raw'!C302/'Figures Raw'!$V302*1000000</f>
        <v>85.153797327084803</v>
      </c>
      <c r="D301" s="5">
        <f>'Figures Raw'!D302/'Figures Raw'!$V302*1000000</f>
        <v>83.730847303004481</v>
      </c>
      <c r="E301" s="5">
        <f>'Figures Raw'!E302/'Figures Raw'!$V302*1000000</f>
        <v>68.313745708764003</v>
      </c>
      <c r="F301" s="5">
        <f>'Figures Raw'!F302/'Figures Raw'!$V302*1000000</f>
        <v>6.5679760308228055</v>
      </c>
      <c r="G301" s="5">
        <f>'Figures Raw'!G302/'Figures Raw'!$V302*1000000</f>
        <v>9.8948000438385257</v>
      </c>
      <c r="H301" s="5">
        <f>'Figures Raw'!H302/'Figures Raw'!$V302*1000000</f>
        <v>0.37727555137751762</v>
      </c>
      <c r="I301" s="5">
        <f>'Figures Raw'!I302/'Figures Raw'!$V302*1000000</f>
        <v>70.053842632040414</v>
      </c>
      <c r="J301" s="5">
        <f>'Figures Raw'!J302/'Figures Raw'!$V302*1000000</f>
        <v>0.5522180534459552</v>
      </c>
      <c r="K301" s="5">
        <f>'Figures Raw'!K302/'Figures Raw'!$V302*1000000</f>
        <v>14.082729605823731</v>
      </c>
      <c r="L301" s="5">
        <f>'Figures Raw'!L302/'Figures Raw'!$V302*1000000</f>
        <v>0.46500703577470703</v>
      </c>
      <c r="M301" s="5">
        <f>'Figures Raw'!M302/'Figures Raw'!$V302*1000000</f>
        <v>-1.4229500194494871</v>
      </c>
      <c r="N301" s="5">
        <f>'Figures Raw'!N302/'Figures Raw'!$V302*1000000</f>
        <v>0</v>
      </c>
      <c r="O301" s="5">
        <f>'Figures Raw'!O302/'Figures Raw'!$V302*1000000</f>
        <v>46.036326732856672</v>
      </c>
      <c r="P301" s="5">
        <f>'Figures Raw'!P302/'Figures Raw'!$V302*1000000</f>
        <v>1.4049098454537596</v>
      </c>
      <c r="Q301" s="5">
        <f>'Figures Raw'!Q302/'Figures Raw'!$V302*1000000</f>
        <v>1.7785583160449003</v>
      </c>
      <c r="R301" s="5">
        <f>'Figures Raw'!R302/'Figures Raw'!$V302*1000000</f>
        <v>11.009460566937106</v>
      </c>
      <c r="S301" s="5">
        <f>'Figures Raw'!S302/'Figures Raw'!$V302*1000000</f>
        <v>8.2864802263549802</v>
      </c>
      <c r="T301" s="5">
        <f>'Figures Raw'!T302/'Figures Raw'!$V302*1000000</f>
        <v>1.538106945936601</v>
      </c>
      <c r="U301" s="9">
        <f>'Figures Raw'!U302/'Figures Raw'!$V302*1000000</f>
        <v>23655.824349522714</v>
      </c>
      <c r="V301">
        <v>647832</v>
      </c>
      <c r="W301" s="3">
        <f>'Figures Raw'!W302/'Figures Raw'!$V302*1000000</f>
        <v>13602.198336914507</v>
      </c>
    </row>
    <row r="302" spans="1:23" x14ac:dyDescent="0.3">
      <c r="A302" t="s">
        <v>51</v>
      </c>
      <c r="B302">
        <v>1995</v>
      </c>
      <c r="C302" s="5">
        <f>'Figures Raw'!C303/'Figures Raw'!$V303*1000000</f>
        <v>25.535787789981228</v>
      </c>
      <c r="D302" s="5">
        <f>'Figures Raw'!D303/'Figures Raw'!$V303*1000000</f>
        <v>23.624363319331117</v>
      </c>
      <c r="E302" s="5">
        <f>'Figures Raw'!E303/'Figures Raw'!$V303*1000000</f>
        <v>22.740849528834481</v>
      </c>
      <c r="F302" s="5">
        <f>'Figures Raw'!F303/'Figures Raw'!$V303*1000000</f>
        <v>1.4492062869200608</v>
      </c>
      <c r="G302" s="5">
        <f>'Figures Raw'!G303/'Figures Raw'!$V303*1000000</f>
        <v>1.0976541226346992</v>
      </c>
      <c r="H302" s="5">
        <f>'Figures Raw'!H303/'Figures Raw'!$V303*1000000</f>
        <v>0.24807727592981405</v>
      </c>
      <c r="I302" s="5">
        <f>'Figures Raw'!I303/'Figures Raw'!$V303*1000000</f>
        <v>23.289913709587939</v>
      </c>
      <c r="J302" s="5">
        <f>'Figures Raw'!J303/'Figures Raw'!$V303*1000000</f>
        <v>0.52229622670360165</v>
      </c>
      <c r="K302" s="5">
        <f>'Figures Raw'!K303/'Figures Raw'!$V303*1000000</f>
        <v>0.95873167760311739</v>
      </c>
      <c r="L302" s="5">
        <f>'Figures Raw'!L303/'Figures Raw'!$V303*1000000</f>
        <v>0.7648455973001631</v>
      </c>
      <c r="M302" s="5">
        <f>'Figures Raw'!M303/'Figures Raw'!$V303*1000000</f>
        <v>-1.9114244644016456</v>
      </c>
      <c r="N302" s="5">
        <f>'Figures Raw'!N303/'Figures Raw'!$V303*1000000</f>
        <v>5.7039561086379587E-7</v>
      </c>
      <c r="O302" s="5">
        <f>'Figures Raw'!O303/'Figures Raw'!$V303*1000000</f>
        <v>10.131101146495178</v>
      </c>
      <c r="P302" s="5">
        <f>'Figures Raw'!P303/'Figures Raw'!$V303*1000000</f>
        <v>1.0401563901580959</v>
      </c>
      <c r="Q302" s="5">
        <f>'Figures Raw'!Q303/'Figures Raw'!$V303*1000000</f>
        <v>2.0703562830236968</v>
      </c>
      <c r="R302" s="5">
        <f>'Figures Raw'!R303/'Figures Raw'!$V303*1000000</f>
        <v>3.9705243506706518</v>
      </c>
      <c r="S302" s="5">
        <f>'Figures Raw'!S303/'Figures Raw'!$V303*1000000</f>
        <v>5.6289539979956711</v>
      </c>
      <c r="T302" s="5">
        <f>'Figures Raw'!T303/'Figures Raw'!$V303*1000000</f>
        <v>0.44882154383329592</v>
      </c>
      <c r="U302" s="9">
        <f>'Figures Raw'!U303/'Figures Raw'!$V303*1000000</f>
        <v>27210.637815657956</v>
      </c>
      <c r="V302">
        <v>11202751</v>
      </c>
      <c r="W302" s="3">
        <f>'Figures Raw'!W303/'Figures Raw'!$V303*1000000</f>
        <v>9093.5380425754338</v>
      </c>
    </row>
    <row r="303" spans="1:23" x14ac:dyDescent="0.3">
      <c r="A303" t="s">
        <v>52</v>
      </c>
      <c r="B303">
        <v>1995</v>
      </c>
      <c r="C303" s="5">
        <f>'Figures Raw'!C304/'Figures Raw'!$V304*1000000</f>
        <v>37.76935833538883</v>
      </c>
      <c r="D303" s="5">
        <f>'Figures Raw'!D304/'Figures Raw'!$V304*1000000</f>
        <v>34.809464368624944</v>
      </c>
      <c r="E303" s="5">
        <f>'Figures Raw'!E304/'Figures Raw'!$V304*1000000</f>
        <v>29.948677601287468</v>
      </c>
      <c r="F303" s="5">
        <f>'Figures Raw'!F304/'Figures Raw'!$V304*1000000</f>
        <v>5.4088038206787488</v>
      </c>
      <c r="G303" s="5">
        <f>'Figures Raw'!G304/'Figures Raw'!$V304*1000000</f>
        <v>2.1731055843526161</v>
      </c>
      <c r="H303" s="5">
        <f>'Figures Raw'!H304/'Figures Raw'!$V304*1000000</f>
        <v>0.23877133088366873</v>
      </c>
      <c r="I303" s="5">
        <f>'Figures Raw'!I304/'Figures Raw'!$V304*1000000</f>
        <v>31.619394336752709</v>
      </c>
      <c r="J303" s="5">
        <f>'Figures Raw'!J304/'Figures Raw'!$V304*1000000</f>
        <v>1.2177968159801318</v>
      </c>
      <c r="K303" s="5">
        <f>'Figures Raw'!K304/'Figures Raw'!$V304*1000000</f>
        <v>4.1303469219589575</v>
      </c>
      <c r="L303" s="5">
        <f>'Figures Raw'!L304/'Figures Raw'!$V304*1000000</f>
        <v>0.80182025706968851</v>
      </c>
      <c r="M303" s="5">
        <f>'Figures Raw'!M304/'Figures Raw'!$V304*1000000</f>
        <v>-2.9598939734140055</v>
      </c>
      <c r="N303" s="5">
        <f>'Figures Raw'!N304/'Figures Raw'!$V304*1000000</f>
        <v>0</v>
      </c>
      <c r="O303" s="5">
        <f>'Figures Raw'!O304/'Figures Raw'!$V304*1000000</f>
        <v>12.546803946426586</v>
      </c>
      <c r="P303" s="5">
        <f>'Figures Raw'!P304/'Figures Raw'!$V304*1000000</f>
        <v>0.71140355594327798</v>
      </c>
      <c r="Q303" s="5">
        <f>'Figures Raw'!Q304/'Figures Raw'!$V304*1000000</f>
        <v>1.2228394620289897</v>
      </c>
      <c r="R303" s="5">
        <f>'Figures Raw'!R304/'Figures Raw'!$V304*1000000</f>
        <v>6.9254085263078977</v>
      </c>
      <c r="S303" s="5">
        <f>'Figures Raw'!S304/'Figures Raw'!$V304*1000000</f>
        <v>8.049663721265409</v>
      </c>
      <c r="T303" s="5">
        <f>'Figures Raw'!T304/'Figures Raw'!$V304*1000000</f>
        <v>2.1632751287101657</v>
      </c>
      <c r="U303" s="9">
        <f>'Figures Raw'!U304/'Figures Raw'!$V304*1000000</f>
        <v>22335.052693180114</v>
      </c>
      <c r="V303">
        <v>3308208</v>
      </c>
      <c r="W303" s="3">
        <f>'Figures Raw'!W304/'Figures Raw'!$V304*1000000</f>
        <v>10429.584808452189</v>
      </c>
    </row>
    <row r="304" spans="1:23" x14ac:dyDescent="0.3">
      <c r="A304" t="s">
        <v>53</v>
      </c>
      <c r="B304">
        <v>1995</v>
      </c>
      <c r="C304" s="5">
        <f>'Figures Raw'!C305/'Figures Raw'!$V305*1000000</f>
        <v>13.885494784052979</v>
      </c>
      <c r="D304" s="5">
        <f>'Figures Raw'!D305/'Figures Raw'!$V305*1000000</f>
        <v>-9.6341232533038728</v>
      </c>
      <c r="E304" s="5">
        <f>'Figures Raw'!E305/'Figures Raw'!$V305*1000000</f>
        <v>10.996067242835236</v>
      </c>
      <c r="F304" s="5">
        <f>'Figures Raw'!F305/'Figures Raw'!$V305*1000000</f>
        <v>1.3314330792065869</v>
      </c>
      <c r="G304" s="5">
        <f>'Figures Raw'!G305/'Figures Raw'!$V305*1000000</f>
        <v>1.1004630813828422</v>
      </c>
      <c r="H304" s="5">
        <f>'Figures Raw'!H305/'Figures Raw'!$V305*1000000</f>
        <v>0.45335998654678528</v>
      </c>
      <c r="I304" s="5">
        <f>'Figures Raw'!I305/'Figures Raw'!$V305*1000000</f>
        <v>11.213319489669695</v>
      </c>
      <c r="J304" s="5">
        <f>'Figures Raw'!J305/'Figures Raw'!$V305*1000000</f>
        <v>0.6063525125385909</v>
      </c>
      <c r="K304" s="5">
        <f>'Figures Raw'!K305/'Figures Raw'!$V305*1000000</f>
        <v>1.6026969292817508</v>
      </c>
      <c r="L304" s="5">
        <f>'Figures Raw'!L305/'Figures Raw'!$V305*1000000</f>
        <v>0.45895445942351532</v>
      </c>
      <c r="M304" s="5">
        <f>'Figures Raw'!M305/'Figures Raw'!$V305*1000000</f>
        <v>-23.51961803421651</v>
      </c>
      <c r="N304" s="5">
        <f>'Figures Raw'!N305/'Figures Raw'!$V305*1000000</f>
        <v>4.1713928253917804E-3</v>
      </c>
      <c r="O304" s="5">
        <f>'Figures Raw'!O305/'Figures Raw'!$V305*1000000</f>
        <v>0.86159228908458785</v>
      </c>
      <c r="P304" s="5">
        <f>'Figures Raw'!P305/'Figures Raw'!$V305*1000000</f>
        <v>0.57135311925219723</v>
      </c>
      <c r="Q304" s="5">
        <f>'Figures Raw'!Q305/'Figures Raw'!$V305*1000000</f>
        <v>0.71709843834053155</v>
      </c>
      <c r="R304" s="5">
        <f>'Figures Raw'!R305/'Figures Raw'!$V305*1000000</f>
        <v>2.0620422366252154</v>
      </c>
      <c r="S304" s="5">
        <f>'Figures Raw'!S305/'Figures Raw'!$V305*1000000</f>
        <v>6.9998948111855137</v>
      </c>
      <c r="T304" s="5">
        <f>'Figures Raw'!T305/'Figures Raw'!$V305*1000000</f>
        <v>1.338594867617415E-3</v>
      </c>
      <c r="U304" s="9">
        <f>'Figures Raw'!U305/'Figures Raw'!$V305*1000000</f>
        <v>25725.347784757356</v>
      </c>
      <c r="V304">
        <v>3184369</v>
      </c>
      <c r="W304" s="3">
        <f>'Figures Raw'!W305/'Figures Raw'!$V305*1000000</f>
        <v>8241.0874179468519</v>
      </c>
    </row>
    <row r="305" spans="1:23" x14ac:dyDescent="0.3">
      <c r="A305" t="s">
        <v>54</v>
      </c>
      <c r="B305">
        <v>1995</v>
      </c>
      <c r="C305" s="5">
        <f>'Figures Raw'!C306/'Figures Raw'!$V306*1000000</f>
        <v>24.963062755018015</v>
      </c>
      <c r="D305" s="5">
        <f>'Figures Raw'!D306/'Figures Raw'!$V306*1000000</f>
        <v>23.187283458334669</v>
      </c>
      <c r="E305" s="5">
        <f>'Figures Raw'!E306/'Figures Raw'!$V306*1000000</f>
        <v>22.377829638846986</v>
      </c>
      <c r="F305" s="5">
        <f>'Figures Raw'!F306/'Figures Raw'!$V306*1000000</f>
        <v>1.8155968605070678</v>
      </c>
      <c r="G305" s="5">
        <f>'Figures Raw'!G306/'Figures Raw'!$V306*1000000</f>
        <v>0.55668281725074997</v>
      </c>
      <c r="H305" s="5">
        <f>'Figures Raw'!H306/'Figures Raw'!$V306*1000000</f>
        <v>0.21058558960545898</v>
      </c>
      <c r="I305" s="5">
        <f>'Figures Raw'!I306/'Figures Raw'!$V306*1000000</f>
        <v>23.445689743157363</v>
      </c>
      <c r="J305" s="5">
        <f>'Figures Raw'!J306/'Figures Raw'!$V306*1000000</f>
        <v>0.60866735563663543</v>
      </c>
      <c r="K305" s="5">
        <f>'Figures Raw'!K306/'Figures Raw'!$V306*1000000</f>
        <v>0.50313002972602228</v>
      </c>
      <c r="L305" s="5">
        <f>'Figures Raw'!L306/'Figures Raw'!$V306*1000000</f>
        <v>0.40320777916584655</v>
      </c>
      <c r="M305" s="5">
        <f>'Figures Raw'!M306/'Figures Raw'!$V306*1000000</f>
        <v>-1.7757792991426828</v>
      </c>
      <c r="N305" s="5">
        <f>'Figures Raw'!N306/'Figures Raw'!$V306*1000000</f>
        <v>2.3678497914849999E-3</v>
      </c>
      <c r="O305" s="5">
        <f>'Figures Raw'!O306/'Figures Raw'!$V306*1000000</f>
        <v>8.6683134423415922</v>
      </c>
      <c r="P305" s="5">
        <f>'Figures Raw'!P306/'Figures Raw'!$V306*1000000</f>
        <v>1.1742020754684035</v>
      </c>
      <c r="Q305" s="5">
        <f>'Figures Raw'!Q306/'Figures Raw'!$V306*1000000</f>
        <v>2.0717479083122603</v>
      </c>
      <c r="R305" s="5">
        <f>'Figures Raw'!R306/'Figures Raw'!$V306*1000000</f>
        <v>4.9164794080011944</v>
      </c>
      <c r="S305" s="5">
        <f>'Figures Raw'!S306/'Figures Raw'!$V306*1000000</f>
        <v>5.458805185400089</v>
      </c>
      <c r="T305" s="5">
        <f>'Figures Raw'!T306/'Figures Raw'!$V306*1000000</f>
        <v>1.1561417162558083</v>
      </c>
      <c r="U305" s="9">
        <f>'Figures Raw'!U306/'Figures Raw'!$V306*1000000</f>
        <v>26383.125725556041</v>
      </c>
      <c r="V305">
        <v>12198403</v>
      </c>
      <c r="W305" s="3">
        <f>'Figures Raw'!W306/'Figures Raw'!$V306*1000000</f>
        <v>8014.3886482517428</v>
      </c>
    </row>
    <row r="306" spans="1:23" x14ac:dyDescent="0.3">
      <c r="A306" t="s">
        <v>55</v>
      </c>
      <c r="B306">
        <v>1995</v>
      </c>
      <c r="C306" s="5">
        <f>'Figures Raw'!C307/'Figures Raw'!$V307*1000000</f>
        <v>12.745145683096002</v>
      </c>
      <c r="D306" s="5">
        <f>'Figures Raw'!D307/'Figures Raw'!$V307*1000000</f>
        <v>12.248460386508579</v>
      </c>
      <c r="E306" s="5">
        <f>'Figures Raw'!E307/'Figures Raw'!$V307*1000000</f>
        <v>11.919206117588757</v>
      </c>
      <c r="F306" s="5">
        <f>'Figures Raw'!F307/'Figures Raw'!$V307*1000000</f>
        <v>0.37732411833998358</v>
      </c>
      <c r="G306" s="5">
        <f>'Figures Raw'!G307/'Figures Raw'!$V307*1000000</f>
        <v>0.28044531967488756</v>
      </c>
      <c r="H306" s="5">
        <f>'Figures Raw'!H307/'Figures Raw'!$V307*1000000</f>
        <v>0.16817012650909241</v>
      </c>
      <c r="I306" s="5">
        <f>'Figures Raw'!I307/'Figures Raw'!$V307*1000000</f>
        <v>12.183829314003315</v>
      </c>
      <c r="J306" s="5">
        <f>'Figures Raw'!J307/'Figures Raw'!$V307*1000000</f>
        <v>0.18944450453391437</v>
      </c>
      <c r="K306" s="5">
        <f>'Figures Raw'!K307/'Figures Raw'!$V307*1000000</f>
        <v>3.2080938877209676E-2</v>
      </c>
      <c r="L306" s="5">
        <f>'Figures Raw'!L307/'Figures Raw'!$V307*1000000</f>
        <v>0.33979092666484434</v>
      </c>
      <c r="M306" s="5">
        <f>'Figures Raw'!M307/'Figures Raw'!$V307*1000000</f>
        <v>-0.4966853005205496</v>
      </c>
      <c r="N306" s="5">
        <f>'Figures Raw'!N307/'Figures Raw'!$V307*1000000</f>
        <v>0</v>
      </c>
      <c r="O306" s="5">
        <f>'Figures Raw'!O307/'Figures Raw'!$V307*1000000</f>
        <v>1.9477688755774325</v>
      </c>
      <c r="P306" s="5">
        <f>'Figures Raw'!P307/'Figures Raw'!$V307*1000000</f>
        <v>1.2478625332103572</v>
      </c>
      <c r="Q306" s="5">
        <f>'Figures Raw'!Q307/'Figures Raw'!$V307*1000000</f>
        <v>2.493965163293681</v>
      </c>
      <c r="R306" s="5">
        <f>'Figures Raw'!R307/'Figures Raw'!$V307*1000000</f>
        <v>2.1972288176424435</v>
      </c>
      <c r="S306" s="5">
        <f>'Figures Raw'!S307/'Figures Raw'!$V307*1000000</f>
        <v>4.2970039252626835</v>
      </c>
      <c r="T306" s="5">
        <f>'Figures Raw'!T307/'Figures Raw'!$V307*1000000</f>
        <v>0</v>
      </c>
      <c r="U306" s="9">
        <f>'Figures Raw'!U307/'Figures Raw'!$V307*1000000</f>
        <v>26108.109915221405</v>
      </c>
      <c r="V306">
        <v>1017002</v>
      </c>
      <c r="W306" s="3">
        <f>'Figures Raw'!W307/'Figures Raw'!$V307*1000000</f>
        <v>5648.0888189010439</v>
      </c>
    </row>
    <row r="307" spans="1:23" x14ac:dyDescent="0.3">
      <c r="A307" t="s">
        <v>56</v>
      </c>
      <c r="B307">
        <v>1995</v>
      </c>
      <c r="C307" s="5">
        <f>'Figures Raw'!C308/'Figures Raw'!$V308*1000000</f>
        <v>19.639014958189524</v>
      </c>
      <c r="D307" s="5">
        <f>'Figures Raw'!D308/'Figures Raw'!$V308*1000000</f>
        <v>14.476492158901687</v>
      </c>
      <c r="E307" s="5">
        <f>'Figures Raw'!E308/'Figures Raw'!$V308*1000000</f>
        <v>17.591640831119605</v>
      </c>
      <c r="F307" s="5">
        <f>'Figures Raw'!F308/'Figures Raw'!$V308*1000000</f>
        <v>0.92577870725517009</v>
      </c>
      <c r="G307" s="5">
        <f>'Figures Raw'!G308/'Figures Raw'!$V308*1000000</f>
        <v>0.79031600135731317</v>
      </c>
      <c r="H307" s="5">
        <f>'Figures Raw'!H308/'Figures Raw'!$V308*1000000</f>
        <v>0.33104421752011826</v>
      </c>
      <c r="I307" s="5">
        <f>'Figures Raw'!I308/'Figures Raw'!$V308*1000000</f>
        <v>17.7991583857576</v>
      </c>
      <c r="J307" s="5">
        <f>'Figures Raw'!J308/'Figures Raw'!$V308*1000000</f>
        <v>0.56854708793885267</v>
      </c>
      <c r="K307" s="5">
        <f>'Figures Raw'!K308/'Figures Raw'!$V308*1000000</f>
        <v>0.62457174953088923</v>
      </c>
      <c r="L307" s="5">
        <f>'Figures Raw'!L308/'Figures Raw'!$V308*1000000</f>
        <v>0.64650253269102831</v>
      </c>
      <c r="M307" s="5">
        <f>'Figures Raw'!M308/'Figures Raw'!$V308*1000000</f>
        <v>-5.1625227992878369</v>
      </c>
      <c r="N307" s="5">
        <f>'Figures Raw'!N308/'Figures Raw'!$V308*1000000</f>
        <v>2.35202537919672E-4</v>
      </c>
      <c r="O307" s="5">
        <f>'Figures Raw'!O308/'Figures Raw'!$V308*1000000</f>
        <v>6.5845089983359042</v>
      </c>
      <c r="P307" s="5">
        <f>'Figures Raw'!P308/'Figures Raw'!$V308*1000000</f>
        <v>0.4649496692349267</v>
      </c>
      <c r="Q307" s="5">
        <f>'Figures Raw'!Q308/'Figures Raw'!$V308*1000000</f>
        <v>0.62267634134720806</v>
      </c>
      <c r="R307" s="5">
        <f>'Figures Raw'!R308/'Figures Raw'!$V308*1000000</f>
        <v>3.6895527135327439</v>
      </c>
      <c r="S307" s="5">
        <f>'Figures Raw'!S308/'Figures Raw'!$V308*1000000</f>
        <v>6.4374706649074236</v>
      </c>
      <c r="T307" s="5">
        <f>'Figures Raw'!T308/'Figures Raw'!$V308*1000000</f>
        <v>0</v>
      </c>
      <c r="U307" s="9">
        <f>'Figures Raw'!U308/'Figures Raw'!$V308*1000000</f>
        <v>23754.582399424635</v>
      </c>
      <c r="V307">
        <v>3748582</v>
      </c>
      <c r="W307" s="3">
        <f>'Figures Raw'!W308/'Figures Raw'!$V308*1000000</f>
        <v>9521.7563174555071</v>
      </c>
    </row>
    <row r="308" spans="1:23" x14ac:dyDescent="0.3">
      <c r="A308" t="s">
        <v>57</v>
      </c>
      <c r="B308">
        <v>1995</v>
      </c>
      <c r="C308" s="5">
        <f>'Figures Raw'!C309/'Figures Raw'!$V309*1000000</f>
        <v>37.124687237862922</v>
      </c>
      <c r="D308" s="5">
        <f>'Figures Raw'!D309/'Figures Raw'!$V309*1000000</f>
        <v>37.895077114882952</v>
      </c>
      <c r="E308" s="5">
        <f>'Figures Raw'!E309/'Figures Raw'!$V309*1000000</f>
        <v>18.91301968357218</v>
      </c>
      <c r="F308" s="5">
        <f>'Figures Raw'!F309/'Figures Raw'!$V309*1000000</f>
        <v>9.4734685381305699</v>
      </c>
      <c r="G308" s="5">
        <f>'Figures Raw'!G309/'Figures Raw'!$V309*1000000</f>
        <v>8.5512209438628588</v>
      </c>
      <c r="H308" s="5">
        <f>'Figures Raw'!H309/'Figures Raw'!$V309*1000000</f>
        <v>0.18697807094216895</v>
      </c>
      <c r="I308" s="5">
        <f>'Figures Raw'!I309/'Figures Raw'!$V309*1000000</f>
        <v>18.912731917200258</v>
      </c>
      <c r="J308" s="5">
        <f>'Figures Raw'!J309/'Figures Raw'!$V309*1000000</f>
        <v>1.1453212833282516</v>
      </c>
      <c r="K308" s="5">
        <f>'Figures Raw'!K309/'Figures Raw'!$V309*1000000</f>
        <v>16.576941071247077</v>
      </c>
      <c r="L308" s="5">
        <f>'Figures Raw'!L309/'Figures Raw'!$V309*1000000</f>
        <v>0.48969296337703694</v>
      </c>
      <c r="M308" s="5">
        <f>'Figures Raw'!M309/'Figures Raw'!$V309*1000000</f>
        <v>0.77038988650608131</v>
      </c>
      <c r="N308" s="5">
        <f>'Figures Raw'!N309/'Figures Raw'!$V309*1000000</f>
        <v>0</v>
      </c>
      <c r="O308" s="5">
        <f>'Figures Raw'!O309/'Figures Raw'!$V309*1000000</f>
        <v>4.1842507626113763</v>
      </c>
      <c r="P308" s="5">
        <f>'Figures Raw'!P309/'Figures Raw'!$V309*1000000</f>
        <v>1.0657885774299556</v>
      </c>
      <c r="Q308" s="5">
        <f>'Figures Raw'!Q309/'Figures Raw'!$V309*1000000</f>
        <v>1.6750077880543417</v>
      </c>
      <c r="R308" s="5">
        <f>'Figures Raw'!R309/'Figures Raw'!$V309*1000000</f>
        <v>3.0851944764034283</v>
      </c>
      <c r="S308" s="5">
        <f>'Figures Raw'!S309/'Figures Raw'!$V309*1000000</f>
        <v>7.9265690537656281</v>
      </c>
      <c r="T308" s="5">
        <f>'Figures Raw'!T309/'Figures Raw'!$V309*1000000</f>
        <v>0.97592125622522619</v>
      </c>
      <c r="U308" s="9">
        <f>'Figures Raw'!U309/'Figures Raw'!$V309*1000000</f>
        <v>25097.401497442152</v>
      </c>
      <c r="V308">
        <v>737925</v>
      </c>
      <c r="W308" s="3">
        <f>'Figures Raw'!W309/'Figures Raw'!$V309*1000000</f>
        <v>8191.4462607988617</v>
      </c>
    </row>
    <row r="309" spans="1:23" x14ac:dyDescent="0.3">
      <c r="A309" t="s">
        <v>58</v>
      </c>
      <c r="B309">
        <v>1995</v>
      </c>
      <c r="C309" s="5">
        <f>'Figures Raw'!C310/'Figures Raw'!$V310*1000000</f>
        <v>25.225380650340085</v>
      </c>
      <c r="D309" s="5">
        <f>'Figures Raw'!D310/'Figures Raw'!$V310*1000000</f>
        <v>14.179254575237998</v>
      </c>
      <c r="E309" s="5">
        <f>'Figures Raw'!E310/'Figures Raw'!$V310*1000000</f>
        <v>22.455716926202982</v>
      </c>
      <c r="F309" s="5">
        <f>'Figures Raw'!F310/'Figures Raw'!$V310*1000000</f>
        <v>1.406322491015473</v>
      </c>
      <c r="G309" s="5">
        <f>'Figures Raw'!G310/'Figures Raw'!$V310*1000000</f>
        <v>1.0677294213784434</v>
      </c>
      <c r="H309" s="5">
        <f>'Figures Raw'!H310/'Figures Raw'!$V310*1000000</f>
        <v>0.29561181681176574</v>
      </c>
      <c r="I309" s="5">
        <f>'Figures Raw'!I310/'Figures Raw'!$V310*1000000</f>
        <v>22.606331519657829</v>
      </c>
      <c r="J309" s="5">
        <f>'Figures Raw'!J310/'Figures Raw'!$V310*1000000</f>
        <v>0.62512896606980073</v>
      </c>
      <c r="K309" s="5">
        <f>'Figures Raw'!K310/'Figures Raw'!$V310*1000000</f>
        <v>1.3160471528097955</v>
      </c>
      <c r="L309" s="5">
        <f>'Figures Raw'!L310/'Figures Raw'!$V310*1000000</f>
        <v>0.67787300786042859</v>
      </c>
      <c r="M309" s="5">
        <f>'Figures Raw'!M310/'Figures Raw'!$V310*1000000</f>
        <v>-11.046126073224833</v>
      </c>
      <c r="N309" s="5">
        <f>'Figures Raw'!N310/'Figures Raw'!$V310*1000000</f>
        <v>0</v>
      </c>
      <c r="O309" s="5">
        <f>'Figures Raw'!O310/'Figures Raw'!$V310*1000000</f>
        <v>10.018220072476936</v>
      </c>
      <c r="P309" s="5">
        <f>'Figures Raw'!P310/'Figures Raw'!$V310*1000000</f>
        <v>0.67903356582470675</v>
      </c>
      <c r="Q309" s="5">
        <f>'Figures Raw'!Q310/'Figures Raw'!$V310*1000000</f>
        <v>0.78585235339790072</v>
      </c>
      <c r="R309" s="5">
        <f>'Figures Raw'!R310/'Figures Raw'!$V310*1000000</f>
        <v>3.7408554673831262</v>
      </c>
      <c r="S309" s="5">
        <f>'Figures Raw'!S310/'Figures Raw'!$V310*1000000</f>
        <v>7.3537525417988876</v>
      </c>
      <c r="T309" s="5">
        <f>'Figures Raw'!T310/'Figures Raw'!$V310*1000000</f>
        <v>2.8617522718500845E-2</v>
      </c>
      <c r="U309" s="9">
        <f>'Figures Raw'!U310/'Figures Raw'!$V310*1000000</f>
        <v>26434.332982412401</v>
      </c>
      <c r="V309">
        <v>5326936</v>
      </c>
      <c r="W309" s="3">
        <f>'Figures Raw'!W310/'Figures Raw'!$V310*1000000</f>
        <v>9203.5288259517292</v>
      </c>
    </row>
    <row r="310" spans="1:23" x14ac:dyDescent="0.3">
      <c r="A310" t="s">
        <v>59</v>
      </c>
      <c r="B310">
        <v>1995</v>
      </c>
      <c r="C310" s="5">
        <f>'Figures Raw'!C311/'Figures Raw'!$V311*1000000</f>
        <v>38.591258501153376</v>
      </c>
      <c r="D310" s="5">
        <f>'Figures Raw'!D311/'Figures Raw'!$V311*1000000</f>
        <v>37.045217852167582</v>
      </c>
      <c r="E310" s="5">
        <f>'Figures Raw'!E311/'Figures Raw'!$V311*1000000</f>
        <v>33.857239429960337</v>
      </c>
      <c r="F310" s="5">
        <f>'Figures Raw'!F311/'Figures Raw'!$V311*1000000</f>
        <v>3.1932519478735704</v>
      </c>
      <c r="G310" s="5">
        <f>'Figures Raw'!G311/'Figures Raw'!$V311*1000000</f>
        <v>1.2556138787834703</v>
      </c>
      <c r="H310" s="5">
        <f>'Figures Raw'!H311/'Figures Raw'!$V311*1000000</f>
        <v>0.28017716889683292</v>
      </c>
      <c r="I310" s="5">
        <f>'Figures Raw'!I311/'Figures Raw'!$V311*1000000</f>
        <v>35.109288032740132</v>
      </c>
      <c r="J310" s="5">
        <f>'Figures Raw'!J311/'Figures Raw'!$V311*1000000</f>
        <v>0.64922167921293983</v>
      </c>
      <c r="K310" s="5">
        <f>'Figures Raw'!K311/'Figures Raw'!$V311*1000000</f>
        <v>2.1732855729789375</v>
      </c>
      <c r="L310" s="5">
        <f>'Figures Raw'!L311/'Figures Raw'!$V311*1000000</f>
        <v>0.65448713736469244</v>
      </c>
      <c r="M310" s="5">
        <f>'Figures Raw'!M311/'Figures Raw'!$V311*1000000</f>
        <v>-1.5460406495132513</v>
      </c>
      <c r="N310" s="5">
        <f>'Figures Raw'!N311/'Figures Raw'!$V311*1000000</f>
        <v>4.9760759028904386E-3</v>
      </c>
      <c r="O310" s="5">
        <f>'Figures Raw'!O311/'Figures Raw'!$V311*1000000</f>
        <v>10.214722457191405</v>
      </c>
      <c r="P310" s="5">
        <f>'Figures Raw'!P311/'Figures Raw'!$V311*1000000</f>
        <v>0.68951874941550739</v>
      </c>
      <c r="Q310" s="5">
        <f>'Figures Raw'!Q311/'Figures Raw'!$V311*1000000</f>
        <v>0.64641466676786885</v>
      </c>
      <c r="R310" s="5">
        <f>'Figures Raw'!R311/'Figures Raw'!$V311*1000000</f>
        <v>13.795411833828084</v>
      </c>
      <c r="S310" s="5">
        <f>'Figures Raw'!S311/'Figures Raw'!$V311*1000000</f>
        <v>8.455339273140936</v>
      </c>
      <c r="T310" s="5">
        <f>'Figures Raw'!T311/'Figures Raw'!$V311*1000000</f>
        <v>1.3078810502864877</v>
      </c>
      <c r="U310" s="9">
        <f>'Figures Raw'!U311/'Figures Raw'!$V311*1000000</f>
        <v>27990.556972872317</v>
      </c>
      <c r="V310">
        <v>18958751</v>
      </c>
      <c r="W310" s="3">
        <f>'Figures Raw'!W311/'Figures Raw'!$V311*1000000</f>
        <v>14770.835984923267</v>
      </c>
    </row>
    <row r="311" spans="1:23" x14ac:dyDescent="0.3">
      <c r="A311" t="s">
        <v>60</v>
      </c>
      <c r="B311">
        <v>1995</v>
      </c>
      <c r="C311" s="5">
        <f>'Figures Raw'!C312/'Figures Raw'!$V312*1000000</f>
        <v>33.780289532647828</v>
      </c>
      <c r="D311" s="5">
        <f>'Figures Raw'!D312/'Figures Raw'!$V312*1000000</f>
        <v>20.23171089730446</v>
      </c>
      <c r="E311" s="5">
        <f>'Figures Raw'!E312/'Figures Raw'!$V312*1000000</f>
        <v>29.675606498336542</v>
      </c>
      <c r="F311" s="5">
        <f>'Figures Raw'!F312/'Figures Raw'!$V312*1000000</f>
        <v>2.898242362513324</v>
      </c>
      <c r="G311" s="5">
        <f>'Figures Raw'!G312/'Figures Raw'!$V312*1000000</f>
        <v>1.0247510193989902</v>
      </c>
      <c r="H311" s="5">
        <f>'Figures Raw'!H312/'Figures Raw'!$V312*1000000</f>
        <v>0.18168965438489271</v>
      </c>
      <c r="I311" s="5">
        <f>'Figures Raw'!I312/'Figures Raw'!$V312*1000000</f>
        <v>31.386217963962451</v>
      </c>
      <c r="J311" s="5">
        <f>'Figures Raw'!J312/'Figures Raw'!$V312*1000000</f>
        <v>0.56557199739645514</v>
      </c>
      <c r="K311" s="5">
        <f>'Figures Raw'!K312/'Figures Raw'!$V312*1000000</f>
        <v>1.4696071492227347</v>
      </c>
      <c r="L311" s="5">
        <f>'Figures Raw'!L312/'Figures Raw'!$V312*1000000</f>
        <v>0.35889242305914526</v>
      </c>
      <c r="M311" s="5">
        <f>'Figures Raw'!M312/'Figures Raw'!$V312*1000000</f>
        <v>-13.548578635343368</v>
      </c>
      <c r="N311" s="5">
        <f>'Figures Raw'!N312/'Figures Raw'!$V312*1000000</f>
        <v>0</v>
      </c>
      <c r="O311" s="5">
        <f>'Figures Raw'!O312/'Figures Raw'!$V312*1000000</f>
        <v>14.680029297325905</v>
      </c>
      <c r="P311" s="5">
        <f>'Figures Raw'!P312/'Figures Raw'!$V312*1000000</f>
        <v>0.92741699364057872</v>
      </c>
      <c r="Q311" s="5">
        <f>'Figures Raw'!Q312/'Figures Raw'!$V312*1000000</f>
        <v>1.4300781227270494</v>
      </c>
      <c r="R311" s="5">
        <f>'Figures Raw'!R312/'Figures Raw'!$V312*1000000</f>
        <v>5.0521535445991095</v>
      </c>
      <c r="S311" s="5">
        <f>'Figures Raw'!S312/'Figures Raw'!$V312*1000000</f>
        <v>6.7643911235209222</v>
      </c>
      <c r="T311" s="5">
        <f>'Figures Raw'!T312/'Figures Raw'!$V312*1000000</f>
        <v>2.5321488801629646</v>
      </c>
      <c r="U311" s="9">
        <f>'Figures Raw'!U312/'Figures Raw'!$V312*1000000</f>
        <v>23936.327343624715</v>
      </c>
      <c r="V311">
        <v>2014177</v>
      </c>
      <c r="W311" s="3">
        <f>'Figures Raw'!W312/'Figures Raw'!$V312*1000000</f>
        <v>7973.0010619722107</v>
      </c>
    </row>
    <row r="312" spans="1:23" x14ac:dyDescent="0.3">
      <c r="A312" t="s">
        <v>61</v>
      </c>
      <c r="B312">
        <v>1995</v>
      </c>
      <c r="C312" s="5">
        <f>'Figures Raw'!C313/'Figures Raw'!$V313*1000000</f>
        <v>12.499670462918631</v>
      </c>
      <c r="D312" s="5">
        <f>'Figures Raw'!D313/'Figures Raw'!$V313*1000000</f>
        <v>-6.8195614836621941</v>
      </c>
      <c r="E312" s="5">
        <f>'Figures Raw'!E313/'Figures Raw'!$V313*1000000</f>
        <v>10.310883285625515</v>
      </c>
      <c r="F312" s="5">
        <f>'Figures Raw'!F313/'Figures Raw'!$V313*1000000</f>
        <v>1.0245820846109179</v>
      </c>
      <c r="G312" s="5">
        <f>'Figures Raw'!G313/'Figures Raw'!$V313*1000000</f>
        <v>0.79446800689980679</v>
      </c>
      <c r="H312" s="5">
        <f>'Figures Raw'!H313/'Figures Raw'!$V313*1000000</f>
        <v>0.36973708748017831</v>
      </c>
      <c r="I312" s="5">
        <f>'Figures Raw'!I313/'Figures Raw'!$V313*1000000</f>
        <v>10.63803523757135</v>
      </c>
      <c r="J312" s="5">
        <f>'Figures Raw'!J313/'Figures Raw'!$V313*1000000</f>
        <v>0.43793425998553487</v>
      </c>
      <c r="K312" s="5">
        <f>'Figures Raw'!K313/'Figures Raw'!$V313*1000000</f>
        <v>1.4920498657050401</v>
      </c>
      <c r="L312" s="5">
        <f>'Figures Raw'!L313/'Figures Raw'!$V313*1000000</f>
        <v>-6.8348902041079657E-2</v>
      </c>
      <c r="M312" s="5">
        <f>'Figures Raw'!M313/'Figures Raw'!$V313*1000000</f>
        <v>-19.31923195506976</v>
      </c>
      <c r="N312" s="5">
        <f>'Figures Raw'!N313/'Figures Raw'!$V313*1000000</f>
        <v>0</v>
      </c>
      <c r="O312" s="5">
        <f>'Figures Raw'!O313/'Figures Raw'!$V313*1000000</f>
        <v>5.1019432871195682E-2</v>
      </c>
      <c r="P312" s="5">
        <f>'Figures Raw'!P313/'Figures Raw'!$V313*1000000</f>
        <v>1.0176633152349228</v>
      </c>
      <c r="Q312" s="5">
        <f>'Figures Raw'!Q313/'Figures Raw'!$V313*1000000</f>
        <v>2.4662611671946784</v>
      </c>
      <c r="R312" s="5">
        <f>'Figures Raw'!R313/'Figures Raw'!$V313*1000000</f>
        <v>0.67515337978478851</v>
      </c>
      <c r="S312" s="5">
        <f>'Figures Raw'!S313/'Figures Raw'!$V313*1000000</f>
        <v>6.4279379441835518</v>
      </c>
      <c r="T312" s="5">
        <f>'Figures Raw'!T313/'Figures Raw'!$V313*1000000</f>
        <v>0</v>
      </c>
      <c r="U312" s="9">
        <f>'Figures Raw'!U313/'Figures Raw'!$V313*1000000</f>
        <v>24127.252539040615</v>
      </c>
      <c r="V312">
        <v>589002</v>
      </c>
      <c r="W312" s="3">
        <f>'Figures Raw'!W313/'Figures Raw'!$V313*1000000</f>
        <v>5701.63098767067</v>
      </c>
    </row>
    <row r="313" spans="1:23" x14ac:dyDescent="0.3">
      <c r="A313" t="s">
        <v>62</v>
      </c>
      <c r="B313">
        <v>1995</v>
      </c>
      <c r="C313" s="5">
        <f>'Figures Raw'!C314/'Figures Raw'!$V314*1000000</f>
        <v>19.373052050214273</v>
      </c>
      <c r="D313" s="5">
        <f>'Figures Raw'!D314/'Figures Raw'!$V314*1000000</f>
        <v>17.751142212660664</v>
      </c>
      <c r="E313" s="5">
        <f>'Figures Raw'!E314/'Figures Raw'!$V314*1000000</f>
        <v>15.767273939903994</v>
      </c>
      <c r="F313" s="5">
        <f>'Figures Raw'!F314/'Figures Raw'!$V314*1000000</f>
        <v>2.6029340819611995</v>
      </c>
      <c r="G313" s="5">
        <f>'Figures Raw'!G314/'Figures Raw'!$V314*1000000</f>
        <v>0.7939328753399385</v>
      </c>
      <c r="H313" s="5">
        <f>'Figures Raw'!H314/'Figures Raw'!$V314*1000000</f>
        <v>0.20738055926123419</v>
      </c>
      <c r="I313" s="5">
        <f>'Figures Raw'!I314/'Figures Raw'!$V314*1000000</f>
        <v>17.259480581702679</v>
      </c>
      <c r="J313" s="5">
        <f>'Figures Raw'!J314/'Figures Raw'!$V314*1000000</f>
        <v>0.47954654501413868</v>
      </c>
      <c r="K313" s="5">
        <f>'Figures Raw'!K314/'Figures Raw'!$V314*1000000</f>
        <v>0.77579853067739735</v>
      </c>
      <c r="L313" s="5">
        <f>'Figures Raw'!L314/'Figures Raw'!$V314*1000000</f>
        <v>0.85669580281988689</v>
      </c>
      <c r="M313" s="5">
        <f>'Figures Raw'!M314/'Figures Raw'!$V314*1000000</f>
        <v>-1.6219098375536096</v>
      </c>
      <c r="N313" s="5">
        <f>'Figures Raw'!N314/'Figures Raw'!$V314*1000000</f>
        <v>1.5305983950992797E-3</v>
      </c>
      <c r="O313" s="5">
        <f>'Figures Raw'!O314/'Figures Raw'!$V314*1000000</f>
        <v>4.5687018665077224</v>
      </c>
      <c r="P313" s="5">
        <f>'Figures Raw'!P314/'Figures Raw'!$V314*1000000</f>
        <v>0.80475867140040758</v>
      </c>
      <c r="Q313" s="5">
        <f>'Figures Raw'!Q314/'Figures Raw'!$V314*1000000</f>
        <v>1.0908801718202292</v>
      </c>
      <c r="R313" s="5">
        <f>'Figures Raw'!R314/'Figures Raw'!$V314*1000000</f>
        <v>2.6291180631457634</v>
      </c>
      <c r="S313" s="5">
        <f>'Figures Raw'!S314/'Figures Raw'!$V314*1000000</f>
        <v>6.7541657665852703</v>
      </c>
      <c r="T313" s="5">
        <f>'Figures Raw'!T314/'Figures Raw'!$V314*1000000</f>
        <v>1.4118560381957317</v>
      </c>
      <c r="U313" s="9">
        <f>'Figures Raw'!U314/'Figures Raw'!$V314*1000000</f>
        <v>28992.789804597516</v>
      </c>
      <c r="V313">
        <v>6670693</v>
      </c>
      <c r="W313" s="3">
        <f>'Figures Raw'!W314/'Figures Raw'!$V314*1000000</f>
        <v>8131.3534186028337</v>
      </c>
    </row>
    <row r="314" spans="1:23" x14ac:dyDescent="0.3">
      <c r="A314" t="s">
        <v>63</v>
      </c>
      <c r="B314">
        <v>1995</v>
      </c>
      <c r="C314" s="5">
        <f>'Figures Raw'!C315/'Figures Raw'!$V315*1000000</f>
        <v>16.967112800210618</v>
      </c>
      <c r="D314" s="5">
        <f>'Figures Raw'!D315/'Figures Raw'!$V315*1000000</f>
        <v>10.047366783633796</v>
      </c>
      <c r="E314" s="5">
        <f>'Figures Raw'!E315/'Figures Raw'!$V315*1000000</f>
        <v>14.523776534945002</v>
      </c>
      <c r="F314" s="5">
        <f>'Figures Raw'!F315/'Figures Raw'!$V315*1000000</f>
        <v>0.99927554124436901</v>
      </c>
      <c r="G314" s="5">
        <f>'Figures Raw'!G315/'Figures Raw'!$V315*1000000</f>
        <v>0.91011499669678697</v>
      </c>
      <c r="H314" s="5">
        <f>'Figures Raw'!H315/'Figures Raw'!$V315*1000000</f>
        <v>0.52735566473217521</v>
      </c>
      <c r="I314" s="5">
        <f>'Figures Raw'!I315/'Figures Raw'!$V315*1000000</f>
        <v>14.801449620664156</v>
      </c>
      <c r="J314" s="5">
        <f>'Figures Raw'!J315/'Figures Raw'!$V315*1000000</f>
        <v>0.63448299287706478</v>
      </c>
      <c r="K314" s="5">
        <f>'Figures Raw'!K315/'Figures Raw'!$V315*1000000</f>
        <v>1.0753844407261632</v>
      </c>
      <c r="L314" s="5">
        <f>'Figures Raw'!L315/'Figures Raw'!$V315*1000000</f>
        <v>0.44920568353339618</v>
      </c>
      <c r="M314" s="5">
        <f>'Figures Raw'!M315/'Figures Raw'!$V315*1000000</f>
        <v>-6.9197460165768199</v>
      </c>
      <c r="N314" s="5">
        <f>'Figures Raw'!N315/'Figures Raw'!$V315*1000000</f>
        <v>6.5900616800464579E-3</v>
      </c>
      <c r="O314" s="5">
        <f>'Figures Raw'!O315/'Figures Raw'!$V315*1000000</f>
        <v>1.5301038121140438</v>
      </c>
      <c r="P314" s="5">
        <f>'Figures Raw'!P315/'Figures Raw'!$V315*1000000</f>
        <v>0.58739956964269657</v>
      </c>
      <c r="Q314" s="5">
        <f>'Figures Raw'!Q315/'Figures Raw'!$V315*1000000</f>
        <v>0.774202325403615</v>
      </c>
      <c r="R314" s="5">
        <f>'Figures Raw'!R315/'Figures Raw'!$V315*1000000</f>
        <v>3.2976233760570781</v>
      </c>
      <c r="S314" s="5">
        <f>'Figures Raw'!S315/'Figures Raw'!$V315*1000000</f>
        <v>8.5987990699553194</v>
      </c>
      <c r="T314" s="5">
        <f>'Figures Raw'!T315/'Figures Raw'!$V315*1000000</f>
        <v>1.3321468221192855E-2</v>
      </c>
      <c r="U314" s="9">
        <f>'Figures Raw'!U315/'Figures Raw'!$V315*1000000</f>
        <v>29224.814984491048</v>
      </c>
      <c r="V314">
        <v>5481027</v>
      </c>
      <c r="W314" s="3">
        <f>'Figures Raw'!W315/'Figures Raw'!$V315*1000000</f>
        <v>9702.0606886264195</v>
      </c>
    </row>
    <row r="315" spans="1:23" x14ac:dyDescent="0.3">
      <c r="A315" t="s">
        <v>64</v>
      </c>
      <c r="B315">
        <v>1995</v>
      </c>
      <c r="C315" s="5">
        <f>'Figures Raw'!C316/'Figures Raw'!$V316*1000000</f>
        <v>70.446822777869158</v>
      </c>
      <c r="D315" s="5">
        <f>'Figures Raw'!D316/'Figures Raw'!$V316*1000000</f>
        <v>63.629210560947527</v>
      </c>
      <c r="E315" s="5">
        <f>'Figures Raw'!E316/'Figures Raw'!$V316*1000000</f>
        <v>57.907221472829967</v>
      </c>
      <c r="F315" s="5">
        <f>'Figures Raw'!F316/'Figures Raw'!$V316*1000000</f>
        <v>11.370629056314089</v>
      </c>
      <c r="G315" s="5">
        <f>'Figures Raw'!G316/'Figures Raw'!$V316*1000000</f>
        <v>0.83477582935789874</v>
      </c>
      <c r="H315" s="5">
        <f>'Figures Raw'!H316/'Figures Raw'!$V316*1000000</f>
        <v>0.33419639633711684</v>
      </c>
      <c r="I315" s="5">
        <f>'Figures Raw'!I316/'Figures Raw'!$V316*1000000</f>
        <v>67.853050611394423</v>
      </c>
      <c r="J315" s="5">
        <f>'Figures Raw'!J316/'Figures Raw'!$V316*1000000</f>
        <v>1.0527475467456271</v>
      </c>
      <c r="K315" s="5">
        <f>'Figures Raw'!K316/'Figures Raw'!$V316*1000000</f>
        <v>0.68913669572846414</v>
      </c>
      <c r="L315" s="5">
        <f>'Figures Raw'!L316/'Figures Raw'!$V316*1000000</f>
        <v>0.85188790206722598</v>
      </c>
      <c r="M315" s="5">
        <f>'Figures Raw'!M316/'Figures Raw'!$V316*1000000</f>
        <v>-6.8176122059549273</v>
      </c>
      <c r="N315" s="5">
        <f>'Figures Raw'!N316/'Figures Raw'!$V316*1000000</f>
        <v>0</v>
      </c>
      <c r="O315" s="5">
        <f>'Figures Raw'!O316/'Figures Raw'!$V316*1000000</f>
        <v>40.092362762515762</v>
      </c>
      <c r="P315" s="5">
        <f>'Figures Raw'!P316/'Figures Raw'!$V316*1000000</f>
        <v>0.98460455667050506</v>
      </c>
      <c r="Q315" s="5">
        <f>'Figures Raw'!Q316/'Figures Raw'!$V316*1000000</f>
        <v>1.3589735948895103</v>
      </c>
      <c r="R315" s="5">
        <f>'Figures Raw'!R316/'Figures Raw'!$V316*1000000</f>
        <v>8.303600987004442</v>
      </c>
      <c r="S315" s="5">
        <f>'Figures Raw'!S316/'Figures Raw'!$V316*1000000</f>
        <v>7.0451467017601574</v>
      </c>
      <c r="T315" s="5">
        <f>'Figures Raw'!T316/'Figures Raw'!$V316*1000000</f>
        <v>10.068362011295717</v>
      </c>
      <c r="U315" s="9">
        <f>'Figures Raw'!U316/'Figures Raw'!$V316*1000000</f>
        <v>20234.687722761417</v>
      </c>
      <c r="V315">
        <v>1823700</v>
      </c>
      <c r="W315" s="3">
        <f>'Figures Raw'!W316/'Figures Raw'!$V316*1000000</f>
        <v>10214.734358721282</v>
      </c>
    </row>
    <row r="316" spans="1:23" x14ac:dyDescent="0.3">
      <c r="A316" t="s">
        <v>65</v>
      </c>
      <c r="B316">
        <v>1995</v>
      </c>
      <c r="C316" s="5">
        <f>'Figures Raw'!C317/'Figures Raw'!$V317*1000000</f>
        <v>22.662391288750502</v>
      </c>
      <c r="D316" s="5">
        <f>'Figures Raw'!D317/'Figures Raw'!$V317*1000000</f>
        <v>24.201860367425315</v>
      </c>
      <c r="E316" s="5">
        <f>'Figures Raw'!E317/'Figures Raw'!$V317*1000000</f>
        <v>18.90284747675722</v>
      </c>
      <c r="F316" s="5">
        <f>'Figures Raw'!F317/'Figures Raw'!$V317*1000000</f>
        <v>2.0509169103902223</v>
      </c>
      <c r="G316" s="5">
        <f>'Figures Raw'!G317/'Figures Raw'!$V317*1000000</f>
        <v>1.5122138798604237</v>
      </c>
      <c r="H316" s="5">
        <f>'Figures Raw'!H317/'Figures Raw'!$V317*1000000</f>
        <v>0.19641206124938185</v>
      </c>
      <c r="I316" s="5">
        <f>'Figures Raw'!I317/'Figures Raw'!$V317*1000000</f>
        <v>19.206432134015426</v>
      </c>
      <c r="J316" s="5">
        <f>'Figures Raw'!J317/'Figures Raw'!$V317*1000000</f>
        <v>0.3256582782946269</v>
      </c>
      <c r="K316" s="5">
        <f>'Figures Raw'!K317/'Figures Raw'!$V317*1000000</f>
        <v>2.3999778064339936</v>
      </c>
      <c r="L316" s="5">
        <f>'Figures Raw'!L317/'Figures Raw'!$V317*1000000</f>
        <v>0.73032211009181391</v>
      </c>
      <c r="M316" s="5">
        <f>'Figures Raw'!M317/'Figures Raw'!$V317*1000000</f>
        <v>1.5394690784819425</v>
      </c>
      <c r="N316" s="5">
        <f>'Figures Raw'!N317/'Figures Raw'!$V317*1000000</f>
        <v>9.5528576024391118E-7</v>
      </c>
      <c r="O316" s="5">
        <f>'Figures Raw'!O317/'Figures Raw'!$V317*1000000</f>
        <v>7.3875174528181802</v>
      </c>
      <c r="P316" s="5">
        <f>'Figures Raw'!P317/'Figures Raw'!$V317*1000000</f>
        <v>1.0612583549412171</v>
      </c>
      <c r="Q316" s="5">
        <f>'Figures Raw'!Q317/'Figures Raw'!$V317*1000000</f>
        <v>2.003742903343519</v>
      </c>
      <c r="R316" s="5">
        <f>'Figures Raw'!R317/'Figures Raw'!$V317*1000000</f>
        <v>3.0999405458533307</v>
      </c>
      <c r="S316" s="5">
        <f>'Figures Raw'!S317/'Figures Raw'!$V317*1000000</f>
        <v>5.653972873973256</v>
      </c>
      <c r="T316" s="5">
        <f>'Figures Raw'!T317/'Figures Raw'!$V317*1000000</f>
        <v>0</v>
      </c>
      <c r="U316" s="9">
        <f>'Figures Raw'!U317/'Figures Raw'!$V317*1000000</f>
        <v>26618.006818344882</v>
      </c>
      <c r="V316">
        <v>5184836</v>
      </c>
      <c r="W316" s="3">
        <f>'Figures Raw'!W317/'Figures Raw'!$V317*1000000</f>
        <v>8253.1152865780132</v>
      </c>
    </row>
    <row r="317" spans="1:23" x14ac:dyDescent="0.3">
      <c r="A317" t="s">
        <v>66</v>
      </c>
      <c r="B317">
        <v>1995</v>
      </c>
      <c r="C317" s="5">
        <f>'Figures Raw'!C318/'Figures Raw'!$V318*1000000</f>
        <v>172.56325789430289</v>
      </c>
      <c r="D317" s="5">
        <f>'Figures Raw'!D318/'Figures Raw'!$V318*1000000</f>
        <v>185.40468558825955</v>
      </c>
      <c r="E317" s="5">
        <f>'Figures Raw'!E318/'Figures Raw'!$V318*1000000</f>
        <v>137.72963315194988</v>
      </c>
      <c r="F317" s="5">
        <f>'Figures Raw'!F318/'Figures Raw'!$V318*1000000</f>
        <v>29.5883336837332</v>
      </c>
      <c r="G317" s="5">
        <f>'Figures Raw'!G318/'Figures Raw'!$V318*1000000</f>
        <v>4.9656862643251714</v>
      </c>
      <c r="H317" s="5">
        <f>'Figures Raw'!H318/'Figures Raw'!$V318*1000000</f>
        <v>0.27960478398878719</v>
      </c>
      <c r="I317" s="5">
        <f>'Figures Raw'!I318/'Figures Raw'!$V318*1000000</f>
        <v>166.33997536895046</v>
      </c>
      <c r="J317" s="5">
        <f>'Figures Raw'!J318/'Figures Raw'!$V318*1000000</f>
        <v>1.831774878390634</v>
      </c>
      <c r="K317" s="5">
        <f>'Figures Raw'!K318/'Figures Raw'!$V318*1000000</f>
        <v>3.9718730356995633</v>
      </c>
      <c r="L317" s="5">
        <f>'Figures Raw'!L318/'Figures Raw'!$V318*1000000</f>
        <v>0.41963461538461538</v>
      </c>
      <c r="M317" s="5">
        <f>'Figures Raw'!M318/'Figures Raw'!$V318*1000000</f>
        <v>12.841427689834282</v>
      </c>
      <c r="N317" s="5">
        <f>'Figures Raw'!N318/'Figures Raw'!$V318*1000000</f>
        <v>0</v>
      </c>
      <c r="O317" s="5">
        <f>'Figures Raw'!O318/'Figures Raw'!$V318*1000000</f>
        <v>83.433101080056048</v>
      </c>
      <c r="P317" s="5">
        <f>'Figures Raw'!P318/'Figures Raw'!$V318*1000000</f>
        <v>1.9577208055074615</v>
      </c>
      <c r="Q317" s="5">
        <f>'Figures Raw'!Q318/'Figures Raw'!$V318*1000000</f>
        <v>1.7840314205622887</v>
      </c>
      <c r="R317" s="5">
        <f>'Figures Raw'!R318/'Figures Raw'!$V318*1000000</f>
        <v>20.73348136697172</v>
      </c>
      <c r="S317" s="5">
        <f>'Figures Raw'!S318/'Figures Raw'!$V318*1000000</f>
        <v>14.509635584137191</v>
      </c>
      <c r="T317" s="5">
        <f>'Figures Raw'!T318/'Figures Raw'!$V318*1000000</f>
        <v>43.922005091103969</v>
      </c>
      <c r="U317" s="9">
        <f>'Figures Raw'!U318/'Figures Raw'!$V318*1000000</f>
        <v>32028.60911864127</v>
      </c>
      <c r="V317">
        <v>485160</v>
      </c>
      <c r="W317" s="3">
        <f>'Figures Raw'!W318/'Figures Raw'!$V318*1000000</f>
        <v>20956.069379173881</v>
      </c>
    </row>
    <row r="318" spans="1:23" x14ac:dyDescent="0.3">
      <c r="A318" t="s">
        <v>67</v>
      </c>
      <c r="B318">
        <v>1995</v>
      </c>
      <c r="C318" s="5">
        <f>'Figures Raw'!C319/'Figures Raw'!$V319*1000000</f>
        <v>23.830731564464564</v>
      </c>
      <c r="D318" s="5">
        <f>'Figures Raw'!D319/'Figures Raw'!$V319*1000000</f>
        <v>20.523691026631667</v>
      </c>
      <c r="E318" s="5">
        <f>'Figures Raw'!E319/'Figures Raw'!$V319*1000000</f>
        <v>20.513191763178472</v>
      </c>
      <c r="F318" s="5">
        <f>'Figures Raw'!F319/'Figures Raw'!$V319*1000000</f>
        <v>1.9123609556258663</v>
      </c>
      <c r="G318" s="5">
        <f>'Figures Raw'!G319/'Figures Raw'!$V319*1000000</f>
        <v>1.1691297442222433</v>
      </c>
      <c r="H318" s="5">
        <f>'Figures Raw'!H319/'Figures Raw'!$V319*1000000</f>
        <v>0.23438487662046242</v>
      </c>
      <c r="I318" s="5">
        <f>'Figures Raw'!I319/'Figures Raw'!$V319*1000000</f>
        <v>21.18582977177574</v>
      </c>
      <c r="J318" s="5">
        <f>'Figures Raw'!J319/'Figures Raw'!$V319*1000000</f>
        <v>0.5287696647620973</v>
      </c>
      <c r="K318" s="5">
        <f>'Figures Raw'!K319/'Figures Raw'!$V319*1000000</f>
        <v>1.5101649141318048</v>
      </c>
      <c r="L318" s="5">
        <f>'Figures Raw'!L319/'Figures Raw'!$V319*1000000</f>
        <v>0.60430298638613167</v>
      </c>
      <c r="M318" s="5">
        <f>'Figures Raw'!M319/'Figures Raw'!$V319*1000000</f>
        <v>-3.3070405397106333</v>
      </c>
      <c r="N318" s="5">
        <f>'Figures Raw'!N319/'Figures Raw'!$V319*1000000</f>
        <v>1.6642266501886243E-3</v>
      </c>
      <c r="O318" s="5">
        <f>'Figures Raw'!O319/'Figures Raw'!$V319*1000000</f>
        <v>7.3053707065146662</v>
      </c>
      <c r="P318" s="5">
        <f>'Figures Raw'!P319/'Figures Raw'!$V319*1000000</f>
        <v>0.87570558118848196</v>
      </c>
      <c r="Q318" s="5">
        <f>'Figures Raw'!Q319/'Figures Raw'!$V319*1000000</f>
        <v>1.3800521182355188</v>
      </c>
      <c r="R318" s="5">
        <f>'Figures Raw'!R319/'Figures Raw'!$V319*1000000</f>
        <v>4.3146020601078208</v>
      </c>
      <c r="S318" s="5">
        <f>'Figures Raw'!S319/'Figures Raw'!$V319*1000000</f>
        <v>6.6491167610433939</v>
      </c>
      <c r="T318" s="5">
        <f>'Figures Raw'!T319/'Figures Raw'!$V319*1000000</f>
        <v>0.66098254506140119</v>
      </c>
      <c r="U318" s="9">
        <f>'Figures Raw'!U319/'Figures Raw'!$V319*1000000</f>
        <v>28312.834229850559</v>
      </c>
      <c r="V318">
        <v>266278393</v>
      </c>
      <c r="W318" s="3">
        <f>'Figures Raw'!W319/'Figures Raw'!$V319*1000000</f>
        <v>8620.5811449372832</v>
      </c>
    </row>
    <row r="319" spans="1:23" x14ac:dyDescent="0.3">
      <c r="A319" t="s">
        <v>16</v>
      </c>
      <c r="B319">
        <v>1996</v>
      </c>
      <c r="C319" s="5">
        <f>'Figures Raw'!C320/'Figures Raw'!$V320*1000000</f>
        <v>38.453387659768808</v>
      </c>
      <c r="D319" s="5">
        <f>'Figures Raw'!D320/'Figures Raw'!$V320*1000000</f>
        <v>22.535264563152747</v>
      </c>
      <c r="E319" s="5">
        <f>'Figures Raw'!E320/'Figures Raw'!$V320*1000000</f>
        <v>32.277277861384931</v>
      </c>
      <c r="F319" s="5">
        <f>'Figures Raw'!F320/'Figures Raw'!$V320*1000000</f>
        <v>4.6550365819137944</v>
      </c>
      <c r="G319" s="5">
        <f>'Figures Raw'!G320/'Figures Raw'!$V320*1000000</f>
        <v>1.2519381397621205</v>
      </c>
      <c r="H319" s="5">
        <f>'Figures Raw'!H320/'Figures Raw'!$V320*1000000</f>
        <v>0.26543372217971317</v>
      </c>
      <c r="I319" s="5">
        <f>'Figures Raw'!I320/'Figures Raw'!$V320*1000000</f>
        <v>35.042099770451031</v>
      </c>
      <c r="J319" s="5">
        <f>'Figures Raw'!J320/'Figures Raw'!$V320*1000000</f>
        <v>1.163934147706519</v>
      </c>
      <c r="K319" s="5">
        <f>'Figures Raw'!K320/'Figures Raw'!$V320*1000000</f>
        <v>1.3391197552031793</v>
      </c>
      <c r="L319" s="5">
        <f>'Figures Raw'!L320/'Figures Raw'!$V320*1000000</f>
        <v>0.90453262633851617</v>
      </c>
      <c r="M319" s="5">
        <f>'Figures Raw'!M320/'Figures Raw'!$V320*1000000</f>
        <v>-15.918123094307177</v>
      </c>
      <c r="N319" s="5">
        <f>'Figures Raw'!N320/'Figures Raw'!$V320*1000000</f>
        <v>3.7013646873243805E-3</v>
      </c>
      <c r="O319" s="5">
        <f>'Figures Raw'!O320/'Figures Raw'!$V320*1000000</f>
        <v>16.156010657333862</v>
      </c>
      <c r="P319" s="5">
        <f>'Figures Raw'!P320/'Figures Raw'!$V320*1000000</f>
        <v>0.50352155987090585</v>
      </c>
      <c r="Q319" s="5">
        <f>'Figures Raw'!Q320/'Figures Raw'!$V320*1000000</f>
        <v>0.88382586902825189</v>
      </c>
      <c r="R319" s="5">
        <f>'Figures Raw'!R320/'Figures Raw'!$V320*1000000</f>
        <v>6.7063120309796442</v>
      </c>
      <c r="S319" s="5">
        <f>'Figures Raw'!S320/'Figures Raw'!$V320*1000000</f>
        <v>7.7054999582092503</v>
      </c>
      <c r="T319" s="5">
        <f>'Figures Raw'!T320/'Figures Raw'!$V320*1000000</f>
        <v>3.0869296890260265</v>
      </c>
      <c r="U319" s="9">
        <f>'Figures Raw'!U320/'Figures Raw'!$V320*1000000</f>
        <v>23407.206757079373</v>
      </c>
      <c r="V319">
        <v>4331102</v>
      </c>
      <c r="W319" s="3">
        <f>'Figures Raw'!W320/'Figures Raw'!$V320*1000000</f>
        <v>11665.866901772342</v>
      </c>
    </row>
    <row r="320" spans="1:23" x14ac:dyDescent="0.3">
      <c r="A320" t="s">
        <v>17</v>
      </c>
      <c r="B320">
        <v>1996</v>
      </c>
      <c r="C320" s="5">
        <f>'Figures Raw'!C321/'Figures Raw'!$V321*1000000</f>
        <v>84.38103215904853</v>
      </c>
      <c r="D320" s="5">
        <f>'Figures Raw'!D321/'Figures Raw'!$V321*1000000</f>
        <v>33.325974523842</v>
      </c>
      <c r="E320" s="5">
        <f>'Figures Raw'!E321/'Figures Raw'!$V321*1000000</f>
        <v>70.825974852481806</v>
      </c>
      <c r="F320" s="5">
        <f>'Figures Raw'!F321/'Figures Raw'!$V321*1000000</f>
        <v>12.856606409462197</v>
      </c>
      <c r="G320" s="5">
        <f>'Figures Raw'!G321/'Figures Raw'!$V321*1000000</f>
        <v>0.48803681587461728</v>
      </c>
      <c r="H320" s="5">
        <f>'Figures Raw'!H321/'Figures Raw'!$V321*1000000</f>
        <v>0.20893384152002487</v>
      </c>
      <c r="I320" s="5">
        <f>'Figures Raw'!I321/'Figures Raw'!$V321*1000000</f>
        <v>81.572009369520956</v>
      </c>
      <c r="J320" s="5">
        <f>'Figures Raw'!J321/'Figures Raw'!$V321*1000000</f>
        <v>2.1470155742405548</v>
      </c>
      <c r="K320" s="5">
        <f>'Figures Raw'!K321/'Figures Raw'!$V321*1000000</f>
        <v>8.2689484676347305E-2</v>
      </c>
      <c r="L320" s="5">
        <f>'Figures Raw'!L321/'Figures Raw'!$V321*1000000</f>
        <v>0.57783747446879485</v>
      </c>
      <c r="M320" s="5">
        <f>'Figures Raw'!M321/'Figures Raw'!$V321*1000000</f>
        <v>-51.055057635206524</v>
      </c>
      <c r="N320" s="5">
        <f>'Figures Raw'!N321/'Figures Raw'!$V321*1000000</f>
        <v>1.4802479258720046E-3</v>
      </c>
      <c r="O320" s="5">
        <f>'Figures Raw'!O321/'Figures Raw'!$V321*1000000</f>
        <v>4.1685368725649843</v>
      </c>
      <c r="P320" s="5">
        <f>'Figures Raw'!P321/'Figures Raw'!$V321*1000000</f>
        <v>4.4755717954743011</v>
      </c>
      <c r="Q320" s="5">
        <f>'Figures Raw'!Q321/'Figures Raw'!$V321*1000000</f>
        <v>2.9946310229407018</v>
      </c>
      <c r="R320" s="5">
        <f>'Figures Raw'!R321/'Figures Raw'!$V321*1000000</f>
        <v>37.026596967640472</v>
      </c>
      <c r="S320" s="5">
        <f>'Figures Raw'!S321/'Figures Raw'!$V321*1000000</f>
        <v>20.106221759570403</v>
      </c>
      <c r="T320" s="5">
        <f>'Figures Raw'!T321/'Figures Raw'!$V321*1000000</f>
        <v>12.800450959546083</v>
      </c>
      <c r="U320" s="9">
        <f>'Figures Raw'!U321/'Figures Raw'!$V321*1000000</f>
        <v>44811.681173375575</v>
      </c>
      <c r="V320">
        <v>608569</v>
      </c>
      <c r="W320" s="3">
        <f>'Figures Raw'!W321/'Figures Raw'!$V321*1000000</f>
        <v>29765.711480538768</v>
      </c>
    </row>
    <row r="321" spans="1:23" x14ac:dyDescent="0.3">
      <c r="A321" t="s">
        <v>18</v>
      </c>
      <c r="B321">
        <v>1996</v>
      </c>
      <c r="C321" s="5">
        <f>'Figures Raw'!C322/'Figures Raw'!$V322*1000000</f>
        <v>17.18845651785286</v>
      </c>
      <c r="D321" s="5">
        <f>'Figures Raw'!D322/'Figures Raw'!$V322*1000000</f>
        <v>17.825143856252751</v>
      </c>
      <c r="E321" s="5">
        <f>'Figures Raw'!E322/'Figures Raw'!$V322*1000000</f>
        <v>15.262030824471218</v>
      </c>
      <c r="F321" s="5">
        <f>'Figures Raw'!F322/'Figures Raw'!$V322*1000000</f>
        <v>0.85445268457838996</v>
      </c>
      <c r="G321" s="5">
        <f>'Figures Raw'!G322/'Figures Raw'!$V322*1000000</f>
        <v>0.68781307952578408</v>
      </c>
      <c r="H321" s="5">
        <f>'Figures Raw'!H322/'Figures Raw'!$V322*1000000</f>
        <v>0.38415992884144984</v>
      </c>
      <c r="I321" s="5">
        <f>'Figures Raw'!I322/'Figures Raw'!$V322*1000000</f>
        <v>15.334578359429161</v>
      </c>
      <c r="J321" s="5">
        <f>'Figures Raw'!J322/'Figures Raw'!$V322*1000000</f>
        <v>0.71608538873410155</v>
      </c>
      <c r="K321" s="5">
        <f>'Figures Raw'!K322/'Figures Raw'!$V322*1000000</f>
        <v>0.7823026213554134</v>
      </c>
      <c r="L321" s="5">
        <f>'Figures Raw'!L322/'Figures Raw'!$V322*1000000</f>
        <v>0.35549014855219385</v>
      </c>
      <c r="M321" s="5">
        <f>'Figures Raw'!M322/'Figures Raw'!$V322*1000000</f>
        <v>0.63668733818188161</v>
      </c>
      <c r="N321" s="5">
        <f>'Figures Raw'!N322/'Figures Raw'!$V322*1000000</f>
        <v>0</v>
      </c>
      <c r="O321" s="5">
        <f>'Figures Raw'!O322/'Figures Raw'!$V322*1000000</f>
        <v>7.0751707129371653</v>
      </c>
      <c r="P321" s="5">
        <f>'Figures Raw'!P322/'Figures Raw'!$V322*1000000</f>
        <v>0.41202441322537464</v>
      </c>
      <c r="Q321" s="5">
        <f>'Figures Raw'!Q322/'Figures Raw'!$V322*1000000</f>
        <v>0.37500259606622277</v>
      </c>
      <c r="R321" s="5">
        <f>'Figures Raw'!R322/'Figures Raw'!$V322*1000000</f>
        <v>1.064661997322834</v>
      </c>
      <c r="S321" s="5">
        <f>'Figures Raw'!S322/'Figures Raw'!$V322*1000000</f>
        <v>6.391480795475851</v>
      </c>
      <c r="T321" s="5">
        <f>'Figures Raw'!T322/'Figures Raw'!$V322*1000000</f>
        <v>1.623784331166311E-2</v>
      </c>
      <c r="U321" s="9">
        <f>'Figures Raw'!U322/'Figures Raw'!$V322*1000000</f>
        <v>26350.682590136345</v>
      </c>
      <c r="V321">
        <v>4586940</v>
      </c>
      <c r="W321" s="3">
        <f>'Figures Raw'!W322/'Figures Raw'!$V322*1000000</f>
        <v>6290.2417515816642</v>
      </c>
    </row>
    <row r="322" spans="1:23" x14ac:dyDescent="0.3">
      <c r="A322" t="s">
        <v>19</v>
      </c>
      <c r="B322">
        <v>1996</v>
      </c>
      <c r="C322" s="5">
        <f>'Figures Raw'!C323/'Figures Raw'!$V323*1000000</f>
        <v>30.705168474586419</v>
      </c>
      <c r="D322" s="5">
        <f>'Figures Raw'!D323/'Figures Raw'!$V323*1000000</f>
        <v>20.311147377502273</v>
      </c>
      <c r="E322" s="5">
        <f>'Figures Raw'!E323/'Figures Raw'!$V323*1000000</f>
        <v>24.178123920875827</v>
      </c>
      <c r="F322" s="5">
        <f>'Figures Raw'!F323/'Figures Raw'!$V323*1000000</f>
        <v>3.1117793705476711</v>
      </c>
      <c r="G322" s="5">
        <f>'Figures Raw'!G323/'Figures Raw'!$V323*1000000</f>
        <v>3.1704000157069543</v>
      </c>
      <c r="H322" s="5">
        <f>'Figures Raw'!H323/'Figures Raw'!$V323*1000000</f>
        <v>0.2448651686223251</v>
      </c>
      <c r="I322" s="5">
        <f>'Figures Raw'!I323/'Figures Raw'!$V323*1000000</f>
        <v>24.597437651359254</v>
      </c>
      <c r="J322" s="5">
        <f>'Figures Raw'!J323/'Figures Raw'!$V323*1000000</f>
        <v>0.70188227831713201</v>
      </c>
      <c r="K322" s="5">
        <f>'Figures Raw'!K323/'Figures Raw'!$V323*1000000</f>
        <v>4.7952707175317997</v>
      </c>
      <c r="L322" s="5">
        <f>'Figures Raw'!L323/'Figures Raw'!$V323*1000000</f>
        <v>0.61057782776701919</v>
      </c>
      <c r="M322" s="5">
        <f>'Figures Raw'!M323/'Figures Raw'!$V323*1000000</f>
        <v>-10.394021097084144</v>
      </c>
      <c r="N322" s="5">
        <f>'Figures Raw'!N323/'Figures Raw'!$V323*1000000</f>
        <v>0</v>
      </c>
      <c r="O322" s="5">
        <f>'Figures Raw'!O323/'Figures Raw'!$V323*1000000</f>
        <v>10.237874514649263</v>
      </c>
      <c r="P322" s="5">
        <f>'Figures Raw'!P323/'Figures Raw'!$V323*1000000</f>
        <v>0.74333036313779854</v>
      </c>
      <c r="Q322" s="5">
        <f>'Figures Raw'!Q323/'Figures Raw'!$V323*1000000</f>
        <v>1.1288146217753603</v>
      </c>
      <c r="R322" s="5">
        <f>'Figures Raw'!R323/'Figures Raw'!$V323*1000000</f>
        <v>4.4047656806146236</v>
      </c>
      <c r="S322" s="5">
        <f>'Figures Raw'!S323/'Figures Raw'!$V323*1000000</f>
        <v>7.7179369264677353</v>
      </c>
      <c r="T322" s="5">
        <f>'Figures Raw'!T323/'Figures Raw'!$V323*1000000</f>
        <v>0.36471554315932958</v>
      </c>
      <c r="U322" s="9">
        <f>'Figures Raw'!U323/'Figures Raw'!$V323*1000000</f>
        <v>22684.108643918276</v>
      </c>
      <c r="V322">
        <v>2572109</v>
      </c>
      <c r="W322" s="3">
        <f>'Figures Raw'!W323/'Figures Raw'!$V323*1000000</f>
        <v>10270.077663893715</v>
      </c>
    </row>
    <row r="323" spans="1:23" x14ac:dyDescent="0.3">
      <c r="A323" t="s">
        <v>20</v>
      </c>
      <c r="B323">
        <v>1996</v>
      </c>
      <c r="C323" s="5">
        <f>'Figures Raw'!C324/'Figures Raw'!$V324*1000000</f>
        <v>13.055761215414652</v>
      </c>
      <c r="D323" s="5">
        <f>'Figures Raw'!D324/'Figures Raw'!$V324*1000000</f>
        <v>11.998933077950307</v>
      </c>
      <c r="E323" s="5">
        <f>'Figures Raw'!E324/'Figures Raw'!$V324*1000000</f>
        <v>11.211635386222998</v>
      </c>
      <c r="F323" s="5">
        <f>'Figures Raw'!F324/'Figures Raw'!$V324*1000000</f>
        <v>1.0010946491680492</v>
      </c>
      <c r="G323" s="5">
        <f>'Figures Raw'!G324/'Figures Raw'!$V324*1000000</f>
        <v>0.60273172189843016</v>
      </c>
      <c r="H323" s="5">
        <f>'Figures Raw'!H324/'Figures Raw'!$V324*1000000</f>
        <v>0.2371640904225307</v>
      </c>
      <c r="I323" s="5">
        <f>'Figures Raw'!I324/'Figures Raw'!$V324*1000000</f>
        <v>11.465595736559303</v>
      </c>
      <c r="J323" s="5">
        <f>'Figures Raw'!J324/'Figures Raw'!$V324*1000000</f>
        <v>0.43548288329300189</v>
      </c>
      <c r="K323" s="5">
        <f>'Figures Raw'!K324/'Figures Raw'!$V324*1000000</f>
        <v>0.72398158533817947</v>
      </c>
      <c r="L323" s="5">
        <f>'Figures Raw'!L324/'Figures Raw'!$V324*1000000</f>
        <v>0.42756564214674403</v>
      </c>
      <c r="M323" s="5">
        <f>'Figures Raw'!M324/'Figures Raw'!$V324*1000000</f>
        <v>-1.0568281371520274</v>
      </c>
      <c r="N323" s="5">
        <f>'Figures Raw'!N324/'Figures Raw'!$V324*1000000</f>
        <v>3.1353685459002039E-3</v>
      </c>
      <c r="O323" s="5">
        <f>'Figures Raw'!O324/'Figures Raw'!$V324*1000000</f>
        <v>1.0259514559462097</v>
      </c>
      <c r="P323" s="5">
        <f>'Figures Raw'!P324/'Figures Raw'!$V324*1000000</f>
        <v>0.46332622324723005</v>
      </c>
      <c r="Q323" s="5">
        <f>'Figures Raw'!Q324/'Figures Raw'!$V324*1000000</f>
        <v>0.85687805652135862</v>
      </c>
      <c r="R323" s="5">
        <f>'Figures Raw'!R324/'Figures Raw'!$V324*1000000</f>
        <v>2.2816366423586816</v>
      </c>
      <c r="S323" s="5">
        <f>'Figures Raw'!S324/'Figures Raw'!$V324*1000000</f>
        <v>6.704050709654199</v>
      </c>
      <c r="T323" s="5">
        <f>'Figures Raw'!T324/'Figures Raw'!$V324*1000000</f>
        <v>0.13375264855053748</v>
      </c>
      <c r="U323" s="9">
        <f>'Figures Raw'!U324/'Figures Raw'!$V324*1000000</f>
        <v>30553.86089324802</v>
      </c>
      <c r="V323">
        <v>32018834</v>
      </c>
      <c r="W323" s="3">
        <f>'Figures Raw'!W324/'Figures Raw'!$V324*1000000</f>
        <v>5843.6579139640126</v>
      </c>
    </row>
    <row r="324" spans="1:23" x14ac:dyDescent="0.3">
      <c r="A324" t="s">
        <v>21</v>
      </c>
      <c r="B324">
        <v>1996</v>
      </c>
      <c r="C324" s="5">
        <f>'Figures Raw'!C325/'Figures Raw'!$V325*1000000</f>
        <v>23.887566278534642</v>
      </c>
      <c r="D324" s="5">
        <f>'Figures Raw'!D325/'Figures Raw'!$V325*1000000</f>
        <v>21.206211970391625</v>
      </c>
      <c r="E324" s="5">
        <f>'Figures Raw'!E325/'Figures Raw'!$V325*1000000</f>
        <v>19.4845530350727</v>
      </c>
      <c r="F324" s="5">
        <f>'Figures Raw'!F325/'Figures Raw'!$V325*1000000</f>
        <v>2.7959304964423213</v>
      </c>
      <c r="G324" s="5">
        <f>'Figures Raw'!G325/'Figures Raw'!$V325*1000000</f>
        <v>1.3661499737753227</v>
      </c>
      <c r="H324" s="5">
        <f>'Figures Raw'!H325/'Figures Raw'!$V325*1000000</f>
        <v>0.24093277426471413</v>
      </c>
      <c r="I324" s="5">
        <f>'Figures Raw'!I325/'Figures Raw'!$V325*1000000</f>
        <v>21.022368807736381</v>
      </c>
      <c r="J324" s="5">
        <f>'Figures Raw'!J325/'Figures Raw'!$V325*1000000</f>
        <v>0.40004587532768088</v>
      </c>
      <c r="K324" s="5">
        <f>'Figures Raw'!K325/'Figures Raw'!$V325*1000000</f>
        <v>2.2603343605515551</v>
      </c>
      <c r="L324" s="5">
        <f>'Figures Raw'!L325/'Figures Raw'!$V325*1000000</f>
        <v>0.20481723517412881</v>
      </c>
      <c r="M324" s="5">
        <f>'Figures Raw'!M325/'Figures Raw'!$V325*1000000</f>
        <v>-2.6813543081430171</v>
      </c>
      <c r="N324" s="5">
        <f>'Figures Raw'!N325/'Figures Raw'!$V325*1000000</f>
        <v>0</v>
      </c>
      <c r="O324" s="5">
        <f>'Figures Raw'!O325/'Figures Raw'!$V325*1000000</f>
        <v>8.7681662062892283</v>
      </c>
      <c r="P324" s="5">
        <f>'Figures Raw'!P325/'Figures Raw'!$V325*1000000</f>
        <v>1.0853379312403253</v>
      </c>
      <c r="Q324" s="5">
        <f>'Figures Raw'!Q325/'Figures Raw'!$V325*1000000</f>
        <v>1.6752228625612633</v>
      </c>
      <c r="R324" s="5">
        <f>'Figures Raw'!R325/'Figures Raw'!$V325*1000000</f>
        <v>2.0031376994529557</v>
      </c>
      <c r="S324" s="5">
        <f>'Figures Raw'!S325/'Figures Raw'!$V325*1000000</f>
        <v>6.1867651809757822</v>
      </c>
      <c r="T324" s="5">
        <f>'Figures Raw'!T325/'Figures Raw'!$V325*1000000</f>
        <v>1.3037389269617232</v>
      </c>
      <c r="U324" s="9">
        <f>'Figures Raw'!U325/'Figures Raw'!$V325*1000000</f>
        <v>31414.510103643599</v>
      </c>
      <c r="V324">
        <v>3919972</v>
      </c>
      <c r="W324" s="3">
        <f>'Figures Raw'!W325/'Figures Raw'!$V325*1000000</f>
        <v>7253.1201166743031</v>
      </c>
    </row>
    <row r="325" spans="1:23" x14ac:dyDescent="0.3">
      <c r="A325" t="s">
        <v>22</v>
      </c>
      <c r="B325">
        <v>1996</v>
      </c>
      <c r="C325" s="5">
        <f>'Figures Raw'!C326/'Figures Raw'!$V326*1000000</f>
        <v>13.064659681690062</v>
      </c>
      <c r="D325" s="5">
        <f>'Figures Raw'!D326/'Figures Raw'!$V326*1000000</f>
        <v>11.958712623457114</v>
      </c>
      <c r="E325" s="5">
        <f>'Figures Raw'!E326/'Figures Raw'!$V326*1000000</f>
        <v>12.121104557367566</v>
      </c>
      <c r="F325" s="5">
        <f>'Figures Raw'!F326/'Figures Raw'!$V326*1000000</f>
        <v>0.35744304302024316</v>
      </c>
      <c r="G325" s="5">
        <f>'Figures Raw'!G326/'Figures Raw'!$V326*1000000</f>
        <v>0.3722026634219292</v>
      </c>
      <c r="H325" s="5">
        <f>'Figures Raw'!H326/'Figures Raw'!$V326*1000000</f>
        <v>0.21390941818001999</v>
      </c>
      <c r="I325" s="5">
        <f>'Figures Raw'!I326/'Figures Raw'!$V326*1000000</f>
        <v>12.211095425549608</v>
      </c>
      <c r="J325" s="5">
        <f>'Figures Raw'!J326/'Figures Raw'!$V326*1000000</f>
        <v>0.23126449185344136</v>
      </c>
      <c r="K325" s="5">
        <f>'Figures Raw'!K326/'Figures Raw'!$V326*1000000</f>
        <v>8.2185764613680948E-2</v>
      </c>
      <c r="L325" s="5">
        <f>'Figures Raw'!L326/'Figures Raw'!$V326*1000000</f>
        <v>0.54011399877423261</v>
      </c>
      <c r="M325" s="5">
        <f>'Figures Raw'!M326/'Figures Raw'!$V326*1000000</f>
        <v>-1.1059470594317413</v>
      </c>
      <c r="N325" s="5">
        <f>'Figures Raw'!N326/'Figures Raw'!$V326*1000000</f>
        <v>0</v>
      </c>
      <c r="O325" s="5">
        <f>'Figures Raw'!O326/'Figures Raw'!$V326*1000000</f>
        <v>2.7228491601694493</v>
      </c>
      <c r="P325" s="5">
        <f>'Figures Raw'!P326/'Figures Raw'!$V326*1000000</f>
        <v>1.2379031071257851</v>
      </c>
      <c r="Q325" s="5">
        <f>'Figures Raw'!Q326/'Figures Raw'!$V326*1000000</f>
        <v>2.5273093750234139</v>
      </c>
      <c r="R325" s="5">
        <f>'Figures Raw'!R326/'Figures Raw'!$V326*1000000</f>
        <v>0.86824745818079929</v>
      </c>
      <c r="S325" s="5">
        <f>'Figures Raw'!S326/'Figures Raw'!$V326*1000000</f>
        <v>4.8547863253498598</v>
      </c>
      <c r="T325" s="5">
        <f>'Figures Raw'!T326/'Figures Raw'!$V326*1000000</f>
        <v>0</v>
      </c>
      <c r="U325" s="9">
        <f>'Figures Raw'!U326/'Figures Raw'!$V326*1000000</f>
        <v>39534.148413769952</v>
      </c>
      <c r="V325">
        <v>3336685</v>
      </c>
      <c r="W325" s="3">
        <f>'Figures Raw'!W326/'Figures Raw'!$V326*1000000</f>
        <v>6140.916931025853</v>
      </c>
    </row>
    <row r="326" spans="1:23" x14ac:dyDescent="0.3">
      <c r="A326" t="s">
        <v>23</v>
      </c>
      <c r="B326">
        <v>1996</v>
      </c>
      <c r="C326" s="5">
        <f>'Figures Raw'!C327/'Figures Raw'!$V327*1000000</f>
        <v>26.584808678272061</v>
      </c>
      <c r="D326" s="5">
        <f>'Figures Raw'!D327/'Figures Raw'!$V327*1000000</f>
        <v>26.806978057348612</v>
      </c>
      <c r="E326" s="5">
        <f>'Figures Raw'!E327/'Figures Raw'!$V327*1000000</f>
        <v>24.803487260738187</v>
      </c>
      <c r="F326" s="5">
        <f>'Figures Raw'!F327/'Figures Raw'!$V327*1000000</f>
        <v>0.37659654078331711</v>
      </c>
      <c r="G326" s="5">
        <f>'Figures Raw'!G327/'Figures Raw'!$V327*1000000</f>
        <v>1.2018433851523056</v>
      </c>
      <c r="H326" s="5">
        <f>'Figures Raw'!H327/'Figures Raw'!$V327*1000000</f>
        <v>0.20288149024868518</v>
      </c>
      <c r="I326" s="5">
        <f>'Figures Raw'!I327/'Figures Raw'!$V327*1000000</f>
        <v>25.110964820770413</v>
      </c>
      <c r="J326" s="5">
        <f>'Figures Raw'!J327/'Figures Raw'!$V327*1000000</f>
        <v>0.21015091696503402</v>
      </c>
      <c r="K326" s="5">
        <f>'Figures Raw'!K327/'Figures Raw'!$V327*1000000</f>
        <v>0.88840616375407055</v>
      </c>
      <c r="L326" s="5">
        <f>'Figures Raw'!L327/'Figures Raw'!$V327*1000000</f>
        <v>0.37528676733555832</v>
      </c>
      <c r="M326" s="5">
        <f>'Figures Raw'!M327/'Figures Raw'!$V327*1000000</f>
        <v>0.22216938447482176</v>
      </c>
      <c r="N326" s="5">
        <f>'Figures Raw'!N327/'Figures Raw'!$V327*1000000</f>
        <v>0</v>
      </c>
      <c r="O326" s="5">
        <f>'Figures Raw'!O327/'Figures Raw'!$V327*1000000</f>
        <v>8.9108379193956075</v>
      </c>
      <c r="P326" s="5">
        <f>'Figures Raw'!P327/'Figures Raw'!$V327*1000000</f>
        <v>0.98253498961506225</v>
      </c>
      <c r="Q326" s="5">
        <f>'Figures Raw'!Q327/'Figures Raw'!$V327*1000000</f>
        <v>1.7352877133838163</v>
      </c>
      <c r="R326" s="5">
        <f>'Figures Raw'!R327/'Figures Raw'!$V327*1000000</f>
        <v>6.6576829996072755</v>
      </c>
      <c r="S326" s="5">
        <f>'Figures Raw'!S327/'Figures Raw'!$V327*1000000</f>
        <v>6.8246212055165012</v>
      </c>
      <c r="T326" s="5">
        <f>'Figures Raw'!T327/'Figures Raw'!$V327*1000000</f>
        <v>0</v>
      </c>
      <c r="U326" s="9">
        <f>'Figures Raw'!U327/'Figures Raw'!$V327*1000000</f>
        <v>41165.920129774611</v>
      </c>
      <c r="V326">
        <v>740977</v>
      </c>
      <c r="W326" s="3">
        <f>'Figures Raw'!W327/'Figures Raw'!$V327*1000000</f>
        <v>9380.1111033135967</v>
      </c>
    </row>
    <row r="327" spans="1:23" x14ac:dyDescent="0.3">
      <c r="A327" t="s">
        <v>24</v>
      </c>
      <c r="B327">
        <v>1996</v>
      </c>
      <c r="C327" s="5">
        <f>'Figures Raw'!C328/'Figures Raw'!$V328*1000000</f>
        <v>8.3614198334314604</v>
      </c>
      <c r="D327" s="5">
        <f>'Figures Raw'!D328/'Figures Raw'!$V328*1000000</f>
        <v>8.2683889674113384</v>
      </c>
      <c r="E327" s="5">
        <f>'Figures Raw'!E328/'Figures Raw'!$V328*1000000</f>
        <v>7.678754308785992</v>
      </c>
      <c r="F327" s="5">
        <f>'Figures Raw'!F328/'Figures Raw'!$V328*1000000</f>
        <v>0.10996648887009786</v>
      </c>
      <c r="G327" s="5">
        <f>'Figures Raw'!G328/'Figures Raw'!$V328*1000000</f>
        <v>0.2626681452958452</v>
      </c>
      <c r="H327" s="5">
        <f>'Figures Raw'!H328/'Figures Raw'!$V328*1000000</f>
        <v>0.31003089047952659</v>
      </c>
      <c r="I327" s="5">
        <f>'Figures Raw'!I328/'Figures Raw'!$V328*1000000</f>
        <v>7.9486748244601033</v>
      </c>
      <c r="J327" s="5">
        <f>'Figures Raw'!J328/'Figures Raw'!$V328*1000000</f>
        <v>0.32282481301659571</v>
      </c>
      <c r="K327" s="5">
        <f>'Figures Raw'!K328/'Figures Raw'!$V328*1000000</f>
        <v>0</v>
      </c>
      <c r="L327" s="5">
        <f>'Figures Raw'!L328/'Figures Raw'!$V328*1000000</f>
        <v>8.9920195954764082E-2</v>
      </c>
      <c r="M327" s="5">
        <f>'Figures Raw'!M328/'Figures Raw'!$V328*1000000</f>
        <v>-9.3030866020123101E-2</v>
      </c>
      <c r="N327" s="5">
        <f>'Figures Raw'!N328/'Figures Raw'!$V328*1000000</f>
        <v>0</v>
      </c>
      <c r="O327" s="5">
        <f>'Figures Raw'!O328/'Figures Raw'!$V328*1000000</f>
        <v>0.23655321055877507</v>
      </c>
      <c r="P327" s="5">
        <f>'Figures Raw'!P328/'Figures Raw'!$V328*1000000</f>
        <v>2.5105029097954672</v>
      </c>
      <c r="Q327" s="5">
        <f>'Figures Raw'!Q328/'Figures Raw'!$V328*1000000</f>
        <v>1.8863503827023098</v>
      </c>
      <c r="R327" s="5">
        <f>'Figures Raw'!R328/'Figures Raw'!$V328*1000000</f>
        <v>4.4333678676816153E-2</v>
      </c>
      <c r="S327" s="5">
        <f>'Figures Raw'!S328/'Figures Raw'!$V328*1000000</f>
        <v>3.2709346427267345</v>
      </c>
      <c r="T327" s="5">
        <f>'Figures Raw'!T328/'Figures Raw'!$V328*1000000</f>
        <v>0</v>
      </c>
      <c r="U327" s="9">
        <f>'Figures Raw'!U328/'Figures Raw'!$V328*1000000</f>
        <v>86013.239525697223</v>
      </c>
      <c r="V327">
        <v>572377</v>
      </c>
      <c r="W327" s="3">
        <f>'Figures Raw'!W328/'Figures Raw'!$V328*1000000</f>
        <v>8300.6093641079206</v>
      </c>
    </row>
    <row r="328" spans="1:23" x14ac:dyDescent="0.3">
      <c r="A328" t="s">
        <v>25</v>
      </c>
      <c r="B328">
        <v>1996</v>
      </c>
      <c r="C328" s="5">
        <f>'Figures Raw'!C329/'Figures Raw'!$V329*1000000</f>
        <v>16.154945325502108</v>
      </c>
      <c r="D328" s="5">
        <f>'Figures Raw'!D329/'Figures Raw'!$V329*1000000</f>
        <v>13.891926022125633</v>
      </c>
      <c r="E328" s="5">
        <f>'Figures Raw'!E329/'Figures Raw'!$V329*1000000</f>
        <v>14.561823223836221</v>
      </c>
      <c r="F328" s="5">
        <f>'Figures Raw'!F329/'Figures Raw'!$V329*1000000</f>
        <v>0.78623210101956731</v>
      </c>
      <c r="G328" s="5">
        <f>'Figures Raw'!G329/'Figures Raw'!$V329*1000000</f>
        <v>0.57318216955624857</v>
      </c>
      <c r="H328" s="5">
        <f>'Figures Raw'!H329/'Figures Raw'!$V329*1000000</f>
        <v>0.23162740437180546</v>
      </c>
      <c r="I328" s="5">
        <f>'Figures Raw'!I329/'Figures Raw'!$V329*1000000</f>
        <v>14.615715481210986</v>
      </c>
      <c r="J328" s="5">
        <f>'Figures Raw'!J329/'Figures Raw'!$V329*1000000</f>
        <v>0.38419131475975798</v>
      </c>
      <c r="K328" s="5">
        <f>'Figures Raw'!K329/'Figures Raw'!$V329*1000000</f>
        <v>0.46777229461886066</v>
      </c>
      <c r="L328" s="5">
        <f>'Figures Raw'!L329/'Figures Raw'!$V329*1000000</f>
        <v>0.68518580913678784</v>
      </c>
      <c r="M328" s="5">
        <f>'Figures Raw'!M329/'Figures Raw'!$V329*1000000</f>
        <v>-2.2630193033764754</v>
      </c>
      <c r="N328" s="5">
        <f>'Figures Raw'!N329/'Figures Raw'!$V329*1000000</f>
        <v>2.0804244292200553E-3</v>
      </c>
      <c r="O328" s="5">
        <f>'Figures Raw'!O329/'Figures Raw'!$V329*1000000</f>
        <v>6.8899972329493133</v>
      </c>
      <c r="P328" s="5">
        <f>'Figures Raw'!P329/'Figures Raw'!$V329*1000000</f>
        <v>0.28147923883888898</v>
      </c>
      <c r="Q328" s="5">
        <f>'Figures Raw'!Q329/'Figures Raw'!$V329*1000000</f>
        <v>0.11623980237468155</v>
      </c>
      <c r="R328" s="5">
        <f>'Figures Raw'!R329/'Figures Raw'!$V329*1000000</f>
        <v>1.1171427710632476</v>
      </c>
      <c r="S328" s="5">
        <f>'Figures Raw'!S329/'Figures Raw'!$V329*1000000</f>
        <v>6.2049964883366453</v>
      </c>
      <c r="T328" s="5">
        <f>'Figures Raw'!T329/'Figures Raw'!$V329*1000000</f>
        <v>5.8599522936224526E-3</v>
      </c>
      <c r="U328" s="9">
        <f>'Figures Raw'!U329/'Figures Raw'!$V329*1000000</f>
        <v>25371.431110536607</v>
      </c>
      <c r="V328">
        <v>14853360</v>
      </c>
      <c r="W328" s="3">
        <f>'Figures Raw'!W329/'Figures Raw'!$V329*1000000</f>
        <v>6262.7363007427284</v>
      </c>
    </row>
    <row r="329" spans="1:23" x14ac:dyDescent="0.3">
      <c r="A329" t="s">
        <v>26</v>
      </c>
      <c r="B329">
        <v>1996</v>
      </c>
      <c r="C329" s="5">
        <f>'Figures Raw'!C330/'Figures Raw'!$V330*1000000</f>
        <v>23.14923967503832</v>
      </c>
      <c r="D329" s="5">
        <f>'Figures Raw'!D330/'Figures Raw'!$V330*1000000</f>
        <v>16.983623720832323</v>
      </c>
      <c r="E329" s="5">
        <f>'Figures Raw'!E330/'Figures Raw'!$V330*1000000</f>
        <v>20.936978555989818</v>
      </c>
      <c r="F329" s="5">
        <f>'Figures Raw'!F330/'Figures Raw'!$V330*1000000</f>
        <v>0.91924852431033499</v>
      </c>
      <c r="G329" s="5">
        <f>'Figures Raw'!G330/'Figures Raw'!$V330*1000000</f>
        <v>1.0509798760683311</v>
      </c>
      <c r="H329" s="5">
        <f>'Figures Raw'!H330/'Figures Raw'!$V330*1000000</f>
        <v>0.24201148729601071</v>
      </c>
      <c r="I329" s="5">
        <f>'Figures Raw'!I330/'Figures Raw'!$V330*1000000</f>
        <v>21.313936200293586</v>
      </c>
      <c r="J329" s="5">
        <f>'Figures Raw'!J330/'Figures Raw'!$V330*1000000</f>
        <v>0.40601294788782777</v>
      </c>
      <c r="K329" s="5">
        <f>'Figures Raw'!K330/'Figures Raw'!$V330*1000000</f>
        <v>0.91196585166727573</v>
      </c>
      <c r="L329" s="5">
        <f>'Figures Raw'!L330/'Figures Raw'!$V330*1000000</f>
        <v>0.51730343421717628</v>
      </c>
      <c r="M329" s="5">
        <f>'Figures Raw'!M330/'Figures Raw'!$V330*1000000</f>
        <v>-6.1656159502065639</v>
      </c>
      <c r="N329" s="5">
        <f>'Figures Raw'!N330/'Figures Raw'!$V330*1000000</f>
        <v>2.1236306451787074E-5</v>
      </c>
      <c r="O329" s="5">
        <f>'Figures Raw'!O330/'Figures Raw'!$V330*1000000</f>
        <v>8.5323072284763679</v>
      </c>
      <c r="P329" s="5">
        <f>'Figures Raw'!P330/'Figures Raw'!$V330*1000000</f>
        <v>0.55681354230976954</v>
      </c>
      <c r="Q329" s="5">
        <f>'Figures Raw'!Q330/'Figures Raw'!$V330*1000000</f>
        <v>1.0692383774899283</v>
      </c>
      <c r="R329" s="5">
        <f>'Figures Raw'!R330/'Figures Raw'!$V330*1000000</f>
        <v>2.7597747574379063</v>
      </c>
      <c r="S329" s="5">
        <f>'Figures Raw'!S330/'Figures Raw'!$V330*1000000</f>
        <v>8.3958022969792712</v>
      </c>
      <c r="T329" s="5">
        <f>'Figures Raw'!T330/'Figures Raw'!$V330*1000000</f>
        <v>0</v>
      </c>
      <c r="U329" s="9">
        <f>'Figures Raw'!U330/'Figures Raw'!$V330*1000000</f>
        <v>29770.023445991497</v>
      </c>
      <c r="V329">
        <v>7501069</v>
      </c>
      <c r="W329" s="3">
        <f>'Figures Raw'!W330/'Figures Raw'!$V330*1000000</f>
        <v>9319.8910528619326</v>
      </c>
    </row>
    <row r="330" spans="1:23" x14ac:dyDescent="0.3">
      <c r="A330" t="s">
        <v>27</v>
      </c>
      <c r="B330">
        <v>1996</v>
      </c>
      <c r="C330" s="5">
        <f>'Figures Raw'!C331/'Figures Raw'!$V331*1000000</f>
        <v>17.448004361352602</v>
      </c>
      <c r="D330" s="5">
        <f>'Figures Raw'!D331/'Figures Raw'!$V331*1000000</f>
        <v>17.255018571054741</v>
      </c>
      <c r="E330" s="5">
        <f>'Figures Raw'!E331/'Figures Raw'!$V331*1000000</f>
        <v>15.953616275737172</v>
      </c>
      <c r="F330" s="5">
        <f>'Figures Raw'!F331/'Figures Raw'!$V331*1000000</f>
        <v>0.77863901126059709</v>
      </c>
      <c r="G330" s="5">
        <f>'Figures Raw'!G331/'Figures Raw'!$V331*1000000</f>
        <v>0.49743451782131742</v>
      </c>
      <c r="H330" s="5">
        <f>'Figures Raw'!H331/'Figures Raw'!$V331*1000000</f>
        <v>0.20692897558057913</v>
      </c>
      <c r="I330" s="5">
        <f>'Figures Raw'!I331/'Figures Raw'!$V331*1000000</f>
        <v>15.98247144975514</v>
      </c>
      <c r="J330" s="5">
        <f>'Figures Raw'!J331/'Figures Raw'!$V331*1000000</f>
        <v>0.24995955323134689</v>
      </c>
      <c r="K330" s="5">
        <f>'Figures Raw'!K331/'Figures Raw'!$V331*1000000</f>
        <v>0.44003260879497902</v>
      </c>
      <c r="L330" s="5">
        <f>'Figures Raw'!L331/'Figures Raw'!$V331*1000000</f>
        <v>0.7641551694489328</v>
      </c>
      <c r="M330" s="5">
        <f>'Figures Raw'!M331/'Figures Raw'!$V331*1000000</f>
        <v>-0.1929857936207949</v>
      </c>
      <c r="N330" s="5">
        <f>'Figures Raw'!N331/'Figures Raw'!$V331*1000000</f>
        <v>1.1385582614402432E-2</v>
      </c>
      <c r="O330" s="5">
        <f>'Figures Raw'!O331/'Figures Raw'!$V331*1000000</f>
        <v>6.479464126836441</v>
      </c>
      <c r="P330" s="5">
        <f>'Figures Raw'!P331/'Figures Raw'!$V331*1000000</f>
        <v>0.20381454864154253</v>
      </c>
      <c r="Q330" s="5">
        <f>'Figures Raw'!Q331/'Figures Raw'!$V331*1000000</f>
        <v>3.4649604778380985E-2</v>
      </c>
      <c r="R330" s="5">
        <f>'Figures Raw'!R331/'Figures Raw'!$V331*1000000</f>
        <v>1.7332051447346013</v>
      </c>
      <c r="S330" s="5">
        <f>'Figures Raw'!S331/'Figures Raw'!$V331*1000000</f>
        <v>7.5313380255949101</v>
      </c>
      <c r="T330" s="5">
        <f>'Figures Raw'!T331/'Figures Raw'!$V331*1000000</f>
        <v>0</v>
      </c>
      <c r="U330" s="9">
        <f>'Figures Raw'!U331/'Figures Raw'!$V331*1000000</f>
        <v>32508.2761857687</v>
      </c>
      <c r="V330">
        <v>1203755</v>
      </c>
      <c r="W330" s="3">
        <f>'Figures Raw'!W331/'Figures Raw'!$V331*1000000</f>
        <v>5930.6631498934576</v>
      </c>
    </row>
    <row r="331" spans="1:23" x14ac:dyDescent="0.3">
      <c r="A331" t="s">
        <v>28</v>
      </c>
      <c r="B331">
        <v>1996</v>
      </c>
      <c r="C331" s="5">
        <f>'Figures Raw'!C332/'Figures Raw'!$V332*1000000</f>
        <v>19.370071325087295</v>
      </c>
      <c r="D331" s="5">
        <f>'Figures Raw'!D332/'Figures Raw'!$V332*1000000</f>
        <v>-8.0650336876175626</v>
      </c>
      <c r="E331" s="5">
        <f>'Figures Raw'!E332/'Figures Raw'!$V332*1000000</f>
        <v>11.988875040209196</v>
      </c>
      <c r="F331" s="5">
        <f>'Figures Raw'!F332/'Figures Raw'!$V332*1000000</f>
        <v>3.596037083891968</v>
      </c>
      <c r="G331" s="5">
        <f>'Figures Raw'!G332/'Figures Raw'!$V332*1000000</f>
        <v>3.3846605088759461</v>
      </c>
      <c r="H331" s="5">
        <f>'Figures Raw'!H332/'Figures Raw'!$V332*1000000</f>
        <v>0.4004986921101869</v>
      </c>
      <c r="I331" s="5">
        <f>'Figures Raw'!I332/'Figures Raw'!$V332*1000000</f>
        <v>11.985359139809972</v>
      </c>
      <c r="J331" s="5">
        <f>'Figures Raw'!J332/'Figures Raw'!$V332*1000000</f>
        <v>0.85888862198202454</v>
      </c>
      <c r="K331" s="5">
        <f>'Figures Raw'!K332/'Figures Raw'!$V332*1000000</f>
        <v>6.1557140986947703</v>
      </c>
      <c r="L331" s="5">
        <f>'Figures Raw'!L332/'Figures Raw'!$V332*1000000</f>
        <v>0.37010946127573907</v>
      </c>
      <c r="M331" s="5">
        <f>'Figures Raw'!M332/'Figures Raw'!$V332*1000000</f>
        <v>-27.435105009380063</v>
      </c>
      <c r="N331" s="5">
        <f>'Figures Raw'!N332/'Figures Raw'!$V332*1000000</f>
        <v>0</v>
      </c>
      <c r="O331" s="5">
        <f>'Figures Raw'!O332/'Figures Raw'!$V332*1000000</f>
        <v>1.0302847766945424E-2</v>
      </c>
      <c r="P331" s="5">
        <f>'Figures Raw'!P332/'Figures Raw'!$V332*1000000</f>
        <v>0.81374677474455215</v>
      </c>
      <c r="Q331" s="5">
        <f>'Figures Raw'!Q332/'Figures Raw'!$V332*1000000</f>
        <v>0.91958403867397343</v>
      </c>
      <c r="R331" s="5">
        <f>'Figures Raw'!R332/'Figures Raw'!$V332*1000000</f>
        <v>3.2445297398433857</v>
      </c>
      <c r="S331" s="5">
        <f>'Figures Raw'!S332/'Figures Raw'!$V332*1000000</f>
        <v>6.9971957412747079</v>
      </c>
      <c r="T331" s="5">
        <f>'Figures Raw'!T332/'Figures Raw'!$V332*1000000</f>
        <v>0</v>
      </c>
      <c r="U331" s="9">
        <f>'Figures Raw'!U332/'Figures Raw'!$V332*1000000</f>
        <v>24044.060135501873</v>
      </c>
      <c r="V331">
        <v>1203083</v>
      </c>
      <c r="W331" s="3">
        <f>'Figures Raw'!W332/'Figures Raw'!$V332*1000000</f>
        <v>10421.327572578119</v>
      </c>
    </row>
    <row r="332" spans="1:23" x14ac:dyDescent="0.3">
      <c r="A332" t="s">
        <v>29</v>
      </c>
      <c r="B332">
        <v>1996</v>
      </c>
      <c r="C332" s="5">
        <f>'Figures Raw'!C333/'Figures Raw'!$V333*1000000</f>
        <v>22.137352372505134</v>
      </c>
      <c r="D332" s="5">
        <f>'Figures Raw'!D333/'Figures Raw'!$V333*1000000</f>
        <v>21.320497195628125</v>
      </c>
      <c r="E332" s="5">
        <f>'Figures Raw'!E333/'Figures Raw'!$V333*1000000</f>
        <v>18.697080928048486</v>
      </c>
      <c r="F332" s="5">
        <f>'Figures Raw'!F333/'Figures Raw'!$V333*1000000</f>
        <v>1.4993063235761832</v>
      </c>
      <c r="G332" s="5">
        <f>'Figures Raw'!G333/'Figures Raw'!$V333*1000000</f>
        <v>1.7165499214716382</v>
      </c>
      <c r="H332" s="5">
        <f>'Figures Raw'!H333/'Figures Raw'!$V333*1000000</f>
        <v>0.22441519478148936</v>
      </c>
      <c r="I332" s="5">
        <f>'Figures Raw'!I333/'Figures Raw'!$V333*1000000</f>
        <v>19.184297591546255</v>
      </c>
      <c r="J332" s="5">
        <f>'Figures Raw'!J333/'Figures Raw'!$V333*1000000</f>
        <v>0.48935508354530249</v>
      </c>
      <c r="K332" s="5">
        <f>'Figures Raw'!K333/'Figures Raw'!$V333*1000000</f>
        <v>1.6808611264735895</v>
      </c>
      <c r="L332" s="5">
        <f>'Figures Raw'!L333/'Figures Raw'!$V333*1000000</f>
        <v>0.78283856697369858</v>
      </c>
      <c r="M332" s="5">
        <f>'Figures Raw'!M333/'Figures Raw'!$V333*1000000</f>
        <v>-0.81685517671174446</v>
      </c>
      <c r="N332" s="5">
        <f>'Figures Raw'!N333/'Figures Raw'!$V333*1000000</f>
        <v>0</v>
      </c>
      <c r="O332" s="5">
        <f>'Figures Raw'!O333/'Figures Raw'!$V333*1000000</f>
        <v>6.1889407649002068</v>
      </c>
      <c r="P332" s="5">
        <f>'Figures Raw'!P333/'Figures Raw'!$V333*1000000</f>
        <v>1.1037552248608224</v>
      </c>
      <c r="Q332" s="5">
        <f>'Figures Raw'!Q333/'Figures Raw'!$V333*1000000</f>
        <v>2.5579340517106393</v>
      </c>
      <c r="R332" s="5">
        <f>'Figures Raw'!R333/'Figures Raw'!$V333*1000000</f>
        <v>3.8748799103156282</v>
      </c>
      <c r="S332" s="5">
        <f>'Figures Raw'!S333/'Figures Raw'!$V333*1000000</f>
        <v>5.0520715382758725</v>
      </c>
      <c r="T332" s="5">
        <f>'Figures Raw'!T333/'Figures Raw'!$V333*1000000</f>
        <v>0.40671610197887176</v>
      </c>
      <c r="U332" s="9">
        <f>'Figures Raw'!U333/'Figures Raw'!$V333*1000000</f>
        <v>32201.627549568886</v>
      </c>
      <c r="V332">
        <v>12101997</v>
      </c>
      <c r="W332" s="3">
        <f>'Figures Raw'!W333/'Figures Raw'!$V333*1000000</f>
        <v>8207.2723642222027</v>
      </c>
    </row>
    <row r="333" spans="1:23" x14ac:dyDescent="0.3">
      <c r="A333" t="s">
        <v>30</v>
      </c>
      <c r="B333">
        <v>1996</v>
      </c>
      <c r="C333" s="5">
        <f>'Figures Raw'!C334/'Figures Raw'!$V334*1000000</f>
        <v>39.932208919960047</v>
      </c>
      <c r="D333" s="5">
        <f>'Figures Raw'!D334/'Figures Raw'!$V334*1000000</f>
        <v>37.590277451133282</v>
      </c>
      <c r="E333" s="5">
        <f>'Figures Raw'!E334/'Figures Raw'!$V334*1000000</f>
        <v>36.365846807313154</v>
      </c>
      <c r="F333" s="5">
        <f>'Figures Raw'!F334/'Figures Raw'!$V334*1000000</f>
        <v>1.2705948378373024</v>
      </c>
      <c r="G333" s="5">
        <f>'Figures Raw'!G334/'Figures Raw'!$V334*1000000</f>
        <v>1.9533542442253347</v>
      </c>
      <c r="H333" s="5">
        <f>'Figures Raw'!H334/'Figures Raw'!$V334*1000000</f>
        <v>0.34241301771601251</v>
      </c>
      <c r="I333" s="5">
        <f>'Figures Raw'!I334/'Figures Raw'!$V334*1000000</f>
        <v>36.59087409729711</v>
      </c>
      <c r="J333" s="5">
        <f>'Figures Raw'!J334/'Figures Raw'!$V334*1000000</f>
        <v>0.79646152912294643</v>
      </c>
      <c r="K333" s="5">
        <f>'Figures Raw'!K334/'Figures Raw'!$V334*1000000</f>
        <v>1.8989502495168906</v>
      </c>
      <c r="L333" s="5">
        <f>'Figures Raw'!L334/'Figures Raw'!$V334*1000000</f>
        <v>0.64592304012876367</v>
      </c>
      <c r="M333" s="5">
        <f>'Figures Raw'!M334/'Figures Raw'!$V334*1000000</f>
        <v>-2.3419314586676321</v>
      </c>
      <c r="N333" s="5">
        <f>'Figures Raw'!N334/'Figures Raw'!$V334*1000000</f>
        <v>0</v>
      </c>
      <c r="O333" s="5">
        <f>'Figures Raw'!O334/'Figures Raw'!$V334*1000000</f>
        <v>17.58898041707663</v>
      </c>
      <c r="P333" s="5">
        <f>'Figures Raw'!P334/'Figures Raw'!$V334*1000000</f>
        <v>1.0242386630371454</v>
      </c>
      <c r="Q333" s="5">
        <f>'Figures Raw'!Q334/'Figures Raw'!$V334*1000000</f>
        <v>1.999025462693699</v>
      </c>
      <c r="R333" s="5">
        <f>'Figures Raw'!R334/'Figures Raw'!$V334*1000000</f>
        <v>8.084576263208362</v>
      </c>
      <c r="S333" s="5">
        <f>'Figures Raw'!S334/'Figures Raw'!$V334*1000000</f>
        <v>7.7179479574460803</v>
      </c>
      <c r="T333" s="5">
        <f>'Figures Raw'!T334/'Figures Raw'!$V334*1000000</f>
        <v>0.17610533654429816</v>
      </c>
      <c r="U333" s="9">
        <f>'Figures Raw'!U334/'Figures Raw'!$V334*1000000</f>
        <v>27094.420550716703</v>
      </c>
      <c r="V333">
        <v>5906013</v>
      </c>
      <c r="W333" s="3">
        <f>'Figures Raw'!W334/'Figures Raw'!$V334*1000000</f>
        <v>11532.608482236663</v>
      </c>
    </row>
    <row r="334" spans="1:23" x14ac:dyDescent="0.3">
      <c r="A334" t="s">
        <v>31</v>
      </c>
      <c r="B334">
        <v>1996</v>
      </c>
      <c r="C334" s="5">
        <f>'Figures Raw'!C335/'Figures Raw'!$V335*1000000</f>
        <v>38.089181770833328</v>
      </c>
      <c r="D334" s="5">
        <f>'Figures Raw'!D335/'Figures Raw'!$V335*1000000</f>
        <v>35.135734756944444</v>
      </c>
      <c r="E334" s="5">
        <f>'Figures Raw'!E335/'Figures Raw'!$V335*1000000</f>
        <v>26.828994350694447</v>
      </c>
      <c r="F334" s="5">
        <f>'Figures Raw'!F335/'Figures Raw'!$V335*1000000</f>
        <v>3.9137266770833334</v>
      </c>
      <c r="G334" s="5">
        <f>'Figures Raw'!G335/'Figures Raw'!$V335*1000000</f>
        <v>7.1111488229166664</v>
      </c>
      <c r="H334" s="5">
        <f>'Figures Raw'!H335/'Figures Raw'!$V335*1000000</f>
        <v>0.23531192673611112</v>
      </c>
      <c r="I334" s="5">
        <f>'Figures Raw'!I335/'Figures Raw'!$V335*1000000</f>
        <v>26.657943461805552</v>
      </c>
      <c r="J334" s="5">
        <f>'Figures Raw'!J335/'Figures Raw'!$V335*1000000</f>
        <v>0.85343979409722226</v>
      </c>
      <c r="K334" s="5">
        <f>'Figures Raw'!K335/'Figures Raw'!$V335*1000000</f>
        <v>10.000152312500001</v>
      </c>
      <c r="L334" s="5">
        <f>'Figures Raw'!L335/'Figures Raw'!$V335*1000000</f>
        <v>0.57764620868055561</v>
      </c>
      <c r="M334" s="5">
        <f>'Figures Raw'!M335/'Figures Raw'!$V335*1000000</f>
        <v>-2.9534470388888887</v>
      </c>
      <c r="N334" s="5">
        <f>'Figures Raw'!N335/'Figures Raw'!$V335*1000000</f>
        <v>0</v>
      </c>
      <c r="O334" s="5">
        <f>'Figures Raw'!O335/'Figures Raw'!$V335*1000000</f>
        <v>10.56612264236111</v>
      </c>
      <c r="P334" s="5">
        <f>'Figures Raw'!P335/'Figures Raw'!$V335*1000000</f>
        <v>1.3071203322916667</v>
      </c>
      <c r="Q334" s="5">
        <f>'Figures Raw'!Q335/'Figures Raw'!$V335*1000000</f>
        <v>2.2592624295138886</v>
      </c>
      <c r="R334" s="5">
        <f>'Figures Raw'!R335/'Figures Raw'!$V335*1000000</f>
        <v>5.565927461805555</v>
      </c>
      <c r="S334" s="5">
        <f>'Figures Raw'!S335/'Figures Raw'!$V335*1000000</f>
        <v>6.9595105972222218</v>
      </c>
      <c r="T334" s="5">
        <f>'Figures Raw'!T335/'Figures Raw'!$V335*1000000</f>
        <v>0</v>
      </c>
      <c r="U334" s="9">
        <f>'Figures Raw'!U335/'Figures Raw'!$V335*1000000</f>
        <v>27372.916666666668</v>
      </c>
      <c r="V334">
        <v>2880000</v>
      </c>
      <c r="W334" s="3">
        <f>'Figures Raw'!W335/'Figures Raw'!$V335*1000000</f>
        <v>10050.370124999999</v>
      </c>
    </row>
    <row r="335" spans="1:23" x14ac:dyDescent="0.3">
      <c r="A335" t="s">
        <v>32</v>
      </c>
      <c r="B335">
        <v>1996</v>
      </c>
      <c r="C335" s="5">
        <f>'Figures Raw'!C336/'Figures Raw'!$V336*1000000</f>
        <v>41.153411059783046</v>
      </c>
      <c r="D335" s="5">
        <f>'Figures Raw'!D336/'Figures Raw'!$V336*1000000</f>
        <v>38.270965679041247</v>
      </c>
      <c r="E335" s="5">
        <f>'Figures Raw'!E336/'Figures Raw'!$V336*1000000</f>
        <v>29.931348222297188</v>
      </c>
      <c r="F335" s="5">
        <f>'Figures Raw'!F336/'Figures Raw'!$V336*1000000</f>
        <v>6.0517783415450586</v>
      </c>
      <c r="G335" s="5">
        <f>'Figures Raw'!G336/'Figures Raw'!$V336*1000000</f>
        <v>4.9350311219427869</v>
      </c>
      <c r="H335" s="5">
        <f>'Figures Raw'!H336/'Figures Raw'!$V336*1000000</f>
        <v>0.23525337820523118</v>
      </c>
      <c r="I335" s="5">
        <f>'Figures Raw'!I336/'Figures Raw'!$V336*1000000</f>
        <v>31.121384117520616</v>
      </c>
      <c r="J335" s="5">
        <f>'Figures Raw'!J336/'Figures Raw'!$V336*1000000</f>
        <v>1.3536428660490472</v>
      </c>
      <c r="K335" s="5">
        <f>'Figures Raw'!K336/'Figures Raw'!$V336*1000000</f>
        <v>7.9930309337653771</v>
      </c>
      <c r="L335" s="5">
        <f>'Figures Raw'!L336/'Figures Raw'!$V336*1000000</f>
        <v>0.68535314665522307</v>
      </c>
      <c r="M335" s="5">
        <f>'Figures Raw'!M336/'Figures Raw'!$V336*1000000</f>
        <v>-2.8824453700325177</v>
      </c>
      <c r="N335" s="5">
        <f>'Figures Raw'!N336/'Figures Raw'!$V336*1000000</f>
        <v>0</v>
      </c>
      <c r="O335" s="5">
        <f>'Figures Raw'!O336/'Figures Raw'!$V336*1000000</f>
        <v>12.757757047664727</v>
      </c>
      <c r="P335" s="5">
        <f>'Figures Raw'!P336/'Figures Raw'!$V336*1000000</f>
        <v>1.3504278500271938</v>
      </c>
      <c r="Q335" s="5">
        <f>'Figures Raw'!Q336/'Figures Raw'!$V336*1000000</f>
        <v>1.9477712818323891</v>
      </c>
      <c r="R335" s="5">
        <f>'Figures Raw'!R336/'Figures Raw'!$V336*1000000</f>
        <v>5.6179114984811944</v>
      </c>
      <c r="S335" s="5">
        <f>'Figures Raw'!S336/'Figures Raw'!$V336*1000000</f>
        <v>7.5924809126145414</v>
      </c>
      <c r="T335" s="5">
        <f>'Figures Raw'!T336/'Figures Raw'!$V336*1000000</f>
        <v>1.8550355249882007</v>
      </c>
      <c r="U335" s="9">
        <f>'Figures Raw'!U336/'Figures Raw'!$V336*1000000</f>
        <v>26911.282000677744</v>
      </c>
      <c r="V335">
        <v>2614554</v>
      </c>
      <c r="W335" s="3">
        <f>'Figures Raw'!W336/'Figures Raw'!$V336*1000000</f>
        <v>10561.36851638941</v>
      </c>
    </row>
    <row r="336" spans="1:23" x14ac:dyDescent="0.3">
      <c r="A336" t="s">
        <v>33</v>
      </c>
      <c r="B336">
        <v>1996</v>
      </c>
      <c r="C336" s="5">
        <f>'Figures Raw'!C337/'Figures Raw'!$V337*1000000</f>
        <v>40.841657084322499</v>
      </c>
      <c r="D336" s="5">
        <f>'Figures Raw'!D337/'Figures Raw'!$V337*1000000</f>
        <v>36.06491731799818</v>
      </c>
      <c r="E336" s="5">
        <f>'Figures Raw'!E337/'Figures Raw'!$V337*1000000</f>
        <v>35.512455584654816</v>
      </c>
      <c r="F336" s="5">
        <f>'Figures Raw'!F337/'Figures Raw'!$V337*1000000</f>
        <v>3.3025134486616397</v>
      </c>
      <c r="G336" s="5">
        <f>'Figures Raw'!G337/'Figures Raw'!$V337*1000000</f>
        <v>1.6174100593565306</v>
      </c>
      <c r="H336" s="5">
        <f>'Figures Raw'!H337/'Figures Raw'!$V337*1000000</f>
        <v>0.40927799445597501</v>
      </c>
      <c r="I336" s="5">
        <f>'Figures Raw'!I337/'Figures Raw'!$V337*1000000</f>
        <v>37.157295903723274</v>
      </c>
      <c r="J336" s="5">
        <f>'Figures Raw'!J337/'Figures Raw'!$V337*1000000</f>
        <v>0.78682800561801336</v>
      </c>
      <c r="K336" s="5">
        <f>'Figures Raw'!K337/'Figures Raw'!$V337*1000000</f>
        <v>2.1560072962736654</v>
      </c>
      <c r="L336" s="5">
        <f>'Figures Raw'!L337/'Figures Raw'!$V337*1000000</f>
        <v>0.7415258960565474</v>
      </c>
      <c r="M336" s="5">
        <f>'Figures Raw'!M337/'Figures Raw'!$V337*1000000</f>
        <v>-4.7767397816322594</v>
      </c>
      <c r="N336" s="5">
        <f>'Figures Raw'!N337/'Figures Raw'!$V337*1000000</f>
        <v>0</v>
      </c>
      <c r="O336" s="5">
        <f>'Figures Raw'!O337/'Figures Raw'!$V337*1000000</f>
        <v>20.412887781331204</v>
      </c>
      <c r="P336" s="5">
        <f>'Figures Raw'!P337/'Figures Raw'!$V337*1000000</f>
        <v>0.82275550977348078</v>
      </c>
      <c r="Q336" s="5">
        <f>'Figures Raw'!Q337/'Figures Raw'!$V337*1000000</f>
        <v>1.3348022301114801</v>
      </c>
      <c r="R336" s="5">
        <f>'Figures Raw'!R337/'Figures Raw'!$V337*1000000</f>
        <v>5.5809674463935135</v>
      </c>
      <c r="S336" s="5">
        <f>'Figures Raw'!S337/'Figures Raw'!$V337*1000000</f>
        <v>7.5317012936483536</v>
      </c>
      <c r="T336" s="5">
        <f>'Figures Raw'!T337/'Figures Raw'!$V337*1000000</f>
        <v>1.4741816355766693</v>
      </c>
      <c r="U336" s="9">
        <f>'Figures Raw'!U337/'Figures Raw'!$V337*1000000</f>
        <v>24947.091938201855</v>
      </c>
      <c r="V336">
        <v>3919535</v>
      </c>
      <c r="W336" s="3">
        <f>'Figures Raw'!W337/'Figures Raw'!$V337*1000000</f>
        <v>11071.892632671988</v>
      </c>
    </row>
    <row r="337" spans="1:23" x14ac:dyDescent="0.3">
      <c r="A337" t="s">
        <v>34</v>
      </c>
      <c r="B337">
        <v>1996</v>
      </c>
      <c r="C337" s="5">
        <f>'Figures Raw'!C338/'Figures Raw'!$V338*1000000</f>
        <v>57.10690953622936</v>
      </c>
      <c r="D337" s="5">
        <f>'Figures Raw'!D338/'Figures Raw'!$V338*1000000</f>
        <v>51.631519249117446</v>
      </c>
      <c r="E337" s="5">
        <f>'Figures Raw'!E338/'Figures Raw'!$V338*1000000</f>
        <v>52.700482577712449</v>
      </c>
      <c r="F337" s="5">
        <f>'Figures Raw'!F338/'Figures Raw'!$V338*1000000</f>
        <v>3.050702683889547</v>
      </c>
      <c r="G337" s="5">
        <f>'Figures Raw'!G338/'Figures Raw'!$V338*1000000</f>
        <v>1.0756433846638584</v>
      </c>
      <c r="H337" s="5">
        <f>'Figures Raw'!H338/'Figures Raw'!$V338*1000000</f>
        <v>0.26621623382513315</v>
      </c>
      <c r="I337" s="5">
        <f>'Figures Raw'!I338/'Figures Raw'!$V338*1000000</f>
        <v>53.286484982417107</v>
      </c>
      <c r="J337" s="5">
        <f>'Figures Raw'!J338/'Figures Raw'!$V338*1000000</f>
        <v>1.696587787974067</v>
      </c>
      <c r="K337" s="5">
        <f>'Figures Raw'!K338/'Figures Raw'!$V338*1000000</f>
        <v>1.4565160528471244</v>
      </c>
      <c r="L337" s="5">
        <f>'Figures Raw'!L338/'Figures Raw'!$V338*1000000</f>
        <v>0.65345605935333051</v>
      </c>
      <c r="M337" s="5">
        <f>'Figures Raw'!M338/'Figures Raw'!$V338*1000000</f>
        <v>-5.4753902916585302</v>
      </c>
      <c r="N337" s="5">
        <f>'Figures Raw'!N338/'Figures Raw'!$V338*1000000</f>
        <v>1.3864666822918667E-2</v>
      </c>
      <c r="O337" s="5">
        <f>'Figures Raw'!O338/'Figures Raw'!$V338*1000000</f>
        <v>8.1445588930993065</v>
      </c>
      <c r="P337" s="5">
        <f>'Figures Raw'!P338/'Figures Raw'!$V338*1000000</f>
        <v>0.35817595559048365</v>
      </c>
      <c r="Q337" s="5">
        <f>'Figures Raw'!Q338/'Figures Raw'!$V338*1000000</f>
        <v>0.76527692886161625</v>
      </c>
      <c r="R337" s="5">
        <f>'Figures Raw'!R338/'Figures Raw'!$V338*1000000</f>
        <v>28.431023099759326</v>
      </c>
      <c r="S337" s="5">
        <f>'Figures Raw'!S338/'Figures Raw'!$V338*1000000</f>
        <v>13.818589669590672</v>
      </c>
      <c r="T337" s="5">
        <f>'Figures Raw'!T338/'Figures Raw'!$V338*1000000</f>
        <v>1.7688604332423934</v>
      </c>
      <c r="U337" s="9">
        <f>'Figures Raw'!U338/'Figures Raw'!$V338*1000000</f>
        <v>27618.185277742479</v>
      </c>
      <c r="V337">
        <v>4398877</v>
      </c>
      <c r="W337" s="3">
        <f>'Figures Raw'!W338/'Figures Raw'!$V338*1000000</f>
        <v>25140.652421061106</v>
      </c>
    </row>
    <row r="338" spans="1:23" x14ac:dyDescent="0.3">
      <c r="A338" t="s">
        <v>35</v>
      </c>
      <c r="B338">
        <v>1996</v>
      </c>
      <c r="C338" s="5">
        <f>'Figures Raw'!C339/'Figures Raw'!$V339*1000000</f>
        <v>17.830828366931932</v>
      </c>
      <c r="D338" s="5">
        <f>'Figures Raw'!D339/'Figures Raw'!$V339*1000000</f>
        <v>-6.4102590363953693</v>
      </c>
      <c r="E338" s="5">
        <f>'Figures Raw'!E339/'Figures Raw'!$V339*1000000</f>
        <v>16.302760972251132</v>
      </c>
      <c r="F338" s="5">
        <f>'Figures Raw'!F339/'Figures Raw'!$V339*1000000</f>
        <v>0.53790051238531378</v>
      </c>
      <c r="G338" s="5">
        <f>'Figures Raw'!G339/'Figures Raw'!$V339*1000000</f>
        <v>0.67070145469392994</v>
      </c>
      <c r="H338" s="5">
        <f>'Figures Raw'!H339/'Figures Raw'!$V339*1000000</f>
        <v>0.31931820008646505</v>
      </c>
      <c r="I338" s="5">
        <f>'Figures Raw'!I339/'Figures Raw'!$V339*1000000</f>
        <v>16.11901743711271</v>
      </c>
      <c r="J338" s="5">
        <f>'Figures Raw'!J339/'Figures Raw'!$V339*1000000</f>
        <v>0.90521444286103159</v>
      </c>
      <c r="K338" s="5">
        <f>'Figures Raw'!K339/'Figures Raw'!$V339*1000000</f>
        <v>0.3452324403951772</v>
      </c>
      <c r="L338" s="5">
        <f>'Figures Raw'!L339/'Figures Raw'!$V339*1000000</f>
        <v>0.46121681984852603</v>
      </c>
      <c r="M338" s="5">
        <f>'Figures Raw'!M339/'Figures Raw'!$V339*1000000</f>
        <v>-24.241087401726098</v>
      </c>
      <c r="N338" s="5">
        <f>'Figures Raw'!N339/'Figures Raw'!$V339*1000000</f>
        <v>1.4722271147903223E-4</v>
      </c>
      <c r="O338" s="5">
        <f>'Figures Raw'!O339/'Figures Raw'!$V339*1000000</f>
        <v>0.89674879669511487</v>
      </c>
      <c r="P338" s="5">
        <f>'Figures Raw'!P339/'Figures Raw'!$V339*1000000</f>
        <v>1.3586757529662308</v>
      </c>
      <c r="Q338" s="5">
        <f>'Figures Raw'!Q339/'Figures Raw'!$V339*1000000</f>
        <v>3.2903345683954335</v>
      </c>
      <c r="R338" s="5">
        <f>'Figures Raw'!R339/'Figures Raw'!$V339*1000000</f>
        <v>4.1635269386578715</v>
      </c>
      <c r="S338" s="5">
        <f>'Figures Raw'!S339/'Figures Raw'!$V339*1000000</f>
        <v>6.4097313827998663</v>
      </c>
      <c r="T338" s="5">
        <f>'Figures Raw'!T339/'Figures Raw'!$V339*1000000</f>
        <v>0</v>
      </c>
      <c r="U338" s="9">
        <f>'Figures Raw'!U339/'Figures Raw'!$V339*1000000</f>
        <v>23719.437016636512</v>
      </c>
      <c r="V338">
        <v>1249060</v>
      </c>
      <c r="W338" s="3">
        <f>'Figures Raw'!W339/'Figures Raw'!$V339*1000000</f>
        <v>9713.5769538693094</v>
      </c>
    </row>
    <row r="339" spans="1:23" x14ac:dyDescent="0.3">
      <c r="A339" t="s">
        <v>36</v>
      </c>
      <c r="B339">
        <v>1996</v>
      </c>
      <c r="C339" s="5">
        <f>'Figures Raw'!C340/'Figures Raw'!$V340*1000000</f>
        <v>16.105424042632354</v>
      </c>
      <c r="D339" s="5">
        <f>'Figures Raw'!D340/'Figures Raw'!$V340*1000000</f>
        <v>15.620123239774133</v>
      </c>
      <c r="E339" s="5">
        <f>'Figures Raw'!E340/'Figures Raw'!$V340*1000000</f>
        <v>14.482351747442189</v>
      </c>
      <c r="F339" s="5">
        <f>'Figures Raw'!F340/'Figures Raw'!$V340*1000000</f>
        <v>0.7069319495397679</v>
      </c>
      <c r="G339" s="5">
        <f>'Figures Raw'!G340/'Figures Raw'!$V340*1000000</f>
        <v>0.64035332686748359</v>
      </c>
      <c r="H339" s="5">
        <f>'Figures Raw'!H340/'Figures Raw'!$V340*1000000</f>
        <v>0.27527552227255708</v>
      </c>
      <c r="I339" s="5">
        <f>'Figures Raw'!I340/'Figures Raw'!$V340*1000000</f>
        <v>14.606947912220416</v>
      </c>
      <c r="J339" s="5">
        <f>'Figures Raw'!J340/'Figures Raw'!$V340*1000000</f>
        <v>0.46870406354790489</v>
      </c>
      <c r="K339" s="5">
        <f>'Figures Raw'!K340/'Figures Raw'!$V340*1000000</f>
        <v>0.39251918471607705</v>
      </c>
      <c r="L339" s="5">
        <f>'Figures Raw'!L340/'Figures Raw'!$V340*1000000</f>
        <v>0.63674138524636026</v>
      </c>
      <c r="M339" s="5">
        <f>'Figures Raw'!M340/'Figures Raw'!$V340*1000000</f>
        <v>-0.48530080246698643</v>
      </c>
      <c r="N339" s="5">
        <f>'Figures Raw'!N340/'Figures Raw'!$V340*1000000</f>
        <v>5.1149631473951609E-4</v>
      </c>
      <c r="O339" s="5">
        <f>'Figures Raw'!O340/'Figures Raw'!$V340*1000000</f>
        <v>5.423327065058472</v>
      </c>
      <c r="P339" s="5">
        <f>'Figures Raw'!P340/'Figures Raw'!$V340*1000000</f>
        <v>0.84328062948529203</v>
      </c>
      <c r="Q339" s="5">
        <f>'Figures Raw'!Q340/'Figures Raw'!$V340*1000000</f>
        <v>1.5443524845334082</v>
      </c>
      <c r="R339" s="5">
        <f>'Figures Raw'!R340/'Figures Raw'!$V340*1000000</f>
        <v>1.4732629612052928</v>
      </c>
      <c r="S339" s="5">
        <f>'Figures Raw'!S340/'Figures Raw'!$V340*1000000</f>
        <v>5.3004378102756933</v>
      </c>
      <c r="T339" s="5">
        <f>'Figures Raw'!T340/'Figures Raw'!$V340*1000000</f>
        <v>2.2286961466639384E-2</v>
      </c>
      <c r="U339" s="9">
        <f>'Figures Raw'!U340/'Figures Raw'!$V340*1000000</f>
        <v>28929.852311802108</v>
      </c>
      <c r="V339">
        <v>5111986</v>
      </c>
      <c r="W339" s="3">
        <f>'Figures Raw'!W340/'Figures Raw'!$V340*1000000</f>
        <v>6728.4090586320071</v>
      </c>
    </row>
    <row r="340" spans="1:23" x14ac:dyDescent="0.3">
      <c r="A340" t="s">
        <v>37</v>
      </c>
      <c r="B340">
        <v>1996</v>
      </c>
      <c r="C340" s="5">
        <f>'Figures Raw'!C341/'Figures Raw'!$V341*1000000</f>
        <v>14.096670591848611</v>
      </c>
      <c r="D340" s="5">
        <f>'Figures Raw'!D341/'Figures Raw'!$V341*1000000</f>
        <v>13.318824911533724</v>
      </c>
      <c r="E340" s="5">
        <f>'Figures Raw'!E341/'Figures Raw'!$V341*1000000</f>
        <v>13.107773734108596</v>
      </c>
      <c r="F340" s="5">
        <f>'Figures Raw'!F341/'Figures Raw'!$V341*1000000</f>
        <v>0.40585861027522768</v>
      </c>
      <c r="G340" s="5">
        <f>'Figures Raw'!G341/'Figures Raw'!$V341*1000000</f>
        <v>0.35473940233238982</v>
      </c>
      <c r="H340" s="5">
        <f>'Figures Raw'!H341/'Figures Raw'!$V341*1000000</f>
        <v>0.22815180842091501</v>
      </c>
      <c r="I340" s="5">
        <f>'Figures Raw'!I341/'Figures Raw'!$V341*1000000</f>
        <v>13.18425675220834</v>
      </c>
      <c r="J340" s="5">
        <f>'Figures Raw'!J341/'Figures Raw'!$V341*1000000</f>
        <v>0.25331429606605826</v>
      </c>
      <c r="K340" s="5">
        <f>'Figures Raw'!K341/'Figures Raw'!$V341*1000000</f>
        <v>4.8971302265008523E-2</v>
      </c>
      <c r="L340" s="5">
        <f>'Figures Raw'!L341/'Figures Raw'!$V341*1000000</f>
        <v>0.60998120459772198</v>
      </c>
      <c r="M340" s="5">
        <f>'Figures Raw'!M341/'Figures Raw'!$V341*1000000</f>
        <v>-0.77784568096216089</v>
      </c>
      <c r="N340" s="5">
        <f>'Figures Raw'!N341/'Figures Raw'!$V341*1000000</f>
        <v>1.4703719693787262E-4</v>
      </c>
      <c r="O340" s="5">
        <f>'Figures Raw'!O341/'Figures Raw'!$V341*1000000</f>
        <v>3.366288227237451</v>
      </c>
      <c r="P340" s="5">
        <f>'Figures Raw'!P341/'Figures Raw'!$V341*1000000</f>
        <v>1.473719894118797</v>
      </c>
      <c r="Q340" s="5">
        <f>'Figures Raw'!Q341/'Figures Raw'!$V341*1000000</f>
        <v>2.3854560536047051</v>
      </c>
      <c r="R340" s="5">
        <f>'Figures Raw'!R341/'Figures Raw'!$V341*1000000</f>
        <v>0.84934066636287897</v>
      </c>
      <c r="S340" s="5">
        <f>'Figures Raw'!S341/'Figures Raw'!$V341*1000000</f>
        <v>5.1094519103990521</v>
      </c>
      <c r="T340" s="5">
        <f>'Figures Raw'!T341/'Figures Raw'!$V341*1000000</f>
        <v>0</v>
      </c>
      <c r="U340" s="9">
        <f>'Figures Raw'!U341/'Figures Raw'!$V341*1000000</f>
        <v>34677.582739512691</v>
      </c>
      <c r="V340">
        <v>6179756</v>
      </c>
      <c r="W340" s="3">
        <f>'Figures Raw'!W341/'Figures Raw'!$V341*1000000</f>
        <v>5912.0664650837352</v>
      </c>
    </row>
    <row r="341" spans="1:23" x14ac:dyDescent="0.3">
      <c r="A341" t="s">
        <v>38</v>
      </c>
      <c r="B341">
        <v>1996</v>
      </c>
      <c r="C341" s="5">
        <f>'Figures Raw'!C342/'Figures Raw'!$V342*1000000</f>
        <v>22.297443333577558</v>
      </c>
      <c r="D341" s="5">
        <f>'Figures Raw'!D342/'Figures Raw'!$V342*1000000</f>
        <v>23.303140681928689</v>
      </c>
      <c r="E341" s="5">
        <f>'Figures Raw'!E342/'Figures Raw'!$V342*1000000</f>
        <v>20.205600254953428</v>
      </c>
      <c r="F341" s="5">
        <f>'Figures Raw'!F342/'Figures Raw'!$V342*1000000</f>
        <v>1.0458773456765773</v>
      </c>
      <c r="G341" s="5">
        <f>'Figures Raw'!G342/'Figures Raw'!$V342*1000000</f>
        <v>0.82339946129816177</v>
      </c>
      <c r="H341" s="5">
        <f>'Figures Raw'!H342/'Figures Raw'!$V342*1000000</f>
        <v>0.22256627390380526</v>
      </c>
      <c r="I341" s="5">
        <f>'Figures Raw'!I342/'Figures Raw'!$V342*1000000</f>
        <v>20.305657209581863</v>
      </c>
      <c r="J341" s="5">
        <f>'Figures Raw'!J342/'Figures Raw'!$V342*1000000</f>
        <v>0.54938014232508703</v>
      </c>
      <c r="K341" s="5">
        <f>'Figures Raw'!K342/'Figures Raw'!$V342*1000000</f>
        <v>0.68146720010821182</v>
      </c>
      <c r="L341" s="5">
        <f>'Figures Raw'!L342/'Figures Raw'!$V342*1000000</f>
        <v>0.76093878135745285</v>
      </c>
      <c r="M341" s="5">
        <f>'Figures Raw'!M342/'Figures Raw'!$V342*1000000</f>
        <v>1.0056973395384299</v>
      </c>
      <c r="N341" s="5">
        <f>'Figures Raw'!N342/'Figures Raw'!$V342*1000000</f>
        <v>0</v>
      </c>
      <c r="O341" s="5">
        <f>'Figures Raw'!O342/'Figures Raw'!$V342*1000000</f>
        <v>7.4252013266186037</v>
      </c>
      <c r="P341" s="5">
        <f>'Figures Raw'!P342/'Figures Raw'!$V342*1000000</f>
        <v>1.3058816085634841</v>
      </c>
      <c r="Q341" s="5">
        <f>'Figures Raw'!Q342/'Figures Raw'!$V342*1000000</f>
        <v>2.7327770084883714</v>
      </c>
      <c r="R341" s="5">
        <f>'Figures Raw'!R342/'Figures Raw'!$V342*1000000</f>
        <v>2.8504107045599056</v>
      </c>
      <c r="S341" s="5">
        <f>'Figures Raw'!S342/'Figures Raw'!$V342*1000000</f>
        <v>5.8918061441931746</v>
      </c>
      <c r="T341" s="5">
        <f>'Figures Raw'!T342/'Figures Raw'!$V342*1000000</f>
        <v>9.9580421872093927E-2</v>
      </c>
      <c r="U341" s="9">
        <f>'Figures Raw'!U342/'Figures Raw'!$V342*1000000</f>
        <v>28032.887762594088</v>
      </c>
      <c r="V341">
        <v>9758645</v>
      </c>
      <c r="W341" s="3">
        <f>'Figures Raw'!W342/'Figures Raw'!$V342*1000000</f>
        <v>8004.8714293838948</v>
      </c>
    </row>
    <row r="342" spans="1:23" x14ac:dyDescent="0.3">
      <c r="A342" t="s">
        <v>39</v>
      </c>
      <c r="B342">
        <v>1996</v>
      </c>
      <c r="C342" s="5">
        <f>'Figures Raw'!C343/'Figures Raw'!$V343*1000000</f>
        <v>24.999139964187101</v>
      </c>
      <c r="D342" s="5">
        <f>'Figures Raw'!D343/'Figures Raw'!$V343*1000000</f>
        <v>30.650407069896684</v>
      </c>
      <c r="E342" s="5">
        <f>'Figures Raw'!E343/'Figures Raw'!$V343*1000000</f>
        <v>20.300993197925578</v>
      </c>
      <c r="F342" s="5">
        <f>'Figures Raw'!F343/'Figures Raw'!$V343*1000000</f>
        <v>1.4022782932621969</v>
      </c>
      <c r="G342" s="5">
        <f>'Figures Raw'!G343/'Figures Raw'!$V343*1000000</f>
        <v>3.0586041265677695</v>
      </c>
      <c r="H342" s="5">
        <f>'Figures Raw'!H343/'Figures Raw'!$V343*1000000</f>
        <v>0.2372490479705705</v>
      </c>
      <c r="I342" s="5">
        <f>'Figures Raw'!I343/'Figures Raw'!$V343*1000000</f>
        <v>20.550173840457116</v>
      </c>
      <c r="J342" s="5">
        <f>'Figures Raw'!J343/'Figures Raw'!$V343*1000000</f>
        <v>0.28745036217115549</v>
      </c>
      <c r="K342" s="5">
        <f>'Figures Raw'!K343/'Figures Raw'!$V343*1000000</f>
        <v>3.8131387487807218</v>
      </c>
      <c r="L342" s="5">
        <f>'Figures Raw'!L343/'Figures Raw'!$V343*1000000</f>
        <v>0.34836171516586539</v>
      </c>
      <c r="M342" s="5">
        <f>'Figures Raw'!M343/'Figures Raw'!$V343*1000000</f>
        <v>5.6512671099533263</v>
      </c>
      <c r="N342" s="5">
        <f>'Figures Raw'!N343/'Figures Raw'!$V343*1000000</f>
        <v>1.5298673174296445E-5</v>
      </c>
      <c r="O342" s="5">
        <f>'Figures Raw'!O343/'Figures Raw'!$V343*1000000</f>
        <v>6.6367973872157835</v>
      </c>
      <c r="P342" s="5">
        <f>'Figures Raw'!P343/'Figures Raw'!$V343*1000000</f>
        <v>1.3409635549957593</v>
      </c>
      <c r="Q342" s="5">
        <f>'Figures Raw'!Q343/'Figures Raw'!$V343*1000000</f>
        <v>2.2884596336763474</v>
      </c>
      <c r="R342" s="5">
        <f>'Figures Raw'!R343/'Figures Raw'!$V343*1000000</f>
        <v>3.4301866756407566</v>
      </c>
      <c r="S342" s="5">
        <f>'Figures Raw'!S343/'Figures Raw'!$V343*1000000</f>
        <v>6.8537665863822292</v>
      </c>
      <c r="T342" s="5">
        <f>'Figures Raw'!T343/'Figures Raw'!$V343*1000000</f>
        <v>0</v>
      </c>
      <c r="U342" s="9">
        <f>'Figures Raw'!U343/'Figures Raw'!$V343*1000000</f>
        <v>31327.905734710825</v>
      </c>
      <c r="V342">
        <v>4712827</v>
      </c>
      <c r="W342" s="3">
        <f>'Figures Raw'!W343/'Figures Raw'!$V343*1000000</f>
        <v>8983.9068609987171</v>
      </c>
    </row>
    <row r="343" spans="1:23" x14ac:dyDescent="0.3">
      <c r="A343" t="s">
        <v>40</v>
      </c>
      <c r="B343">
        <v>1996</v>
      </c>
      <c r="C343" s="5">
        <f>'Figures Raw'!C344/'Figures Raw'!$V344*1000000</f>
        <v>24.0938055809773</v>
      </c>
      <c r="D343" s="5">
        <f>'Figures Raw'!D344/'Figures Raw'!$V344*1000000</f>
        <v>4.3648471790355821</v>
      </c>
      <c r="E343" s="5">
        <f>'Figures Raw'!E344/'Figures Raw'!$V344*1000000</f>
        <v>20.226949439336845</v>
      </c>
      <c r="F343" s="5">
        <f>'Figures Raw'!F344/'Figures Raw'!$V344*1000000</f>
        <v>1.7867777619687892</v>
      </c>
      <c r="G343" s="5">
        <f>'Figures Raw'!G344/'Figures Raw'!$V344*1000000</f>
        <v>1.8309175378490838</v>
      </c>
      <c r="H343" s="5">
        <f>'Figures Raw'!H344/'Figures Raw'!$V344*1000000</f>
        <v>0.24916083963923968</v>
      </c>
      <c r="I343" s="5">
        <f>'Figures Raw'!I344/'Figures Raw'!$V344*1000000</f>
        <v>20.627319184086371</v>
      </c>
      <c r="J343" s="5">
        <f>'Figures Raw'!J344/'Figures Raw'!$V344*1000000</f>
        <v>0.54911785734429619</v>
      </c>
      <c r="K343" s="5">
        <f>'Figures Raw'!K344/'Figures Raw'!$V344*1000000</f>
        <v>2.3442055565966844</v>
      </c>
      <c r="L343" s="5">
        <f>'Figures Raw'!L344/'Figures Raw'!$V344*1000000</f>
        <v>0.57316298040271674</v>
      </c>
      <c r="M343" s="5">
        <f>'Figures Raw'!M344/'Figures Raw'!$V344*1000000</f>
        <v>-19.728958401941718</v>
      </c>
      <c r="N343" s="5">
        <f>'Figures Raw'!N344/'Figures Raw'!$V344*1000000</f>
        <v>0</v>
      </c>
      <c r="O343" s="5">
        <f>'Figures Raw'!O344/'Figures Raw'!$V344*1000000</f>
        <v>6.1696489992121792</v>
      </c>
      <c r="P343" s="5">
        <f>'Figures Raw'!P344/'Figures Raw'!$V344*1000000</f>
        <v>0.57504676674848121</v>
      </c>
      <c r="Q343" s="5">
        <f>'Figures Raw'!Q344/'Figures Raw'!$V344*1000000</f>
        <v>0.80862452471448287</v>
      </c>
      <c r="R343" s="5">
        <f>'Figures Raw'!R344/'Figures Raw'!$V344*1000000</f>
        <v>3.8510093428696712</v>
      </c>
      <c r="S343" s="5">
        <f>'Figures Raw'!S344/'Figures Raw'!$V344*1000000</f>
        <v>8.9786964813679351</v>
      </c>
      <c r="T343" s="5">
        <f>'Figures Raw'!T344/'Figures Raw'!$V344*1000000</f>
        <v>0.24429307390419147</v>
      </c>
      <c r="U343" s="9">
        <f>'Figures Raw'!U344/'Figures Raw'!$V344*1000000</f>
        <v>21189.300913181363</v>
      </c>
      <c r="V343">
        <v>2748085</v>
      </c>
      <c r="W343" s="3">
        <f>'Figures Raw'!W344/'Figures Raw'!$V344*1000000</f>
        <v>10589.446305336262</v>
      </c>
    </row>
    <row r="344" spans="1:23" x14ac:dyDescent="0.3">
      <c r="A344" t="s">
        <v>41</v>
      </c>
      <c r="B344">
        <v>1996</v>
      </c>
      <c r="C344" s="5">
        <f>'Figures Raw'!C345/'Figures Raw'!$V345*1000000</f>
        <v>28.029142015184242</v>
      </c>
      <c r="D344" s="5">
        <f>'Figures Raw'!D345/'Figures Raw'!$V345*1000000</f>
        <v>24.568261986949217</v>
      </c>
      <c r="E344" s="5">
        <f>'Figures Raw'!E345/'Figures Raw'!$V345*1000000</f>
        <v>23.364553636869605</v>
      </c>
      <c r="F344" s="5">
        <f>'Figures Raw'!F345/'Figures Raw'!$V345*1000000</f>
        <v>2.1191001800037665</v>
      </c>
      <c r="G344" s="5">
        <f>'Figures Raw'!G345/'Figures Raw'!$V345*1000000</f>
        <v>2.235780908333215</v>
      </c>
      <c r="H344" s="5">
        <f>'Figures Raw'!H345/'Figures Raw'!$V345*1000000</f>
        <v>0.30970728519081009</v>
      </c>
      <c r="I344" s="5">
        <f>'Figures Raw'!I345/'Figures Raw'!$V345*1000000</f>
        <v>23.184046919914064</v>
      </c>
      <c r="J344" s="5">
        <f>'Figures Raw'!J345/'Figures Raw'!$V345*1000000</f>
        <v>0.99085128765198471</v>
      </c>
      <c r="K344" s="5">
        <f>'Figures Raw'!K345/'Figures Raw'!$V345*1000000</f>
        <v>3.1904131341441393</v>
      </c>
      <c r="L344" s="5">
        <f>'Figures Raw'!L345/'Figures Raw'!$V345*1000000</f>
        <v>0.66383068452061511</v>
      </c>
      <c r="M344" s="5">
        <f>'Figures Raw'!M345/'Figures Raw'!$V345*1000000</f>
        <v>-3.4608800337583006</v>
      </c>
      <c r="N344" s="5">
        <f>'Figures Raw'!N345/'Figures Raw'!$V345*1000000</f>
        <v>0</v>
      </c>
      <c r="O344" s="5">
        <f>'Figures Raw'!O345/'Figures Raw'!$V345*1000000</f>
        <v>10.713469775587201</v>
      </c>
      <c r="P344" s="5">
        <f>'Figures Raw'!P345/'Figures Raw'!$V345*1000000</f>
        <v>0.98830575877654148</v>
      </c>
      <c r="Q344" s="5">
        <f>'Figures Raw'!Q345/'Figures Raw'!$V345*1000000</f>
        <v>1.7365158821059097</v>
      </c>
      <c r="R344" s="5">
        <f>'Figures Raw'!R345/'Figures Raw'!$V345*1000000</f>
        <v>1.8827993927335329</v>
      </c>
      <c r="S344" s="5">
        <f>'Figures Raw'!S345/'Figures Raw'!$V345*1000000</f>
        <v>7.8575959251433245</v>
      </c>
      <c r="T344" s="5">
        <f>'Figures Raw'!T345/'Figures Raw'!$V345*1000000</f>
        <v>5.3601767303016285E-3</v>
      </c>
      <c r="U344" s="9">
        <f>'Figures Raw'!U345/'Figures Raw'!$V345*1000000</f>
        <v>27665.752317983457</v>
      </c>
      <c r="V344">
        <v>5431553</v>
      </c>
      <c r="W344" s="3">
        <f>'Figures Raw'!W345/'Figures Raw'!$V345*1000000</f>
        <v>8233.4378546982789</v>
      </c>
    </row>
    <row r="345" spans="1:23" x14ac:dyDescent="0.3">
      <c r="A345" t="s">
        <v>42</v>
      </c>
      <c r="B345">
        <v>1996</v>
      </c>
      <c r="C345" s="5">
        <f>'Figures Raw'!C346/'Figures Raw'!$V346*1000000</f>
        <v>45.143731300507525</v>
      </c>
      <c r="D345" s="5">
        <f>'Figures Raw'!D346/'Figures Raw'!$V346*1000000</f>
        <v>-7.3902519153651207</v>
      </c>
      <c r="E345" s="5">
        <f>'Figures Raw'!E346/'Figures Raw'!$V346*1000000</f>
        <v>32.429183789297426</v>
      </c>
      <c r="F345" s="5">
        <f>'Figures Raw'!F346/'Figures Raw'!$V346*1000000</f>
        <v>7.2606222290675131</v>
      </c>
      <c r="G345" s="5">
        <f>'Figures Raw'!G346/'Figures Raw'!$V346*1000000</f>
        <v>4.944394667894306</v>
      </c>
      <c r="H345" s="5">
        <f>'Figures Raw'!H346/'Figures Raw'!$V346*1000000</f>
        <v>0.50953061989000892</v>
      </c>
      <c r="I345" s="5">
        <f>'Figures Raw'!I346/'Figures Raw'!$V346*1000000</f>
        <v>34.44669517993713</v>
      </c>
      <c r="J345" s="5">
        <f>'Figures Raw'!J346/'Figures Raw'!$V346*1000000</f>
        <v>0.95230020513306568</v>
      </c>
      <c r="K345" s="5">
        <f>'Figures Raw'!K346/'Figures Raw'!$V346*1000000</f>
        <v>9.5560663703633484</v>
      </c>
      <c r="L345" s="5">
        <f>'Figures Raw'!L346/'Figures Raw'!$V346*1000000</f>
        <v>0.1886695416889515</v>
      </c>
      <c r="M345" s="5">
        <f>'Figures Raw'!M346/'Figures Raw'!$V346*1000000</f>
        <v>-52.53398321474431</v>
      </c>
      <c r="N345" s="5">
        <f>'Figures Raw'!N346/'Figures Raw'!$V346*1000000</f>
        <v>0</v>
      </c>
      <c r="O345" s="5">
        <f>'Figures Raw'!O346/'Figures Raw'!$V346*1000000</f>
        <v>15.809558162784032</v>
      </c>
      <c r="P345" s="5">
        <f>'Figures Raw'!P346/'Figures Raw'!$V346*1000000</f>
        <v>1.0761685803392707</v>
      </c>
      <c r="Q345" s="5">
        <f>'Figures Raw'!Q346/'Figures Raw'!$V346*1000000</f>
        <v>1.6786190584189185</v>
      </c>
      <c r="R345" s="5">
        <f>'Figures Raw'!R346/'Figures Raw'!$V346*1000000</f>
        <v>5.7261174211907653</v>
      </c>
      <c r="S345" s="5">
        <f>'Figures Raw'!S346/'Figures Raw'!$V346*1000000</f>
        <v>8.2019673829398787</v>
      </c>
      <c r="T345" s="5">
        <f>'Figures Raw'!T346/'Figures Raw'!$V346*1000000</f>
        <v>1.9542645821626758</v>
      </c>
      <c r="U345" s="9">
        <f>'Figures Raw'!U346/'Figures Raw'!$V346*1000000</f>
        <v>20696.098409710987</v>
      </c>
      <c r="V345">
        <v>886254</v>
      </c>
      <c r="W345" s="3">
        <f>'Figures Raw'!W346/'Figures Raw'!$V346*1000000</f>
        <v>11222.881386148891</v>
      </c>
    </row>
    <row r="346" spans="1:23" x14ac:dyDescent="0.3">
      <c r="A346" t="s">
        <v>43</v>
      </c>
      <c r="B346">
        <v>1996</v>
      </c>
      <c r="C346" s="5">
        <f>'Figures Raw'!C347/'Figures Raw'!$V347*1000000</f>
        <v>40.309344187269232</v>
      </c>
      <c r="D346" s="5">
        <f>'Figures Raw'!D347/'Figures Raw'!$V347*1000000</f>
        <v>37.987929146701397</v>
      </c>
      <c r="E346" s="5">
        <f>'Figures Raw'!E347/'Figures Raw'!$V347*1000000</f>
        <v>24.547763266696141</v>
      </c>
      <c r="F346" s="5">
        <f>'Figures Raw'!F347/'Figures Raw'!$V347*1000000</f>
        <v>6.4664583208861597</v>
      </c>
      <c r="G346" s="5">
        <f>'Figures Raw'!G347/'Figures Raw'!$V347*1000000</f>
        <v>9.0561837262657292</v>
      </c>
      <c r="H346" s="5">
        <f>'Figures Raw'!H347/'Figures Raw'!$V347*1000000</f>
        <v>0.23893887162880734</v>
      </c>
      <c r="I346" s="5">
        <f>'Figures Raw'!I347/'Figures Raw'!$V347*1000000</f>
        <v>24.333882926858411</v>
      </c>
      <c r="J346" s="5">
        <f>'Figures Raw'!J347/'Figures Raw'!$V347*1000000</f>
        <v>0.94488537705975828</v>
      </c>
      <c r="K346" s="5">
        <f>'Figures Raw'!K347/'Figures Raw'!$V347*1000000</f>
        <v>14.590198489610094</v>
      </c>
      <c r="L346" s="5">
        <f>'Figures Raw'!L347/'Figures Raw'!$V347*1000000</f>
        <v>0.44037738896124845</v>
      </c>
      <c r="M346" s="5">
        <f>'Figures Raw'!M347/'Figures Raw'!$V347*1000000</f>
        <v>-2.3214150423602233</v>
      </c>
      <c r="N346" s="5">
        <f>'Figures Raw'!N347/'Figures Raw'!$V347*1000000</f>
        <v>0</v>
      </c>
      <c r="O346" s="5">
        <f>'Figures Raw'!O347/'Figures Raw'!$V347*1000000</f>
        <v>10.135652962825768</v>
      </c>
      <c r="P346" s="5">
        <f>'Figures Raw'!P347/'Figures Raw'!$V347*1000000</f>
        <v>1.3929395503483217</v>
      </c>
      <c r="Q346" s="5">
        <f>'Figures Raw'!Q347/'Figures Raw'!$V347*1000000</f>
        <v>1.8564856554781506</v>
      </c>
      <c r="R346" s="5">
        <f>'Figures Raw'!R347/'Figures Raw'!$V347*1000000</f>
        <v>2.9818934326717415</v>
      </c>
      <c r="S346" s="5">
        <f>'Figures Raw'!S347/'Figures Raw'!$V347*1000000</f>
        <v>7.9273325904859782</v>
      </c>
      <c r="T346" s="5">
        <f>'Figures Raw'!T347/'Figures Raw'!$V347*1000000</f>
        <v>3.9578738633240532E-2</v>
      </c>
      <c r="U346" s="9">
        <f>'Figures Raw'!U347/'Figures Raw'!$V347*1000000</f>
        <v>29440.653864996952</v>
      </c>
      <c r="V346">
        <v>1673740</v>
      </c>
      <c r="W346" s="3">
        <f>'Figures Raw'!W347/'Figures Raw'!$V347*1000000</f>
        <v>9557.31762997837</v>
      </c>
    </row>
    <row r="347" spans="1:23" x14ac:dyDescent="0.3">
      <c r="A347" t="s">
        <v>44</v>
      </c>
      <c r="B347">
        <v>1996</v>
      </c>
      <c r="C347" s="5">
        <f>'Figures Raw'!C348/'Figures Raw'!$V348*1000000</f>
        <v>25.533395446252822</v>
      </c>
      <c r="D347" s="5">
        <f>'Figures Raw'!D348/'Figures Raw'!$V348*1000000</f>
        <v>20.63764533823035</v>
      </c>
      <c r="E347" s="5">
        <f>'Figures Raw'!E348/'Figures Raw'!$V348*1000000</f>
        <v>23.604382219501659</v>
      </c>
      <c r="F347" s="5">
        <f>'Figures Raw'!F348/'Figures Raw'!$V348*1000000</f>
        <v>0.94859554587354167</v>
      </c>
      <c r="G347" s="5">
        <f>'Figures Raw'!G348/'Figures Raw'!$V348*1000000</f>
        <v>0.74125349512698646</v>
      </c>
      <c r="H347" s="5">
        <f>'Figures Raw'!H348/'Figures Raw'!$V348*1000000</f>
        <v>0.23916418575063611</v>
      </c>
      <c r="I347" s="5">
        <f>'Figures Raw'!I348/'Figures Raw'!$V348*1000000</f>
        <v>23.318807053867204</v>
      </c>
      <c r="J347" s="5">
        <f>'Figures Raw'!J348/'Figures Raw'!$V348*1000000</f>
        <v>0.9712237883479764</v>
      </c>
      <c r="K347" s="5">
        <f>'Figures Raw'!K348/'Figures Raw'!$V348*1000000</f>
        <v>0.8605080524749148</v>
      </c>
      <c r="L347" s="5">
        <f>'Figures Raw'!L348/'Figures Raw'!$V348*1000000</f>
        <v>0.38285655096260029</v>
      </c>
      <c r="M347" s="5">
        <f>'Figures Raw'!M348/'Figures Raw'!$V348*1000000</f>
        <v>-4.895750105021845</v>
      </c>
      <c r="N347" s="5">
        <f>'Figures Raw'!N348/'Figures Raw'!$V348*1000000</f>
        <v>0</v>
      </c>
      <c r="O347" s="5">
        <f>'Figures Raw'!O348/'Figures Raw'!$V348*1000000</f>
        <v>11.790328184262327</v>
      </c>
      <c r="P347" s="5">
        <f>'Figures Raw'!P348/'Figures Raw'!$V348*1000000</f>
        <v>0.96775135388160749</v>
      </c>
      <c r="Q347" s="5">
        <f>'Figures Raw'!Q348/'Figures Raw'!$V348*1000000</f>
        <v>0.87961641761486387</v>
      </c>
      <c r="R347" s="5">
        <f>'Figures Raw'!R348/'Figures Raw'!$V348*1000000</f>
        <v>1.6370569704498537</v>
      </c>
      <c r="S347" s="5">
        <f>'Figures Raw'!S348/'Figures Raw'!$V348*1000000</f>
        <v>8.0345222406260515</v>
      </c>
      <c r="T347" s="5">
        <f>'Figures Raw'!T348/'Figures Raw'!$V348*1000000</f>
        <v>9.5318882327524116E-3</v>
      </c>
      <c r="U347" s="9">
        <f>'Figures Raw'!U348/'Figures Raw'!$V348*1000000</f>
        <v>33441.955926832779</v>
      </c>
      <c r="V347">
        <v>1666320</v>
      </c>
      <c r="W347" s="3">
        <f>'Figures Raw'!W348/'Figures Raw'!$V348*1000000</f>
        <v>8331.3826095827935</v>
      </c>
    </row>
    <row r="348" spans="1:23" x14ac:dyDescent="0.3">
      <c r="A348" t="s">
        <v>45</v>
      </c>
      <c r="B348">
        <v>1996</v>
      </c>
      <c r="C348" s="5">
        <f>'Figures Raw'!C349/'Figures Raw'!$V349*1000000</f>
        <v>14.167992285814734</v>
      </c>
      <c r="D348" s="5">
        <f>'Figures Raw'!D349/'Figures Raw'!$V349*1000000</f>
        <v>9.1765630503975846</v>
      </c>
      <c r="E348" s="5">
        <f>'Figures Raw'!E349/'Figures Raw'!$V349*1000000</f>
        <v>13.161575976893198</v>
      </c>
      <c r="F348" s="5">
        <f>'Figures Raw'!F349/'Figures Raw'!$V349*1000000</f>
        <v>0.33804903044898399</v>
      </c>
      <c r="G348" s="5">
        <f>'Figures Raw'!G349/'Figures Raw'!$V349*1000000</f>
        <v>0.44452050064738885</v>
      </c>
      <c r="H348" s="5">
        <f>'Figures Raw'!H349/'Figures Raw'!$V349*1000000</f>
        <v>0.22384677442009535</v>
      </c>
      <c r="I348" s="5">
        <f>'Figures Raw'!I349/'Figures Raw'!$V349*1000000</f>
        <v>13.422742749542657</v>
      </c>
      <c r="J348" s="5">
        <f>'Figures Raw'!J349/'Figures Raw'!$V349*1000000</f>
        <v>0.23849545040133002</v>
      </c>
      <c r="K348" s="5">
        <f>'Figures Raw'!K349/'Figures Raw'!$V349*1000000</f>
        <v>0.13803570470895593</v>
      </c>
      <c r="L348" s="5">
        <f>'Figures Raw'!L349/'Figures Raw'!$V349*1000000</f>
        <v>0.36871837605418828</v>
      </c>
      <c r="M348" s="5">
        <f>'Figures Raw'!M349/'Figures Raw'!$V349*1000000</f>
        <v>-4.9914292371196858</v>
      </c>
      <c r="N348" s="5">
        <f>'Figures Raw'!N349/'Figures Raw'!$V349*1000000</f>
        <v>0</v>
      </c>
      <c r="O348" s="5">
        <f>'Figures Raw'!O349/'Figures Raw'!$V349*1000000</f>
        <v>3.5009453205404868</v>
      </c>
      <c r="P348" s="5">
        <f>'Figures Raw'!P349/'Figures Raw'!$V349*1000000</f>
        <v>1.1600633751561011</v>
      </c>
      <c r="Q348" s="5">
        <f>'Figures Raw'!Q349/'Figures Raw'!$V349*1000000</f>
        <v>2.5079266233031046</v>
      </c>
      <c r="R348" s="5">
        <f>'Figures Raw'!R349/'Figures Raw'!$V349*1000000</f>
        <v>0.88852190268481224</v>
      </c>
      <c r="S348" s="5">
        <f>'Figures Raw'!S349/'Figures Raw'!$V349*1000000</f>
        <v>5.3652855304119544</v>
      </c>
      <c r="T348" s="5">
        <f>'Figures Raw'!T349/'Figures Raw'!$V349*1000000</f>
        <v>0</v>
      </c>
      <c r="U348" s="9">
        <f>'Figures Raw'!U349/'Figures Raw'!$V349*1000000</f>
        <v>29673.479359744757</v>
      </c>
      <c r="V348">
        <v>1174719</v>
      </c>
      <c r="W348" s="3">
        <f>'Figures Raw'!W349/'Figures Raw'!$V349*1000000</f>
        <v>6001.7656205441472</v>
      </c>
    </row>
    <row r="349" spans="1:23" x14ac:dyDescent="0.3">
      <c r="A349" t="s">
        <v>46</v>
      </c>
      <c r="B349">
        <v>1996</v>
      </c>
      <c r="C349" s="5">
        <f>'Figures Raw'!C350/'Figures Raw'!$V350*1000000</f>
        <v>16.503819980769599</v>
      </c>
      <c r="D349" s="5">
        <f>'Figures Raw'!D350/'Figures Raw'!$V350*1000000</f>
        <v>15.291172224979006</v>
      </c>
      <c r="E349" s="5">
        <f>'Figures Raw'!E350/'Figures Raw'!$V350*1000000</f>
        <v>15.468234597150582</v>
      </c>
      <c r="F349" s="5">
        <f>'Figures Raw'!F350/'Figures Raw'!$V350*1000000</f>
        <v>0.45763887019675575</v>
      </c>
      <c r="G349" s="5">
        <f>'Figures Raw'!G350/'Figures Raw'!$V350*1000000</f>
        <v>0.36592993971725712</v>
      </c>
      <c r="H349" s="5">
        <f>'Figures Raw'!H350/'Figures Raw'!$V350*1000000</f>
        <v>0.21201657149630485</v>
      </c>
      <c r="I349" s="5">
        <f>'Figures Raw'!I350/'Figures Raw'!$V350*1000000</f>
        <v>15.665611019245617</v>
      </c>
      <c r="J349" s="5">
        <f>'Figures Raw'!J350/'Figures Raw'!$V350*1000000</f>
        <v>0.22255725829844816</v>
      </c>
      <c r="K349" s="5">
        <f>'Figures Raw'!K350/'Figures Raw'!$V350*1000000</f>
        <v>6.2877093539360718E-2</v>
      </c>
      <c r="L349" s="5">
        <f>'Figures Raw'!L350/'Figures Raw'!$V350*1000000</f>
        <v>0.55277459986973587</v>
      </c>
      <c r="M349" s="5">
        <f>'Figures Raw'!M350/'Figures Raw'!$V350*1000000</f>
        <v>-1.2126477550543611</v>
      </c>
      <c r="N349" s="5">
        <f>'Figures Raw'!N350/'Figures Raw'!$V350*1000000</f>
        <v>0</v>
      </c>
      <c r="O349" s="5">
        <f>'Figures Raw'!O350/'Figures Raw'!$V350*1000000</f>
        <v>1.9378583159214271</v>
      </c>
      <c r="P349" s="5">
        <f>'Figures Raw'!P350/'Figures Raw'!$V350*1000000</f>
        <v>1.3882344437687462</v>
      </c>
      <c r="Q349" s="5">
        <f>'Figures Raw'!Q350/'Figures Raw'!$V350*1000000</f>
        <v>2.2236963967293595</v>
      </c>
      <c r="R349" s="5">
        <f>'Figures Raw'!R350/'Figures Raw'!$V350*1000000</f>
        <v>2.5518866935244398</v>
      </c>
      <c r="S349" s="5">
        <f>'Figures Raw'!S350/'Figures Raw'!$V350*1000000</f>
        <v>7.5639351729828084</v>
      </c>
      <c r="T349" s="5">
        <f>'Figures Raw'!T350/'Figures Raw'!$V350*1000000</f>
        <v>0</v>
      </c>
      <c r="U349" s="9">
        <f>'Figures Raw'!U350/'Figures Raw'!$V350*1000000</f>
        <v>34800.252675101932</v>
      </c>
      <c r="V349">
        <v>8149596</v>
      </c>
      <c r="W349" s="3">
        <f>'Figures Raw'!W350/'Figures Raw'!$V350*1000000</f>
        <v>7669.1433244052832</v>
      </c>
    </row>
    <row r="350" spans="1:23" x14ac:dyDescent="0.3">
      <c r="A350" t="s">
        <v>47</v>
      </c>
      <c r="B350">
        <v>1996</v>
      </c>
      <c r="C350" s="5">
        <f>'Figures Raw'!C351/'Figures Raw'!$V351*1000000</f>
        <v>38.118633878627605</v>
      </c>
      <c r="D350" s="5">
        <f>'Figures Raw'!D351/'Figures Raw'!$V351*1000000</f>
        <v>36.727506799533877</v>
      </c>
      <c r="E350" s="5">
        <f>'Figures Raw'!E351/'Figures Raw'!$V351*1000000</f>
        <v>30.22488293274197</v>
      </c>
      <c r="F350" s="5">
        <f>'Figures Raw'!F351/'Figures Raw'!$V351*1000000</f>
        <v>6.2233818136579613</v>
      </c>
      <c r="G350" s="5">
        <f>'Figures Raw'!G351/'Figures Raw'!$V351*1000000</f>
        <v>1.3806123141470252</v>
      </c>
      <c r="H350" s="5">
        <f>'Figures Raw'!H351/'Figures Raw'!$V351*1000000</f>
        <v>0.28975681579797369</v>
      </c>
      <c r="I350" s="5">
        <f>'Figures Raw'!I351/'Figures Raw'!$V351*1000000</f>
        <v>34.246882577785186</v>
      </c>
      <c r="J350" s="5">
        <f>'Figures Raw'!J351/'Figures Raw'!$V351*1000000</f>
        <v>0.61714198214259219</v>
      </c>
      <c r="K350" s="5">
        <f>'Figures Raw'!K351/'Figures Raw'!$V351*1000000</f>
        <v>2.8052540337813854</v>
      </c>
      <c r="L350" s="5">
        <f>'Figures Raw'!L351/'Figures Raw'!$V351*1000000</f>
        <v>0.44935528320643536</v>
      </c>
      <c r="M350" s="5">
        <f>'Figures Raw'!M351/'Figures Raw'!$V351*1000000</f>
        <v>-1.3911270773817199</v>
      </c>
      <c r="N350" s="5">
        <f>'Figures Raw'!N351/'Figures Raw'!$V351*1000000</f>
        <v>0</v>
      </c>
      <c r="O350" s="5">
        <f>'Figures Raw'!O351/'Figures Raw'!$V351*1000000</f>
        <v>15.918392799056797</v>
      </c>
      <c r="P350" s="5">
        <f>'Figures Raw'!P351/'Figures Raw'!$V351*1000000</f>
        <v>0.91291998406689168</v>
      </c>
      <c r="Q350" s="5">
        <f>'Figures Raw'!Q351/'Figures Raw'!$V351*1000000</f>
        <v>1.1836265266851029</v>
      </c>
      <c r="R350" s="5">
        <f>'Figures Raw'!R351/'Figures Raw'!$V351*1000000</f>
        <v>4.6142796163499264</v>
      </c>
      <c r="S350" s="5">
        <f>'Figures Raw'!S351/'Figures Raw'!$V351*1000000</f>
        <v>7.7405977312440717</v>
      </c>
      <c r="T350" s="5">
        <f>'Figures Raw'!T351/'Figures Raw'!$V351*1000000</f>
        <v>3.8770659243770846</v>
      </c>
      <c r="U350" s="9">
        <f>'Figures Raw'!U351/'Figures Raw'!$V351*1000000</f>
        <v>25454.167774717716</v>
      </c>
      <c r="V350">
        <v>1752326</v>
      </c>
      <c r="W350" s="3">
        <f>'Figures Raw'!W351/'Figures Raw'!$V351*1000000</f>
        <v>8669.8316979831379</v>
      </c>
    </row>
    <row r="351" spans="1:23" x14ac:dyDescent="0.3">
      <c r="A351" t="s">
        <v>48</v>
      </c>
      <c r="B351">
        <v>1996</v>
      </c>
      <c r="C351" s="5">
        <f>'Figures Raw'!C352/'Figures Raw'!$V352*1000000</f>
        <v>12.379135700321596</v>
      </c>
      <c r="D351" s="5">
        <f>'Figures Raw'!D352/'Figures Raw'!$V352*1000000</f>
        <v>9.5205034306230854</v>
      </c>
      <c r="E351" s="5">
        <f>'Figures Raw'!E352/'Figures Raw'!$V352*1000000</f>
        <v>10.944350182855384</v>
      </c>
      <c r="F351" s="5">
        <f>'Figures Raw'!F352/'Figures Raw'!$V352*1000000</f>
        <v>0.85430564070396364</v>
      </c>
      <c r="G351" s="5">
        <f>'Figures Raw'!G352/'Figures Raw'!$V352*1000000</f>
        <v>0.35632054441303906</v>
      </c>
      <c r="H351" s="5">
        <f>'Figures Raw'!H352/'Figures Raw'!$V352*1000000</f>
        <v>0.22330463723191699</v>
      </c>
      <c r="I351" s="5">
        <f>'Figures Raw'!I352/'Figures Raw'!$V352*1000000</f>
        <v>11.078926780378794</v>
      </c>
      <c r="J351" s="5">
        <f>'Figures Raw'!J352/'Figures Raw'!$V352*1000000</f>
        <v>0.28815337634209615</v>
      </c>
      <c r="K351" s="5">
        <f>'Figures Raw'!K352/'Figures Raw'!$V352*1000000</f>
        <v>0.26235603600298252</v>
      </c>
      <c r="L351" s="5">
        <f>'Figures Raw'!L352/'Figures Raw'!$V352*1000000</f>
        <v>0.74884481393294544</v>
      </c>
      <c r="M351" s="5">
        <f>'Figures Raw'!M352/'Figures Raw'!$V352*1000000</f>
        <v>-2.8586322675466391</v>
      </c>
      <c r="N351" s="5">
        <f>'Figures Raw'!N352/'Figures Raw'!$V352*1000000</f>
        <v>8.5469414895047785E-4</v>
      </c>
      <c r="O351" s="5">
        <f>'Figures Raw'!O352/'Figures Raw'!$V352*1000000</f>
        <v>2.5192055172940631</v>
      </c>
      <c r="P351" s="5">
        <f>'Figures Raw'!P352/'Figures Raw'!$V352*1000000</f>
        <v>1.503458615183829</v>
      </c>
      <c r="Q351" s="5">
        <f>'Figures Raw'!Q352/'Figures Raw'!$V352*1000000</f>
        <v>2.0039107935783811</v>
      </c>
      <c r="R351" s="5">
        <f>'Figures Raw'!R352/'Figures Raw'!$V352*1000000</f>
        <v>1.2497370061855582</v>
      </c>
      <c r="S351" s="5">
        <f>'Figures Raw'!S352/'Figures Raw'!$V352*1000000</f>
        <v>3.7737546187258122</v>
      </c>
      <c r="T351" s="5">
        <f>'Figures Raw'!T352/'Figures Raw'!$V352*1000000</f>
        <v>2.8860228550401702E-2</v>
      </c>
      <c r="U351" s="9">
        <f>'Figures Raw'!U352/'Figures Raw'!$V352*1000000</f>
        <v>34112.938887890661</v>
      </c>
      <c r="V351">
        <v>18588460</v>
      </c>
      <c r="W351" s="3">
        <f>'Figures Raw'!W352/'Figures Raw'!$V352*1000000</f>
        <v>5308.5768466026775</v>
      </c>
    </row>
    <row r="352" spans="1:23" x14ac:dyDescent="0.3">
      <c r="A352" t="s">
        <v>49</v>
      </c>
      <c r="B352">
        <v>1996</v>
      </c>
      <c r="C352" s="5">
        <f>'Figures Raw'!C353/'Figures Raw'!$V353*1000000</f>
        <v>21.445482963521922</v>
      </c>
      <c r="D352" s="5">
        <f>'Figures Raw'!D353/'Figures Raw'!$V353*1000000</f>
        <v>21.482673747811862</v>
      </c>
      <c r="E352" s="5">
        <f>'Figures Raw'!E353/'Figures Raw'!$V353*1000000</f>
        <v>18.633217379247455</v>
      </c>
      <c r="F352" s="5">
        <f>'Figures Raw'!F353/'Figures Raw'!$V353*1000000</f>
        <v>1.4630686312022791</v>
      </c>
      <c r="G352" s="5">
        <f>'Figures Raw'!G353/'Figures Raw'!$V353*1000000</f>
        <v>1.0780576032541094</v>
      </c>
      <c r="H352" s="5">
        <f>'Figures Raw'!H353/'Figures Raw'!$V353*1000000</f>
        <v>0.2710776446637434</v>
      </c>
      <c r="I352" s="5">
        <f>'Figures Raw'!I353/'Figures Raw'!$V353*1000000</f>
        <v>19.079840640902745</v>
      </c>
      <c r="J352" s="5">
        <f>'Figures Raw'!J353/'Figures Raw'!$V353*1000000</f>
        <v>0.28767182225054561</v>
      </c>
      <c r="K352" s="5">
        <f>'Figures Raw'!K353/'Figures Raw'!$V353*1000000</f>
        <v>1.4089723838003805</v>
      </c>
      <c r="L352" s="5">
        <f>'Figures Raw'!L353/'Figures Raw'!$V353*1000000</f>
        <v>0.66893640728094961</v>
      </c>
      <c r="M352" s="5">
        <f>'Figures Raw'!M353/'Figures Raw'!$V353*1000000</f>
        <v>3.7190782556758263E-2</v>
      </c>
      <c r="N352" s="5">
        <f>'Figures Raw'!N353/'Figures Raw'!$V353*1000000</f>
        <v>6.1712753660672967E-5</v>
      </c>
      <c r="O352" s="5">
        <f>'Figures Raw'!O353/'Figures Raw'!$V353*1000000</f>
        <v>8.5697444681608452</v>
      </c>
      <c r="P352" s="5">
        <f>'Figures Raw'!P353/'Figures Raw'!$V353*1000000</f>
        <v>0.62670722642110632</v>
      </c>
      <c r="Q352" s="5">
        <f>'Figures Raw'!Q353/'Figures Raw'!$V353*1000000</f>
        <v>1.0258291756603077</v>
      </c>
      <c r="R352" s="5">
        <f>'Figures Raw'!R353/'Figures Raw'!$V353*1000000</f>
        <v>2.4258018243703563</v>
      </c>
      <c r="S352" s="5">
        <f>'Figures Raw'!S353/'Figures Raw'!$V353*1000000</f>
        <v>6.4317579456235237</v>
      </c>
      <c r="T352" s="5">
        <f>'Figures Raw'!T353/'Figures Raw'!$V353*1000000</f>
        <v>0</v>
      </c>
      <c r="U352" s="9">
        <f>'Figures Raw'!U353/'Figures Raw'!$V353*1000000</f>
        <v>27565.137514382048</v>
      </c>
      <c r="V352">
        <v>7500670</v>
      </c>
      <c r="W352" s="3">
        <f>'Figures Raw'!W353/'Figures Raw'!$V353*1000000</f>
        <v>8211.4860952421586</v>
      </c>
    </row>
    <row r="353" spans="1:23" x14ac:dyDescent="0.3">
      <c r="A353" t="s">
        <v>50</v>
      </c>
      <c r="B353">
        <v>1996</v>
      </c>
      <c r="C353" s="5">
        <f>'Figures Raw'!C354/'Figures Raw'!$V354*1000000</f>
        <v>87.189812218050307</v>
      </c>
      <c r="D353" s="5">
        <f>'Figures Raw'!D354/'Figures Raw'!$V354*1000000</f>
        <v>85.768853012537249</v>
      </c>
      <c r="E353" s="5">
        <f>'Figures Raw'!E354/'Figures Raw'!$V354*1000000</f>
        <v>69.615478872416503</v>
      </c>
      <c r="F353" s="5">
        <f>'Figures Raw'!F354/'Figures Raw'!$V354*1000000</f>
        <v>6.407886179199302</v>
      </c>
      <c r="G353" s="5">
        <f>'Figures Raw'!G354/'Figures Raw'!$V354*1000000</f>
        <v>10.733847529605677</v>
      </c>
      <c r="H353" s="5">
        <f>'Figures Raw'!H354/'Figures Raw'!$V354*1000000</f>
        <v>0.43259964297904918</v>
      </c>
      <c r="I353" s="5">
        <f>'Figures Raw'!I354/'Figures Raw'!$V354*1000000</f>
        <v>71.249381671079462</v>
      </c>
      <c r="J353" s="5">
        <f>'Figures Raw'!J354/'Figures Raw'!$V354*1000000</f>
        <v>0.69777070244871475</v>
      </c>
      <c r="K353" s="5">
        <f>'Figures Raw'!K354/'Figures Raw'!$V354*1000000</f>
        <v>14.771532053470114</v>
      </c>
      <c r="L353" s="5">
        <f>'Figures Raw'!L354/'Figures Raw'!$V354*1000000</f>
        <v>0.47112779258958587</v>
      </c>
      <c r="M353" s="5">
        <f>'Figures Raw'!M354/'Figures Raw'!$V354*1000000</f>
        <v>-1.420959197825278</v>
      </c>
      <c r="N353" s="5">
        <f>'Figures Raw'!N354/'Figures Raw'!$V354*1000000</f>
        <v>0</v>
      </c>
      <c r="O353" s="5">
        <f>'Figures Raw'!O354/'Figures Raw'!$V354*1000000</f>
        <v>47.889982225830366</v>
      </c>
      <c r="P353" s="5">
        <f>'Figures Raw'!P354/'Figures Raw'!$V354*1000000</f>
        <v>1.5562556482190466</v>
      </c>
      <c r="Q353" s="5">
        <f>'Figures Raw'!Q354/'Figures Raw'!$V354*1000000</f>
        <v>2.0280823208514382</v>
      </c>
      <c r="R353" s="5">
        <f>'Figures Raw'!R354/'Figures Raw'!$V354*1000000</f>
        <v>9.9036056240793879</v>
      </c>
      <c r="S353" s="5">
        <f>'Figures Raw'!S354/'Figures Raw'!$V354*1000000</f>
        <v>8.4606290487744129</v>
      </c>
      <c r="T353" s="5">
        <f>'Figures Raw'!T354/'Figures Raw'!$V354*1000000</f>
        <v>1.410826806399931</v>
      </c>
      <c r="U353" s="9">
        <f>'Figures Raw'!U354/'Figures Raw'!$V354*1000000</f>
        <v>25382.006267086112</v>
      </c>
      <c r="V353">
        <v>650382</v>
      </c>
      <c r="W353" s="3">
        <f>'Figures Raw'!W354/'Figures Raw'!$V354*1000000</f>
        <v>13662.97361858108</v>
      </c>
    </row>
    <row r="354" spans="1:23" x14ac:dyDescent="0.3">
      <c r="A354" t="s">
        <v>51</v>
      </c>
      <c r="B354">
        <v>1996</v>
      </c>
      <c r="C354" s="5">
        <f>'Figures Raw'!C355/'Figures Raw'!$V355*1000000</f>
        <v>26.527002443424596</v>
      </c>
      <c r="D354" s="5">
        <f>'Figures Raw'!D355/'Figures Raw'!$V355*1000000</f>
        <v>24.626516818234414</v>
      </c>
      <c r="E354" s="5">
        <f>'Figures Raw'!E355/'Figures Raw'!$V355*1000000</f>
        <v>23.778596112881576</v>
      </c>
      <c r="F354" s="5">
        <f>'Figures Raw'!F355/'Figures Raw'!$V355*1000000</f>
        <v>1.4042158471352446</v>
      </c>
      <c r="G354" s="5">
        <f>'Figures Raw'!G355/'Figures Raw'!$V355*1000000</f>
        <v>1.0627626165554269</v>
      </c>
      <c r="H354" s="5">
        <f>'Figures Raw'!H355/'Figures Raw'!$V355*1000000</f>
        <v>0.28142738405562939</v>
      </c>
      <c r="I354" s="5">
        <f>'Figures Raw'!I355/'Figures Raw'!$V355*1000000</f>
        <v>24.35456782355541</v>
      </c>
      <c r="J354" s="5">
        <f>'Figures Raw'!J355/'Figures Raw'!$V355*1000000</f>
        <v>0.56350005803700431</v>
      </c>
      <c r="K354" s="5">
        <f>'Figures Raw'!K355/'Figures Raw'!$V355*1000000</f>
        <v>0.90695759260548969</v>
      </c>
      <c r="L354" s="5">
        <f>'Figures Raw'!L355/'Figures Raw'!$V355*1000000</f>
        <v>0.70197648687469805</v>
      </c>
      <c r="M354" s="5">
        <f>'Figures Raw'!M355/'Figures Raw'!$V355*1000000</f>
        <v>-1.9004856216323527</v>
      </c>
      <c r="N354" s="5">
        <f>'Figures Raw'!N355/'Figures Raw'!$V355*1000000</f>
        <v>4.7763787524258807E-7</v>
      </c>
      <c r="O354" s="5">
        <f>'Figures Raw'!O355/'Figures Raw'!$V355*1000000</f>
        <v>10.755788850971379</v>
      </c>
      <c r="P354" s="5">
        <f>'Figures Raw'!P355/'Figures Raw'!$V355*1000000</f>
        <v>1.1431726806789786</v>
      </c>
      <c r="Q354" s="5">
        <f>'Figures Raw'!Q355/'Figures Raw'!$V355*1000000</f>
        <v>2.1816350175983317</v>
      </c>
      <c r="R354" s="5">
        <f>'Figures Raw'!R355/'Figures Raw'!$V355*1000000</f>
        <v>3.9439419533894808</v>
      </c>
      <c r="S354" s="5">
        <f>'Figures Raw'!S355/'Figures Raw'!$V355*1000000</f>
        <v>5.8887962484880356</v>
      </c>
      <c r="T354" s="5">
        <f>'Figures Raw'!T355/'Figures Raw'!$V355*1000000</f>
        <v>0.44123307518651672</v>
      </c>
      <c r="U354" s="9">
        <f>'Figures Raw'!U355/'Figures Raw'!$V355*1000000</f>
        <v>28034.674908721801</v>
      </c>
      <c r="V354">
        <v>11242827</v>
      </c>
      <c r="W354" s="3">
        <f>'Figures Raw'!W355/'Figures Raw'!$V355*1000000</f>
        <v>9259.5380592443526</v>
      </c>
    </row>
    <row r="355" spans="1:23" x14ac:dyDescent="0.3">
      <c r="A355" t="s">
        <v>52</v>
      </c>
      <c r="B355">
        <v>1996</v>
      </c>
      <c r="C355" s="5">
        <f>'Figures Raw'!C356/'Figures Raw'!$V356*1000000</f>
        <v>38.417378400654592</v>
      </c>
      <c r="D355" s="5">
        <f>'Figures Raw'!D356/'Figures Raw'!$V356*1000000</f>
        <v>35.481909770550779</v>
      </c>
      <c r="E355" s="5">
        <f>'Figures Raw'!E356/'Figures Raw'!$V356*1000000</f>
        <v>30.484267164531669</v>
      </c>
      <c r="F355" s="5">
        <f>'Figures Raw'!F356/'Figures Raw'!$V356*1000000</f>
        <v>5.3791364914349113</v>
      </c>
      <c r="G355" s="5">
        <f>'Figures Raw'!G356/'Figures Raw'!$V356*1000000</f>
        <v>2.276563407281575</v>
      </c>
      <c r="H355" s="5">
        <f>'Figures Raw'!H356/'Figures Raw'!$V356*1000000</f>
        <v>0.27741134578933929</v>
      </c>
      <c r="I355" s="5">
        <f>'Figures Raw'!I356/'Figures Raw'!$V356*1000000</f>
        <v>32.150870580148251</v>
      </c>
      <c r="J355" s="5">
        <f>'Figures Raw'!J356/'Figures Raw'!$V356*1000000</f>
        <v>1.2571463350666996</v>
      </c>
      <c r="K355" s="5">
        <f>'Figures Raw'!K356/'Figures Raw'!$V356*1000000</f>
        <v>4.2359029516524656</v>
      </c>
      <c r="L355" s="5">
        <f>'Figures Raw'!L356/'Figures Raw'!$V356*1000000</f>
        <v>0.7734585538462736</v>
      </c>
      <c r="M355" s="5">
        <f>'Figures Raw'!M356/'Figures Raw'!$V356*1000000</f>
        <v>-2.9354686465702375</v>
      </c>
      <c r="N355" s="5">
        <f>'Figures Raw'!N356/'Figures Raw'!$V356*1000000</f>
        <v>0</v>
      </c>
      <c r="O355" s="5">
        <f>'Figures Raw'!O356/'Figures Raw'!$V356*1000000</f>
        <v>12.727260180669669</v>
      </c>
      <c r="P355" s="5">
        <f>'Figures Raw'!P356/'Figures Raw'!$V356*1000000</f>
        <v>0.82933250661875635</v>
      </c>
      <c r="Q355" s="5">
        <f>'Figures Raw'!Q356/'Figures Raw'!$V356*1000000</f>
        <v>1.3813379947301436</v>
      </c>
      <c r="R355" s="5">
        <f>'Figures Raw'!R356/'Figures Raw'!$V356*1000000</f>
        <v>6.6187994026578014</v>
      </c>
      <c r="S355" s="5">
        <f>'Figures Raw'!S356/'Figures Raw'!$V356*1000000</f>
        <v>8.4423134286130868</v>
      </c>
      <c r="T355" s="5">
        <f>'Figures Raw'!T356/'Figures Raw'!$V356*1000000</f>
        <v>2.1518270536856514</v>
      </c>
      <c r="U355" s="9">
        <f>'Figures Raw'!U356/'Figures Raw'!$V356*1000000</f>
        <v>23214.073468419934</v>
      </c>
      <c r="V355">
        <v>3340129</v>
      </c>
      <c r="W355" s="3">
        <f>'Figures Raw'!W356/'Figures Raw'!$V356*1000000</f>
        <v>10782.73914869755</v>
      </c>
    </row>
    <row r="356" spans="1:23" x14ac:dyDescent="0.3">
      <c r="A356" t="s">
        <v>53</v>
      </c>
      <c r="B356">
        <v>1996</v>
      </c>
      <c r="C356" s="5">
        <f>'Figures Raw'!C357/'Figures Raw'!$V357*1000000</f>
        <v>14.502855901753898</v>
      </c>
      <c r="D356" s="5">
        <f>'Figures Raw'!D357/'Figures Raw'!$V357*1000000</f>
        <v>-7.8875436657385603</v>
      </c>
      <c r="E356" s="5">
        <f>'Figures Raw'!E357/'Figures Raw'!$V357*1000000</f>
        <v>11.505680107640298</v>
      </c>
      <c r="F356" s="5">
        <f>'Figures Raw'!F357/'Figures Raw'!$V357*1000000</f>
        <v>1.3139094548969839</v>
      </c>
      <c r="G356" s="5">
        <f>'Figures Raw'!G357/'Figures Raw'!$V357*1000000</f>
        <v>1.172783724670946</v>
      </c>
      <c r="H356" s="5">
        <f>'Figures Raw'!H357/'Figures Raw'!$V357*1000000</f>
        <v>0.50450300405498916</v>
      </c>
      <c r="I356" s="5">
        <f>'Figures Raw'!I357/'Figures Raw'!$V357*1000000</f>
        <v>11.646982542327626</v>
      </c>
      <c r="J356" s="5">
        <f>'Figures Raw'!J357/'Figures Raw'!$V357*1000000</f>
        <v>0.70457482358933821</v>
      </c>
      <c r="K356" s="5">
        <f>'Figures Raw'!K357/'Figures Raw'!$V357*1000000</f>
        <v>1.67320942616375</v>
      </c>
      <c r="L356" s="5">
        <f>'Figures Raw'!L357/'Figures Raw'!$V357*1000000</f>
        <v>0.47210949918250411</v>
      </c>
      <c r="M356" s="5">
        <f>'Figures Raw'!M357/'Figures Raw'!$V357*1000000</f>
        <v>-22.390399564412796</v>
      </c>
      <c r="N356" s="5">
        <f>'Figures Raw'!N357/'Figures Raw'!$V357*1000000</f>
        <v>5.9796092588149889E-3</v>
      </c>
      <c r="O356" s="5">
        <f>'Figures Raw'!O357/'Figures Raw'!$V357*1000000</f>
        <v>0.99045190447754949</v>
      </c>
      <c r="P356" s="5">
        <f>'Figures Raw'!P357/'Figures Raw'!$V357*1000000</f>
        <v>0.59538057029772007</v>
      </c>
      <c r="Q356" s="5">
        <f>'Figures Raw'!Q357/'Figures Raw'!$V357*1000000</f>
        <v>0.78284426032864285</v>
      </c>
      <c r="R356" s="5">
        <f>'Figures Raw'!R357/'Figures Raw'!$V357*1000000</f>
        <v>2.1638052558104728</v>
      </c>
      <c r="S356" s="5">
        <f>'Figures Raw'!S357/'Figures Raw'!$V357*1000000</f>
        <v>7.1130675298750177</v>
      </c>
      <c r="T356" s="5">
        <f>'Figures Raw'!T357/'Figures Raw'!$V357*1000000</f>
        <v>1.4330215382227464E-3</v>
      </c>
      <c r="U356" s="9">
        <f>'Figures Raw'!U357/'Figures Raw'!$V357*1000000</f>
        <v>28791.439528861192</v>
      </c>
      <c r="V356">
        <v>3247111</v>
      </c>
      <c r="W356" s="3">
        <f>'Figures Raw'!W357/'Figures Raw'!$V357*1000000</f>
        <v>8425.1560849013167</v>
      </c>
    </row>
    <row r="357" spans="1:23" x14ac:dyDescent="0.3">
      <c r="A357" t="s">
        <v>54</v>
      </c>
      <c r="B357">
        <v>1996</v>
      </c>
      <c r="C357" s="5">
        <f>'Figures Raw'!C358/'Figures Raw'!$V358*1000000</f>
        <v>25.366745051579056</v>
      </c>
      <c r="D357" s="5">
        <f>'Figures Raw'!D358/'Figures Raw'!$V358*1000000</f>
        <v>23.598759220599153</v>
      </c>
      <c r="E357" s="5">
        <f>'Figures Raw'!E358/'Figures Raw'!$V358*1000000</f>
        <v>22.755785254962497</v>
      </c>
      <c r="F357" s="5">
        <f>'Figures Raw'!F358/'Figures Raw'!$V358*1000000</f>
        <v>1.7762091046624744</v>
      </c>
      <c r="G357" s="5">
        <f>'Figures Raw'!G358/'Figures Raw'!$V358*1000000</f>
        <v>0.58504335522775563</v>
      </c>
      <c r="H357" s="5">
        <f>'Figures Raw'!H358/'Figures Raw'!$V358*1000000</f>
        <v>0.247585192919025</v>
      </c>
      <c r="I357" s="5">
        <f>'Figures Raw'!I358/'Figures Raw'!$V358*1000000</f>
        <v>23.868824604368541</v>
      </c>
      <c r="J357" s="5">
        <f>'Figures Raw'!J358/'Figures Raw'!$V358*1000000</f>
        <v>0.63282199890282387</v>
      </c>
      <c r="K357" s="5">
        <f>'Figures Raw'!K358/'Figures Raw'!$V358*1000000</f>
        <v>0.51988506737551043</v>
      </c>
      <c r="L357" s="5">
        <f>'Figures Raw'!L358/'Figures Raw'!$V358*1000000</f>
        <v>0.34309124056173318</v>
      </c>
      <c r="M357" s="5">
        <f>'Figures Raw'!M358/'Figures Raw'!$V358*1000000</f>
        <v>-1.7679858317982031</v>
      </c>
      <c r="N357" s="5">
        <f>'Figures Raw'!N358/'Figures Raw'!$V358*1000000</f>
        <v>2.1221442164552837E-3</v>
      </c>
      <c r="O357" s="5">
        <f>'Figures Raw'!O358/'Figures Raw'!$V358*1000000</f>
        <v>9.0548247758841232</v>
      </c>
      <c r="P357" s="5">
        <f>'Figures Raw'!P358/'Figures Raw'!$V358*1000000</f>
        <v>1.1864834600388332</v>
      </c>
      <c r="Q357" s="5">
        <f>'Figures Raw'!Q358/'Figures Raw'!$V358*1000000</f>
        <v>2.1639079940008825</v>
      </c>
      <c r="R357" s="5">
        <f>'Figures Raw'!R358/'Figures Raw'!$V358*1000000</f>
        <v>4.8607752733447764</v>
      </c>
      <c r="S357" s="5">
        <f>'Figures Raw'!S358/'Figures Raw'!$V358*1000000</f>
        <v>5.4266771368092082</v>
      </c>
      <c r="T357" s="5">
        <f>'Figures Raw'!T358/'Figures Raw'!$V358*1000000</f>
        <v>1.1761559593809203</v>
      </c>
      <c r="U357" s="9">
        <f>'Figures Raw'!U358/'Figures Raw'!$V358*1000000</f>
        <v>27030.152046599869</v>
      </c>
      <c r="V357">
        <v>12220464</v>
      </c>
      <c r="W357" s="3">
        <f>'Figures Raw'!W358/'Figures Raw'!$V358*1000000</f>
        <v>8068.1095374119986</v>
      </c>
    </row>
    <row r="358" spans="1:23" x14ac:dyDescent="0.3">
      <c r="A358" t="s">
        <v>55</v>
      </c>
      <c r="B358">
        <v>1996</v>
      </c>
      <c r="C358" s="5">
        <f>'Figures Raw'!C359/'Figures Raw'!$V359*1000000</f>
        <v>14.170204693342004</v>
      </c>
      <c r="D358" s="5">
        <f>'Figures Raw'!D359/'Figures Raw'!$V359*1000000</f>
        <v>13.684198089319841</v>
      </c>
      <c r="E358" s="5">
        <f>'Figures Raw'!E359/'Figures Raw'!$V359*1000000</f>
        <v>13.262756341751778</v>
      </c>
      <c r="F358" s="5">
        <f>'Figures Raw'!F359/'Figures Raw'!$V359*1000000</f>
        <v>0.41248892978989959</v>
      </c>
      <c r="G358" s="5">
        <f>'Figures Raw'!G359/'Figures Raw'!$V359*1000000</f>
        <v>0.29025645096988612</v>
      </c>
      <c r="H358" s="5">
        <f>'Figures Raw'!H359/'Figures Raw'!$V359*1000000</f>
        <v>0.20470297474857796</v>
      </c>
      <c r="I358" s="5">
        <f>'Figures Raw'!I359/'Figures Raw'!$V359*1000000</f>
        <v>13.543479257865418</v>
      </c>
      <c r="J358" s="5">
        <f>'Figures Raw'!J359/'Figures Raw'!$V359*1000000</f>
        <v>0.21979308311448897</v>
      </c>
      <c r="K358" s="5">
        <f>'Figures Raw'!K359/'Figures Raw'!$V359*1000000</f>
        <v>3.3737355432939591E-2</v>
      </c>
      <c r="L358" s="5">
        <f>'Figures Raw'!L359/'Figures Raw'!$V359*1000000</f>
        <v>0.37319499692915908</v>
      </c>
      <c r="M358" s="5">
        <f>'Figures Raw'!M359/'Figures Raw'!$V359*1000000</f>
        <v>-0.48600660402216483</v>
      </c>
      <c r="N358" s="5">
        <f>'Figures Raw'!N359/'Figures Raw'!$V359*1000000</f>
        <v>0</v>
      </c>
      <c r="O358" s="5">
        <f>'Figures Raw'!O359/'Figures Raw'!$V359*1000000</f>
        <v>3.3728028069543035</v>
      </c>
      <c r="P358" s="5">
        <f>'Figures Raw'!P359/'Figures Raw'!$V359*1000000</f>
        <v>1.4034974625156602</v>
      </c>
      <c r="Q358" s="5">
        <f>'Figures Raw'!Q359/'Figures Raw'!$V359*1000000</f>
        <v>2.6553727804970744</v>
      </c>
      <c r="R358" s="5">
        <f>'Figures Raw'!R359/'Figures Raw'!$V359*1000000</f>
        <v>1.7775208253950219</v>
      </c>
      <c r="S358" s="5">
        <f>'Figures Raw'!S359/'Figures Raw'!$V359*1000000</f>
        <v>4.3342853825033574</v>
      </c>
      <c r="T358" s="5">
        <f>'Figures Raw'!T359/'Figures Raw'!$V359*1000000</f>
        <v>0</v>
      </c>
      <c r="U358" s="9">
        <f>'Figures Raw'!U359/'Figures Raw'!$V359*1000000</f>
        <v>26453.310973823896</v>
      </c>
      <c r="V358">
        <v>1020893</v>
      </c>
      <c r="W358" s="3">
        <f>'Figures Raw'!W359/'Figures Raw'!$V359*1000000</f>
        <v>5396.6317361368929</v>
      </c>
    </row>
    <row r="359" spans="1:23" x14ac:dyDescent="0.3">
      <c r="A359" t="s">
        <v>56</v>
      </c>
      <c r="B359">
        <v>1996</v>
      </c>
      <c r="C359" s="5">
        <f>'Figures Raw'!C360/'Figures Raw'!$V360*1000000</f>
        <v>20.662602038880987</v>
      </c>
      <c r="D359" s="5">
        <f>'Figures Raw'!D360/'Figures Raw'!$V360*1000000</f>
        <v>15.564373167904748</v>
      </c>
      <c r="E359" s="5">
        <f>'Figures Raw'!E360/'Figures Raw'!$V360*1000000</f>
        <v>18.51718247984827</v>
      </c>
      <c r="F359" s="5">
        <f>'Figures Raw'!F360/'Figures Raw'!$V360*1000000</f>
        <v>0.92463500790263953</v>
      </c>
      <c r="G359" s="5">
        <f>'Figures Raw'!G360/'Figures Raw'!$V360*1000000</f>
        <v>0.845710751804436</v>
      </c>
      <c r="H359" s="5">
        <f>'Figures Raw'!H360/'Figures Raw'!$V360*1000000</f>
        <v>0.37458758627048094</v>
      </c>
      <c r="I359" s="5">
        <f>'Figures Raw'!I360/'Figures Raw'!$V360*1000000</f>
        <v>18.668985575048733</v>
      </c>
      <c r="J359" s="5">
        <f>'Figures Raw'!J360/'Figures Raw'!$V360*1000000</f>
        <v>0.68817999631210158</v>
      </c>
      <c r="K359" s="5">
        <f>'Figures Raw'!K360/'Figures Raw'!$V360*1000000</f>
        <v>0.66159589457878931</v>
      </c>
      <c r="L359" s="5">
        <f>'Figures Raw'!L360/'Figures Raw'!$V360*1000000</f>
        <v>0.64335435856909551</v>
      </c>
      <c r="M359" s="5">
        <f>'Figures Raw'!M360/'Figures Raw'!$V360*1000000</f>
        <v>-5.0982288736104531</v>
      </c>
      <c r="N359" s="5">
        <f>'Figures Raw'!N360/'Figures Raw'!$V360*1000000</f>
        <v>4.8621437226700379E-4</v>
      </c>
      <c r="O359" s="5">
        <f>'Figures Raw'!O360/'Figures Raw'!$V360*1000000</f>
        <v>7.4878725831094251</v>
      </c>
      <c r="P359" s="5">
        <f>'Figures Raw'!P360/'Figures Raw'!$V360*1000000</f>
        <v>0.4732728641799695</v>
      </c>
      <c r="Q359" s="5">
        <f>'Figures Raw'!Q360/'Figures Raw'!$V360*1000000</f>
        <v>0.68232385596122447</v>
      </c>
      <c r="R359" s="5">
        <f>'Figures Raw'!R360/'Figures Raw'!$V360*1000000</f>
        <v>3.5164393814867498</v>
      </c>
      <c r="S359" s="5">
        <f>'Figures Raw'!S360/'Figures Raw'!$V360*1000000</f>
        <v>6.5090768900479432</v>
      </c>
      <c r="T359" s="5">
        <f>'Figures Raw'!T360/'Figures Raw'!$V360*1000000</f>
        <v>0</v>
      </c>
      <c r="U359" s="9">
        <f>'Figures Raw'!U360/'Figures Raw'!$V360*1000000</f>
        <v>24159.949423107315</v>
      </c>
      <c r="V359">
        <v>3796200</v>
      </c>
      <c r="W359" s="3">
        <f>'Figures Raw'!W360/'Figures Raw'!$V360*1000000</f>
        <v>9651.3212370264991</v>
      </c>
    </row>
    <row r="360" spans="1:23" x14ac:dyDescent="0.3">
      <c r="A360" t="s">
        <v>57</v>
      </c>
      <c r="B360">
        <v>1996</v>
      </c>
      <c r="C360" s="5">
        <f>'Figures Raw'!C361/'Figures Raw'!$V361*1000000</f>
        <v>37.572377174746336</v>
      </c>
      <c r="D360" s="5">
        <f>'Figures Raw'!D361/'Figures Raw'!$V361*1000000</f>
        <v>38.731527108794914</v>
      </c>
      <c r="E360" s="5">
        <f>'Figures Raw'!E361/'Figures Raw'!$V361*1000000</f>
        <v>18.758288820055697</v>
      </c>
      <c r="F360" s="5">
        <f>'Figures Raw'!F361/'Figures Raw'!$V361*1000000</f>
        <v>9.2525232931786423</v>
      </c>
      <c r="G360" s="5">
        <f>'Figures Raw'!G361/'Figures Raw'!$V361*1000000</f>
        <v>9.3379161628804663</v>
      </c>
      <c r="H360" s="5">
        <f>'Figures Raw'!H361/'Figures Raw'!$V361*1000000</f>
        <v>0.22364889189491427</v>
      </c>
      <c r="I360" s="5">
        <f>'Figures Raw'!I361/'Figures Raw'!$V361*1000000</f>
        <v>18.759312555829659</v>
      </c>
      <c r="J360" s="5">
        <f>'Figures Raw'!J361/'Figures Raw'!$V361*1000000</f>
        <v>1.2165459228011366</v>
      </c>
      <c r="K360" s="5">
        <f>'Figures Raw'!K361/'Figures Raw'!$V361*1000000</f>
        <v>17.094514364474886</v>
      </c>
      <c r="L360" s="5">
        <f>'Figures Raw'!L361/'Figures Raw'!$V361*1000000</f>
        <v>0.50200432894600344</v>
      </c>
      <c r="M360" s="5">
        <f>'Figures Raw'!M361/'Figures Raw'!$V361*1000000</f>
        <v>1.1591499353959038</v>
      </c>
      <c r="N360" s="5">
        <f>'Figures Raw'!N361/'Figures Raw'!$V361*1000000</f>
        <v>0</v>
      </c>
      <c r="O360" s="5">
        <f>'Figures Raw'!O361/'Figures Raw'!$V361*1000000</f>
        <v>3.5615078865500873</v>
      </c>
      <c r="P360" s="5">
        <f>'Figures Raw'!P361/'Figures Raw'!$V361*1000000</f>
        <v>1.1125978593746</v>
      </c>
      <c r="Q360" s="5">
        <f>'Figures Raw'!Q361/'Figures Raw'!$V361*1000000</f>
        <v>1.9928341554243865</v>
      </c>
      <c r="R360" s="5">
        <f>'Figures Raw'!R361/'Figures Raw'!$V361*1000000</f>
        <v>3.1695406588135753</v>
      </c>
      <c r="S360" s="5">
        <f>'Figures Raw'!S361/'Figures Raw'!$V361*1000000</f>
        <v>7.8801527176161015</v>
      </c>
      <c r="T360" s="5">
        <f>'Figures Raw'!T361/'Figures Raw'!$V361*1000000</f>
        <v>1.0426792834401986</v>
      </c>
      <c r="U360" s="9">
        <f>'Figures Raw'!U361/'Figures Raw'!$V361*1000000</f>
        <v>26151.522541372895</v>
      </c>
      <c r="V360">
        <v>742213</v>
      </c>
      <c r="W360" s="3">
        <f>'Figures Raw'!W361/'Figures Raw'!$V361*1000000</f>
        <v>8592.3213430645919</v>
      </c>
    </row>
    <row r="361" spans="1:23" x14ac:dyDescent="0.3">
      <c r="A361" t="s">
        <v>58</v>
      </c>
      <c r="B361">
        <v>1996</v>
      </c>
      <c r="C361" s="5">
        <f>'Figures Raw'!C362/'Figures Raw'!$V362*1000000</f>
        <v>25.009738504088237</v>
      </c>
      <c r="D361" s="5">
        <f>'Figures Raw'!D362/'Figures Raw'!$V362*1000000</f>
        <v>14.146851961630109</v>
      </c>
      <c r="E361" s="5">
        <f>'Figures Raw'!E362/'Figures Raw'!$V362*1000000</f>
        <v>22.245005255099883</v>
      </c>
      <c r="F361" s="5">
        <f>'Figures Raw'!F362/'Figures Raw'!$V362*1000000</f>
        <v>1.294616214507768</v>
      </c>
      <c r="G361" s="5">
        <f>'Figures Raw'!G362/'Figures Raw'!$V362*1000000</f>
        <v>1.135770093210869</v>
      </c>
      <c r="H361" s="5">
        <f>'Figures Raw'!H362/'Figures Raw'!$V362*1000000</f>
        <v>0.33434692963889262</v>
      </c>
      <c r="I361" s="5">
        <f>'Figures Raw'!I362/'Figures Raw'!$V362*1000000</f>
        <v>22.428760211813849</v>
      </c>
      <c r="J361" s="5">
        <f>'Figures Raw'!J362/'Figures Raw'!$V362*1000000</f>
        <v>0.66307321195064917</v>
      </c>
      <c r="K361" s="5">
        <f>'Figures Raw'!K362/'Figures Raw'!$V362*1000000</f>
        <v>1.3653518149525452</v>
      </c>
      <c r="L361" s="5">
        <f>'Figures Raw'!L362/'Figures Raw'!$V362*1000000</f>
        <v>0.55255326906351399</v>
      </c>
      <c r="M361" s="5">
        <f>'Figures Raw'!M362/'Figures Raw'!$V362*1000000</f>
        <v>-10.8628865387658</v>
      </c>
      <c r="N361" s="5">
        <f>'Figures Raw'!N362/'Figures Raw'!$V362*1000000</f>
        <v>0</v>
      </c>
      <c r="O361" s="5">
        <f>'Figures Raw'!O362/'Figures Raw'!$V362*1000000</f>
        <v>9.6026238742335437</v>
      </c>
      <c r="P361" s="5">
        <f>'Figures Raw'!P362/'Figures Raw'!$V362*1000000</f>
        <v>0.75133524768015902</v>
      </c>
      <c r="Q361" s="5">
        <f>'Figures Raw'!Q362/'Figures Raw'!$V362*1000000</f>
        <v>0.91432227470040017</v>
      </c>
      <c r="R361" s="5">
        <f>'Figures Raw'!R362/'Figures Raw'!$V362*1000000</f>
        <v>3.648392321591067</v>
      </c>
      <c r="S361" s="5">
        <f>'Figures Raw'!S362/'Figures Raw'!$V362*1000000</f>
        <v>7.4831827979063776</v>
      </c>
      <c r="T361" s="5">
        <f>'Figures Raw'!T362/'Figures Raw'!$V362*1000000</f>
        <v>2.8903688871502145E-2</v>
      </c>
      <c r="U361" s="9">
        <f>'Figures Raw'!U362/'Figures Raw'!$V362*1000000</f>
        <v>26841.532661465782</v>
      </c>
      <c r="V361">
        <v>5416643</v>
      </c>
      <c r="W361" s="3">
        <f>'Figures Raw'!W362/'Figures Raw'!$V362*1000000</f>
        <v>9540.4294800303433</v>
      </c>
    </row>
    <row r="362" spans="1:23" x14ac:dyDescent="0.3">
      <c r="A362" t="s">
        <v>59</v>
      </c>
      <c r="B362">
        <v>1996</v>
      </c>
      <c r="C362" s="5">
        <f>'Figures Raw'!C363/'Figures Raw'!$V363*1000000</f>
        <v>40.326759521625839</v>
      </c>
      <c r="D362" s="5">
        <f>'Figures Raw'!D363/'Figures Raw'!$V363*1000000</f>
        <v>38.818051474994597</v>
      </c>
      <c r="E362" s="5">
        <f>'Figures Raw'!E363/'Figures Raw'!$V363*1000000</f>
        <v>35.581080727527976</v>
      </c>
      <c r="F362" s="5">
        <f>'Figures Raw'!F363/'Figures Raw'!$V363*1000000</f>
        <v>3.0978739869232923</v>
      </c>
      <c r="G362" s="5">
        <f>'Figures Raw'!G363/'Figures Raw'!$V363*1000000</f>
        <v>1.3233150458249392</v>
      </c>
      <c r="H362" s="5">
        <f>'Figures Raw'!H363/'Figures Raw'!$V363*1000000</f>
        <v>0.3193303540857757</v>
      </c>
      <c r="I362" s="5">
        <f>'Figures Raw'!I363/'Figures Raw'!$V363*1000000</f>
        <v>36.817542554314706</v>
      </c>
      <c r="J362" s="5">
        <f>'Figures Raw'!J363/'Figures Raw'!$V363*1000000</f>
        <v>0.68519151057411498</v>
      </c>
      <c r="K362" s="5">
        <f>'Figures Raw'!K363/'Figures Raw'!$V363*1000000</f>
        <v>2.1965091656600491</v>
      </c>
      <c r="L362" s="5">
        <f>'Figures Raw'!L363/'Figures Raw'!$V363*1000000</f>
        <v>0.62235688231366337</v>
      </c>
      <c r="M362" s="5">
        <f>'Figures Raw'!M363/'Figures Raw'!$V363*1000000</f>
        <v>-1.5087080466312333</v>
      </c>
      <c r="N362" s="5">
        <f>'Figures Raw'!N363/'Figures Raw'!$V363*1000000</f>
        <v>5.1594115036848881E-3</v>
      </c>
      <c r="O362" s="5">
        <f>'Figures Raw'!O363/'Figures Raw'!$V363*1000000</f>
        <v>10.577607650371435</v>
      </c>
      <c r="P362" s="5">
        <f>'Figures Raw'!P363/'Figures Raw'!$V363*1000000</f>
        <v>0.58093701910752149</v>
      </c>
      <c r="Q362" s="5">
        <f>'Figures Raw'!Q363/'Figures Raw'!$V363*1000000</f>
        <v>0.68489067049589913</v>
      </c>
      <c r="R362" s="5">
        <f>'Figures Raw'!R363/'Figures Raw'!$V363*1000000</f>
        <v>14.709200711135306</v>
      </c>
      <c r="S362" s="5">
        <f>'Figures Raw'!S363/'Figures Raw'!$V363*1000000</f>
        <v>8.9891214591758519</v>
      </c>
      <c r="T362" s="5">
        <f>'Figures Raw'!T363/'Figures Raw'!$V363*1000000</f>
        <v>1.2757850429945861</v>
      </c>
      <c r="U362" s="9">
        <f>'Figures Raw'!U363/'Figures Raw'!$V363*1000000</f>
        <v>29063.963812015321</v>
      </c>
      <c r="V362">
        <v>19340342</v>
      </c>
      <c r="W362" s="3">
        <f>'Figures Raw'!W363/'Figures Raw'!$V363*1000000</f>
        <v>15476.711171912058</v>
      </c>
    </row>
    <row r="363" spans="1:23" x14ac:dyDescent="0.3">
      <c r="A363" t="s">
        <v>60</v>
      </c>
      <c r="B363">
        <v>1996</v>
      </c>
      <c r="C363" s="5">
        <f>'Figures Raw'!C364/'Figures Raw'!$V364*1000000</f>
        <v>33.388234292854456</v>
      </c>
      <c r="D363" s="5">
        <f>'Figures Raw'!D364/'Figures Raw'!$V364*1000000</f>
        <v>20.198916123784802</v>
      </c>
      <c r="E363" s="5">
        <f>'Figures Raw'!E364/'Figures Raw'!$V364*1000000</f>
        <v>29.331309962011165</v>
      </c>
      <c r="F363" s="5">
        <f>'Figures Raw'!F364/'Figures Raw'!$V364*1000000</f>
        <v>2.7927832518365787</v>
      </c>
      <c r="G363" s="5">
        <f>'Figures Raw'!G364/'Figures Raw'!$V364*1000000</f>
        <v>1.0449838286324407</v>
      </c>
      <c r="H363" s="5">
        <f>'Figures Raw'!H364/'Figures Raw'!$V364*1000000</f>
        <v>0.21915724650576215</v>
      </c>
      <c r="I363" s="5">
        <f>'Figures Raw'!I364/'Figures Raw'!$V364*1000000</f>
        <v>30.68935014236142</v>
      </c>
      <c r="J363" s="5">
        <f>'Figures Raw'!J364/'Figures Raw'!$V364*1000000</f>
        <v>0.80881008677083288</v>
      </c>
      <c r="K363" s="5">
        <f>'Figures Raw'!K364/'Figures Raw'!$V364*1000000</f>
        <v>1.5029755785366949</v>
      </c>
      <c r="L363" s="5">
        <f>'Figures Raw'!L364/'Figures Raw'!$V364*1000000</f>
        <v>0.38709848325125629</v>
      </c>
      <c r="M363" s="5">
        <f>'Figures Raw'!M364/'Figures Raw'!$V364*1000000</f>
        <v>-13.189318169069661</v>
      </c>
      <c r="N363" s="5">
        <f>'Figures Raw'!N364/'Figures Raw'!$V364*1000000</f>
        <v>0</v>
      </c>
      <c r="O363" s="5">
        <f>'Figures Raw'!O364/'Figures Raw'!$V364*1000000</f>
        <v>14.435937032151244</v>
      </c>
      <c r="P363" s="5">
        <f>'Figures Raw'!P364/'Figures Raw'!$V364*1000000</f>
        <v>0.97913267658812297</v>
      </c>
      <c r="Q363" s="5">
        <f>'Figures Raw'!Q364/'Figures Raw'!$V364*1000000</f>
        <v>1.515935617241206</v>
      </c>
      <c r="R363" s="5">
        <f>'Figures Raw'!R364/'Figures Raw'!$V364*1000000</f>
        <v>4.6627134096333807</v>
      </c>
      <c r="S363" s="5">
        <f>'Figures Raw'!S364/'Figures Raw'!$V364*1000000</f>
        <v>6.9068210124295453</v>
      </c>
      <c r="T363" s="5">
        <f>'Figures Raw'!T364/'Figures Raw'!$V364*1000000</f>
        <v>2.1888103928672287</v>
      </c>
      <c r="U363" s="9">
        <f>'Figures Raw'!U364/'Figures Raw'!$V364*1000000</f>
        <v>25619.252834655723</v>
      </c>
      <c r="V363">
        <v>2067976</v>
      </c>
      <c r="W363" s="3">
        <f>'Figures Raw'!W364/'Figures Raw'!$V364*1000000</f>
        <v>8122.485841228332</v>
      </c>
    </row>
    <row r="364" spans="1:23" x14ac:dyDescent="0.3">
      <c r="A364" t="s">
        <v>61</v>
      </c>
      <c r="B364">
        <v>1996</v>
      </c>
      <c r="C364" s="5">
        <f>'Figures Raw'!C365/'Figures Raw'!$V365*1000000</f>
        <v>13.134342958829444</v>
      </c>
      <c r="D364" s="5">
        <f>'Figures Raw'!D365/'Figures Raw'!$V365*1000000</f>
        <v>-6.0242594538328218</v>
      </c>
      <c r="E364" s="5">
        <f>'Figures Raw'!E365/'Figures Raw'!$V365*1000000</f>
        <v>10.814635643194134</v>
      </c>
      <c r="F364" s="5">
        <f>'Figures Raw'!F365/'Figures Raw'!$V365*1000000</f>
        <v>1.0507057896146377</v>
      </c>
      <c r="G364" s="5">
        <f>'Figures Raw'!G365/'Figures Raw'!$V365*1000000</f>
        <v>0.8430868551678371</v>
      </c>
      <c r="H364" s="5">
        <f>'Figures Raw'!H365/'Figures Raw'!$V365*1000000</f>
        <v>0.42591467085283669</v>
      </c>
      <c r="I364" s="5">
        <f>'Figures Raw'!I365/'Figures Raw'!$V365*1000000</f>
        <v>11.049071931831007</v>
      </c>
      <c r="J364" s="5">
        <f>'Figures Raw'!J365/'Figures Raw'!$V365*1000000</f>
        <v>0.49765852676684053</v>
      </c>
      <c r="K364" s="5">
        <f>'Figures Raw'!K365/'Figures Raw'!$V365*1000000</f>
        <v>1.5372946297883952</v>
      </c>
      <c r="L364" s="5">
        <f>'Figures Raw'!L365/'Figures Raw'!$V365*1000000</f>
        <v>5.0317870443202892E-2</v>
      </c>
      <c r="M364" s="5">
        <f>'Figures Raw'!M365/'Figures Raw'!$V365*1000000</f>
        <v>-19.158602410977913</v>
      </c>
      <c r="N364" s="5">
        <f>'Figures Raw'!N365/'Figures Raw'!$V365*1000000</f>
        <v>0</v>
      </c>
      <c r="O364" s="5">
        <f>'Figures Raw'!O365/'Figures Raw'!$V365*1000000</f>
        <v>2.4666855875263811E-2</v>
      </c>
      <c r="P364" s="5">
        <f>'Figures Raw'!P365/'Figures Raw'!$V365*1000000</f>
        <v>1.122961478926261</v>
      </c>
      <c r="Q364" s="5">
        <f>'Figures Raw'!Q365/'Figures Raw'!$V365*1000000</f>
        <v>2.5714694231608166</v>
      </c>
      <c r="R364" s="5">
        <f>'Figures Raw'!R365/'Figures Raw'!$V365*1000000</f>
        <v>0.70886277267513442</v>
      </c>
      <c r="S364" s="5">
        <f>'Figures Raw'!S365/'Figures Raw'!$V365*1000000</f>
        <v>6.6211114011935299</v>
      </c>
      <c r="T364" s="5">
        <f>'Figures Raw'!T365/'Figures Raw'!$V365*1000000</f>
        <v>0</v>
      </c>
      <c r="U364" s="9">
        <f>'Figures Raw'!U365/'Figures Raw'!$V365*1000000</f>
        <v>24994.062667908594</v>
      </c>
      <c r="V364">
        <v>593701</v>
      </c>
      <c r="W364" s="3">
        <f>'Figures Raw'!W365/'Figures Raw'!$V365*1000000</f>
        <v>5945.3839171569534</v>
      </c>
    </row>
    <row r="365" spans="1:23" x14ac:dyDescent="0.3">
      <c r="A365" t="s">
        <v>62</v>
      </c>
      <c r="B365">
        <v>1996</v>
      </c>
      <c r="C365" s="5">
        <f>'Figures Raw'!C366/'Figures Raw'!$V366*1000000</f>
        <v>19.889360119356219</v>
      </c>
      <c r="D365" s="5">
        <f>'Figures Raw'!D366/'Figures Raw'!$V366*1000000</f>
        <v>18.289563885263028</v>
      </c>
      <c r="E365" s="5">
        <f>'Figures Raw'!E366/'Figures Raw'!$V366*1000000</f>
        <v>16.260128243945534</v>
      </c>
      <c r="F365" s="5">
        <f>'Figures Raw'!F366/'Figures Raw'!$V366*1000000</f>
        <v>2.5469870642126273</v>
      </c>
      <c r="G365" s="5">
        <f>'Figures Raw'!G366/'Figures Raw'!$V366*1000000</f>
        <v>0.84009092409231134</v>
      </c>
      <c r="H365" s="5">
        <f>'Figures Raw'!H366/'Figures Raw'!$V366*1000000</f>
        <v>0.24104952655089321</v>
      </c>
      <c r="I365" s="5">
        <f>'Figures Raw'!I366/'Figures Raw'!$V366*1000000</f>
        <v>17.737941105194519</v>
      </c>
      <c r="J365" s="5">
        <f>'Figures Raw'!J366/'Figures Raw'!$V366*1000000</f>
        <v>0.49171705809194766</v>
      </c>
      <c r="K365" s="5">
        <f>'Figures Raw'!K366/'Figures Raw'!$V366*1000000</f>
        <v>0.81499148955899692</v>
      </c>
      <c r="L365" s="5">
        <f>'Figures Raw'!L366/'Figures Raw'!$V366*1000000</f>
        <v>0.84360610195642527</v>
      </c>
      <c r="M365" s="5">
        <f>'Figures Raw'!M366/'Figures Raw'!$V366*1000000</f>
        <v>-1.5997962429809192</v>
      </c>
      <c r="N365" s="5">
        <f>'Figures Raw'!N366/'Figures Raw'!$V366*1000000</f>
        <v>1.1043684056784267E-3</v>
      </c>
      <c r="O365" s="5">
        <f>'Figures Raw'!O366/'Figures Raw'!$V366*1000000</f>
        <v>4.9193915019129353</v>
      </c>
      <c r="P365" s="5">
        <f>'Figures Raw'!P366/'Figures Raw'!$V366*1000000</f>
        <v>0.90808436376628598</v>
      </c>
      <c r="Q365" s="5">
        <f>'Figures Raw'!Q366/'Figures Raw'!$V366*1000000</f>
        <v>1.216611796025528</v>
      </c>
      <c r="R365" s="5">
        <f>'Figures Raw'!R366/'Figures Raw'!$V366*1000000</f>
        <v>2.573523597798451</v>
      </c>
      <c r="S365" s="5">
        <f>'Figures Raw'!S366/'Figures Raw'!$V366*1000000</f>
        <v>6.7460411791996417</v>
      </c>
      <c r="T365" s="5">
        <f>'Figures Raw'!T366/'Figures Raw'!$V366*1000000</f>
        <v>1.3742886701948958</v>
      </c>
      <c r="U365" s="9">
        <f>'Figures Raw'!U366/'Figures Raw'!$V366*1000000</f>
        <v>29878.013012814321</v>
      </c>
      <c r="V365">
        <v>6750884</v>
      </c>
      <c r="W365" s="3">
        <f>'Figures Raw'!W366/'Figures Raw'!$V366*1000000</f>
        <v>8246.6296162102626</v>
      </c>
    </row>
    <row r="366" spans="1:23" x14ac:dyDescent="0.3">
      <c r="A366" t="s">
        <v>63</v>
      </c>
      <c r="B366">
        <v>1996</v>
      </c>
      <c r="C366" s="5">
        <f>'Figures Raw'!C367/'Figures Raw'!$V367*1000000</f>
        <v>17.453409862160854</v>
      </c>
      <c r="D366" s="5">
        <f>'Figures Raw'!D367/'Figures Raw'!$V367*1000000</f>
        <v>10.586854880279251</v>
      </c>
      <c r="E366" s="5">
        <f>'Figures Raw'!E367/'Figures Raw'!$V367*1000000</f>
        <v>14.957547602200671</v>
      </c>
      <c r="F366" s="5">
        <f>'Figures Raw'!F367/'Figures Raw'!$V367*1000000</f>
        <v>0.98908271982617546</v>
      </c>
      <c r="G366" s="5">
        <f>'Figures Raw'!G367/'Figures Raw'!$V367*1000000</f>
        <v>0.93350008106284066</v>
      </c>
      <c r="H366" s="5">
        <f>'Figures Raw'!H367/'Figures Raw'!$V367*1000000</f>
        <v>0.56539961395056482</v>
      </c>
      <c r="I366" s="5">
        <f>'Figures Raw'!I367/'Figures Raw'!$V367*1000000</f>
        <v>15.20086618562798</v>
      </c>
      <c r="J366" s="5">
        <f>'Figures Raw'!J367/'Figures Raw'!$V367*1000000</f>
        <v>0.70282319305721452</v>
      </c>
      <c r="K366" s="5">
        <f>'Figures Raw'!K367/'Figures Raw'!$V367*1000000</f>
        <v>1.081483734377449</v>
      </c>
      <c r="L366" s="5">
        <f>'Figures Raw'!L367/'Figures Raw'!$V367*1000000</f>
        <v>0.46035690451623257</v>
      </c>
      <c r="M366" s="5">
        <f>'Figures Raw'!M367/'Figures Raw'!$V367*1000000</f>
        <v>-6.8665549818816016</v>
      </c>
      <c r="N366" s="5">
        <f>'Figures Raw'!N367/'Figures Raw'!$V367*1000000</f>
        <v>7.8798442228946233E-3</v>
      </c>
      <c r="O366" s="5">
        <f>'Figures Raw'!O367/'Figures Raw'!$V367*1000000</f>
        <v>1.9315745779031852</v>
      </c>
      <c r="P366" s="5">
        <f>'Figures Raw'!P367/'Figures Raw'!$V367*1000000</f>
        <v>0.59711669476186835</v>
      </c>
      <c r="Q366" s="5">
        <f>'Figures Raw'!Q367/'Figures Raw'!$V367*1000000</f>
        <v>0.87431072921905162</v>
      </c>
      <c r="R366" s="5">
        <f>'Figures Raw'!R367/'Figures Raw'!$V367*1000000</f>
        <v>3.4322821406981605</v>
      </c>
      <c r="S366" s="5">
        <f>'Figures Raw'!S367/'Figures Raw'!$V367*1000000</f>
        <v>8.3532887490702006</v>
      </c>
      <c r="T366" s="5">
        <f>'Figures Raw'!T367/'Figures Raw'!$V367*1000000</f>
        <v>1.2293295232302043E-2</v>
      </c>
      <c r="U366" s="9">
        <f>'Figures Raw'!U367/'Figures Raw'!$V367*1000000</f>
        <v>30371.544303670198</v>
      </c>
      <c r="V366">
        <v>5569753</v>
      </c>
      <c r="W366" s="3">
        <f>'Figures Raw'!W367/'Figures Raw'!$V367*1000000</f>
        <v>9475.9724659244312</v>
      </c>
    </row>
    <row r="367" spans="1:23" x14ac:dyDescent="0.3">
      <c r="A367" t="s">
        <v>64</v>
      </c>
      <c r="B367">
        <v>1996</v>
      </c>
      <c r="C367" s="5">
        <f>'Figures Raw'!C368/'Figures Raw'!$V368*1000000</f>
        <v>72.997525027320478</v>
      </c>
      <c r="D367" s="5">
        <f>'Figures Raw'!D368/'Figures Raw'!$V368*1000000</f>
        <v>66.181635312111865</v>
      </c>
      <c r="E367" s="5">
        <f>'Figures Raw'!E368/'Figures Raw'!$V368*1000000</f>
        <v>59.314653984402085</v>
      </c>
      <c r="F367" s="5">
        <f>'Figures Raw'!F368/'Figures Raw'!$V368*1000000</f>
        <v>12.442527441178665</v>
      </c>
      <c r="G367" s="5">
        <f>'Figures Raw'!G368/'Figures Raw'!$V368*1000000</f>
        <v>0.86708712875958416</v>
      </c>
      <c r="H367" s="5">
        <f>'Figures Raw'!H368/'Figures Raw'!$V368*1000000</f>
        <v>0.37325645323040058</v>
      </c>
      <c r="I367" s="5">
        <f>'Figures Raw'!I368/'Figures Raw'!$V368*1000000</f>
        <v>70.410095687532646</v>
      </c>
      <c r="J367" s="5">
        <f>'Figures Raw'!J368/'Figures Raw'!$V368*1000000</f>
        <v>1.0252241909186266</v>
      </c>
      <c r="K367" s="5">
        <f>'Figures Raw'!K368/'Figures Raw'!$V368*1000000</f>
        <v>0.69271930285581373</v>
      </c>
      <c r="L367" s="5">
        <f>'Figures Raw'!L368/'Figures Raw'!$V368*1000000</f>
        <v>0.86948579938205239</v>
      </c>
      <c r="M367" s="5">
        <f>'Figures Raw'!M368/'Figures Raw'!$V368*1000000</f>
        <v>-6.8158896932644577</v>
      </c>
      <c r="N367" s="5">
        <f>'Figures Raw'!N368/'Figures Raw'!$V368*1000000</f>
        <v>0</v>
      </c>
      <c r="O367" s="5">
        <f>'Figures Raw'!O368/'Figures Raw'!$V368*1000000</f>
        <v>42.897463786641275</v>
      </c>
      <c r="P367" s="5">
        <f>'Figures Raw'!P368/'Figures Raw'!$V368*1000000</f>
        <v>1.0809693653966845</v>
      </c>
      <c r="Q367" s="5">
        <f>'Figures Raw'!Q368/'Figures Raw'!$V368*1000000</f>
        <v>1.4816516813619425</v>
      </c>
      <c r="R367" s="5">
        <f>'Figures Raw'!R368/'Figures Raw'!$V368*1000000</f>
        <v>7.434153822015265</v>
      </c>
      <c r="S367" s="5">
        <f>'Figures Raw'!S368/'Figures Raw'!$V368*1000000</f>
        <v>6.3830068992455606</v>
      </c>
      <c r="T367" s="5">
        <f>'Figures Raw'!T368/'Figures Raw'!$V368*1000000</f>
        <v>11.132850157559107</v>
      </c>
      <c r="U367" s="9">
        <f>'Figures Raw'!U368/'Figures Raw'!$V368*1000000</f>
        <v>20709.805969690718</v>
      </c>
      <c r="V367">
        <v>1822808</v>
      </c>
      <c r="W367" s="3">
        <f>'Figures Raw'!W368/'Figures Raw'!$V368*1000000</f>
        <v>9835.8240637521885</v>
      </c>
    </row>
    <row r="368" spans="1:23" x14ac:dyDescent="0.3">
      <c r="A368" t="s">
        <v>65</v>
      </c>
      <c r="B368">
        <v>1996</v>
      </c>
      <c r="C368" s="5">
        <f>'Figures Raw'!C369/'Figures Raw'!$V369*1000000</f>
        <v>23.319189879284572</v>
      </c>
      <c r="D368" s="5">
        <f>'Figures Raw'!D369/'Figures Raw'!$V369*1000000</f>
        <v>25.708289027924739</v>
      </c>
      <c r="E368" s="5">
        <f>'Figures Raw'!E369/'Figures Raw'!$V369*1000000</f>
        <v>19.560442207684687</v>
      </c>
      <c r="F368" s="5">
        <f>'Figures Raw'!F369/'Figures Raw'!$V369*1000000</f>
        <v>1.9953643317592056</v>
      </c>
      <c r="G368" s="5">
        <f>'Figures Raw'!G369/'Figures Raw'!$V369*1000000</f>
        <v>1.5328464313288794</v>
      </c>
      <c r="H368" s="5">
        <f>'Figures Raw'!H369/'Figures Raw'!$V369*1000000</f>
        <v>0.23053692399941417</v>
      </c>
      <c r="I368" s="5">
        <f>'Figures Raw'!I369/'Figures Raw'!$V369*1000000</f>
        <v>19.868950739065074</v>
      </c>
      <c r="J368" s="5">
        <f>'Figures Raw'!J369/'Figures Raw'!$V369*1000000</f>
        <v>0.36057097686303557</v>
      </c>
      <c r="K368" s="5">
        <f>'Figures Raw'!K369/'Figures Raw'!$V369*1000000</f>
        <v>2.3722974707771685</v>
      </c>
      <c r="L368" s="5">
        <f>'Figures Raw'!L369/'Figures Raw'!$V369*1000000</f>
        <v>0.71737070749328957</v>
      </c>
      <c r="M368" s="5">
        <f>'Figures Raw'!M369/'Figures Raw'!$V369*1000000</f>
        <v>2.3890991448160666</v>
      </c>
      <c r="N368" s="5">
        <f>'Figures Raw'!N369/'Figures Raw'!$V369*1000000</f>
        <v>0</v>
      </c>
      <c r="O368" s="5">
        <f>'Figures Raw'!O369/'Figures Raw'!$V369*1000000</f>
        <v>7.6880784021219171</v>
      </c>
      <c r="P368" s="5">
        <f>'Figures Raw'!P369/'Figures Raw'!$V369*1000000</f>
        <v>1.1522825831656145</v>
      </c>
      <c r="Q368" s="5">
        <f>'Figures Raw'!Q369/'Figures Raw'!$V369*1000000</f>
        <v>2.2184269479880063</v>
      </c>
      <c r="R368" s="5">
        <f>'Figures Raw'!R369/'Figures Raw'!$V369*1000000</f>
        <v>3.1156768890012323</v>
      </c>
      <c r="S368" s="5">
        <f>'Figures Raw'!S369/'Figures Raw'!$V369*1000000</f>
        <v>5.6944859106697416</v>
      </c>
      <c r="T368" s="5">
        <f>'Figures Raw'!T369/'Figures Raw'!$V369*1000000</f>
        <v>0</v>
      </c>
      <c r="U368" s="9">
        <f>'Figures Raw'!U369/'Figures Raw'!$V369*1000000</f>
        <v>27640.226952806377</v>
      </c>
      <c r="V368">
        <v>5229986</v>
      </c>
      <c r="W368" s="3">
        <f>'Figures Raw'!W369/'Figures Raw'!$V369*1000000</f>
        <v>8492.7668965079447</v>
      </c>
    </row>
    <row r="369" spans="1:23" x14ac:dyDescent="0.3">
      <c r="A369" t="s">
        <v>66</v>
      </c>
      <c r="B369">
        <v>1996</v>
      </c>
      <c r="C369" s="5">
        <f>'Figures Raw'!C370/'Figures Raw'!$V370*1000000</f>
        <v>175.1183758017236</v>
      </c>
      <c r="D369" s="5">
        <f>'Figures Raw'!D370/'Figures Raw'!$V370*1000000</f>
        <v>187.89437899325435</v>
      </c>
      <c r="E369" s="5">
        <f>'Figures Raw'!E370/'Figures Raw'!$V370*1000000</f>
        <v>139.54421226752322</v>
      </c>
      <c r="F369" s="5">
        <f>'Figures Raw'!F370/'Figures Raw'!$V370*1000000</f>
        <v>29.980660020034129</v>
      </c>
      <c r="G369" s="5">
        <f>'Figures Raw'!G370/'Figures Raw'!$V370*1000000</f>
        <v>5.287327371575711</v>
      </c>
      <c r="H369" s="5">
        <f>'Figures Raw'!H370/'Figures Raw'!$V370*1000000</f>
        <v>0.30617615283294441</v>
      </c>
      <c r="I369" s="5">
        <f>'Figures Raw'!I370/'Figures Raw'!$V370*1000000</f>
        <v>168.59251342266069</v>
      </c>
      <c r="J369" s="5">
        <f>'Figures Raw'!J370/'Figures Raw'!$V370*1000000</f>
        <v>1.8308536033775329</v>
      </c>
      <c r="K369" s="5">
        <f>'Figures Raw'!K370/'Figures Raw'!$V370*1000000</f>
        <v>4.258100242335102</v>
      </c>
      <c r="L369" s="5">
        <f>'Figures Raw'!L370/'Figures Raw'!$V370*1000000</f>
        <v>0.43690853744722602</v>
      </c>
      <c r="M369" s="5">
        <f>'Figures Raw'!M370/'Figures Raw'!$V370*1000000</f>
        <v>12.776003191530767</v>
      </c>
      <c r="N369" s="5">
        <f>'Figures Raw'!N370/'Figures Raw'!$V370*1000000</f>
        <v>0</v>
      </c>
      <c r="O369" s="5">
        <f>'Figures Raw'!O370/'Figures Raw'!$V370*1000000</f>
        <v>84.597177728113536</v>
      </c>
      <c r="P369" s="5">
        <f>'Figures Raw'!P370/'Figures Raw'!$V370*1000000</f>
        <v>2.6839066221190699</v>
      </c>
      <c r="Q369" s="5">
        <f>'Figures Raw'!Q370/'Figures Raw'!$V370*1000000</f>
        <v>1.9625468067280256</v>
      </c>
      <c r="R369" s="5">
        <f>'Figures Raw'!R370/'Figures Raw'!$V370*1000000</f>
        <v>20.980143332097416</v>
      </c>
      <c r="S369" s="5">
        <f>'Figures Raw'!S370/'Figures Raw'!$V370*1000000</f>
        <v>14.45655036083963</v>
      </c>
      <c r="T369" s="5">
        <f>'Figures Raw'!T370/'Figures Raw'!$V370*1000000</f>
        <v>43.912188574811481</v>
      </c>
      <c r="U369" s="9">
        <f>'Figures Raw'!U370/'Figures Raw'!$V370*1000000</f>
        <v>32710.117644166854</v>
      </c>
      <c r="V369">
        <v>488167</v>
      </c>
      <c r="W369" s="3">
        <f>'Figures Raw'!W370/'Figures Raw'!$V370*1000000</f>
        <v>21445.453605016319</v>
      </c>
    </row>
    <row r="370" spans="1:23" x14ac:dyDescent="0.3">
      <c r="A370" t="s">
        <v>67</v>
      </c>
      <c r="B370">
        <v>1996</v>
      </c>
      <c r="C370" s="5">
        <f>'Figures Raw'!C371/'Figures Raw'!$V371*1000000</f>
        <v>24.408756909630643</v>
      </c>
      <c r="D370" s="5">
        <f>'Figures Raw'!D371/'Figures Raw'!$V371*1000000</f>
        <v>21.119883853957347</v>
      </c>
      <c r="E370" s="5">
        <f>'Figures Raw'!E371/'Figures Raw'!$V371*1000000</f>
        <v>21.013083974714178</v>
      </c>
      <c r="F370" s="5">
        <f>'Figures Raw'!F371/'Figures Raw'!$V371*1000000</f>
        <v>1.880622497914618</v>
      </c>
      <c r="G370" s="5">
        <f>'Figures Raw'!G371/'Figures Raw'!$V371*1000000</f>
        <v>1.2417472517716821</v>
      </c>
      <c r="H370" s="5">
        <f>'Figures Raw'!H371/'Figures Raw'!$V371*1000000</f>
        <v>0.27166418256298264</v>
      </c>
      <c r="I370" s="5">
        <f>'Figures Raw'!I371/'Figures Raw'!$V371*1000000</f>
        <v>21.679212737119542</v>
      </c>
      <c r="J370" s="5">
        <f>'Figures Raw'!J371/'Figures Raw'!$V371*1000000</f>
        <v>0.57237083471303352</v>
      </c>
      <c r="K370" s="5">
        <f>'Figures Raw'!K371/'Figures Raw'!$V371*1000000</f>
        <v>1.5635774588298244</v>
      </c>
      <c r="L370" s="5">
        <f>'Figures Raw'!L371/'Figures Raw'!$V371*1000000</f>
        <v>0.59195687760026861</v>
      </c>
      <c r="M370" s="5">
        <f>'Figures Raw'!M371/'Figures Raw'!$V371*1000000</f>
        <v>-3.2888730549308907</v>
      </c>
      <c r="N370" s="5">
        <f>'Figures Raw'!N371/'Figures Raw'!$V371*1000000</f>
        <v>1.6390014125169784E-3</v>
      </c>
      <c r="O370" s="5">
        <f>'Figures Raw'!O371/'Figures Raw'!$V371*1000000</f>
        <v>7.4910449027938544</v>
      </c>
      <c r="P370" s="5">
        <f>'Figures Raw'!P371/'Figures Raw'!$V371*1000000</f>
        <v>0.89833680324115561</v>
      </c>
      <c r="Q370" s="5">
        <f>'Figures Raw'!Q371/'Figures Raw'!$V371*1000000</f>
        <v>1.471307408660534</v>
      </c>
      <c r="R370" s="5">
        <f>'Figures Raw'!R371/'Figures Raw'!$V371*1000000</f>
        <v>4.4053420673172115</v>
      </c>
      <c r="S370" s="5">
        <f>'Figures Raw'!S371/'Figures Raw'!$V371*1000000</f>
        <v>6.7613314616578872</v>
      </c>
      <c r="T370" s="5">
        <f>'Figures Raw'!T371/'Figures Raw'!$V371*1000000</f>
        <v>0.65185009047927678</v>
      </c>
      <c r="U370" s="9">
        <f>'Figures Raw'!U371/'Figures Raw'!$V371*1000000</f>
        <v>29220.074320507854</v>
      </c>
      <c r="V370">
        <v>269394284</v>
      </c>
      <c r="W370" s="3">
        <f>'Figures Raw'!W371/'Figures Raw'!$V371*1000000</f>
        <v>8801.4608580187996</v>
      </c>
    </row>
    <row r="371" spans="1:23" x14ac:dyDescent="0.3">
      <c r="A371" t="s">
        <v>16</v>
      </c>
      <c r="B371">
        <v>1997</v>
      </c>
      <c r="C371" s="5">
        <f>'Figures Raw'!C372/'Figures Raw'!$V372*1000000</f>
        <v>37.850323917365984</v>
      </c>
      <c r="D371" s="5">
        <f>'Figures Raw'!D372/'Figures Raw'!$V372*1000000</f>
        <v>22.06185071664299</v>
      </c>
      <c r="E371" s="5">
        <f>'Figures Raw'!E372/'Figures Raw'!$V372*1000000</f>
        <v>32.096503473609381</v>
      </c>
      <c r="F371" s="5">
        <f>'Figures Raw'!F372/'Figures Raw'!$V372*1000000</f>
        <v>4.2745576548185804</v>
      </c>
      <c r="G371" s="5">
        <f>'Figures Raw'!G372/'Figures Raw'!$V372*1000000</f>
        <v>1.1782923818692357</v>
      </c>
      <c r="H371" s="5">
        <f>'Figures Raw'!H372/'Figures Raw'!$V372*1000000</f>
        <v>0.29724910008963046</v>
      </c>
      <c r="I371" s="5">
        <f>'Figures Raw'!I372/'Figures Raw'!$V372*1000000</f>
        <v>33.966252496889261</v>
      </c>
      <c r="J371" s="5">
        <f>'Figures Raw'!J372/'Figures Raw'!$V372*1000000</f>
        <v>1.7592601130740269</v>
      </c>
      <c r="K371" s="5">
        <f>'Figures Raw'!K372/'Figures Raw'!$V372*1000000</f>
        <v>1.2073031693466134</v>
      </c>
      <c r="L371" s="5">
        <f>'Figures Raw'!L372/'Figures Raw'!$V372*1000000</f>
        <v>0.91378682008775314</v>
      </c>
      <c r="M371" s="5">
        <f>'Figures Raw'!M372/'Figures Raw'!$V372*1000000</f>
        <v>-15.788473209880642</v>
      </c>
      <c r="N371" s="5">
        <f>'Figures Raw'!N372/'Figures Raw'!$V372*1000000</f>
        <v>3.7213264391525972E-3</v>
      </c>
      <c r="O371" s="5">
        <f>'Figures Raw'!O372/'Figures Raw'!$V372*1000000</f>
        <v>15.648693222312147</v>
      </c>
      <c r="P371" s="5">
        <f>'Figures Raw'!P372/'Figures Raw'!$V372*1000000</f>
        <v>0.55710957420382856</v>
      </c>
      <c r="Q371" s="5">
        <f>'Figures Raw'!Q372/'Figures Raw'!$V372*1000000</f>
        <v>0.77872484480652748</v>
      </c>
      <c r="R371" s="5">
        <f>'Figures Raw'!R372/'Figures Raw'!$V372*1000000</f>
        <v>6.6597821258787047</v>
      </c>
      <c r="S371" s="5">
        <f>'Figures Raw'!S372/'Figures Raw'!$V372*1000000</f>
        <v>7.5619665425424145</v>
      </c>
      <c r="T371" s="5">
        <f>'Figures Raw'!T372/'Figures Raw'!$V372*1000000</f>
        <v>2.7599761901218769</v>
      </c>
      <c r="U371" s="9">
        <f>'Figures Raw'!U372/'Figures Raw'!$V372*1000000</f>
        <v>28054.675722051725</v>
      </c>
      <c r="V371">
        <v>4367935</v>
      </c>
      <c r="W371" s="3">
        <f>'Figures Raw'!W372/'Figures Raw'!$V372*1000000</f>
        <v>11380.518796639602</v>
      </c>
    </row>
    <row r="372" spans="1:23" x14ac:dyDescent="0.3">
      <c r="A372" t="s">
        <v>17</v>
      </c>
      <c r="B372">
        <v>1997</v>
      </c>
      <c r="C372" s="5">
        <f>'Figures Raw'!C373/'Figures Raw'!$V373*1000000</f>
        <v>83.201603623680199</v>
      </c>
      <c r="D372" s="5">
        <f>'Figures Raw'!D373/'Figures Raw'!$V373*1000000</f>
        <v>32.50398652131922</v>
      </c>
      <c r="E372" s="5">
        <f>'Figures Raw'!E373/'Figures Raw'!$V373*1000000</f>
        <v>70.437626776601704</v>
      </c>
      <c r="F372" s="5">
        <f>'Figures Raw'!F373/'Figures Raw'!$V373*1000000</f>
        <v>12.019325295937145</v>
      </c>
      <c r="G372" s="5">
        <f>'Figures Raw'!G373/'Figures Raw'!$V373*1000000</f>
        <v>0.49790213681627754</v>
      </c>
      <c r="H372" s="5">
        <f>'Figures Raw'!H373/'Figures Raw'!$V373*1000000</f>
        <v>0.24568924968350714</v>
      </c>
      <c r="I372" s="5">
        <f>'Figures Raw'!I373/'Figures Raw'!$V373*1000000</f>
        <v>80.489207984756135</v>
      </c>
      <c r="J372" s="5">
        <f>'Figures Raw'!J373/'Figures Raw'!$V373*1000000</f>
        <v>2.0335327814828834</v>
      </c>
      <c r="K372" s="5">
        <f>'Figures Raw'!K373/'Figures Raw'!$V373*1000000</f>
        <v>8.3559179272001155E-2</v>
      </c>
      <c r="L372" s="5">
        <f>'Figures Raw'!L373/'Figures Raw'!$V373*1000000</f>
        <v>0.59424351842184253</v>
      </c>
      <c r="M372" s="5">
        <f>'Figures Raw'!M373/'Figures Raw'!$V373*1000000</f>
        <v>-50.697617102360972</v>
      </c>
      <c r="N372" s="5">
        <f>'Figures Raw'!N373/'Figures Raw'!$V373*1000000</f>
        <v>1.060169535766957E-3</v>
      </c>
      <c r="O372" s="5">
        <f>'Figures Raw'!O373/'Figures Raw'!$V373*1000000</f>
        <v>4.4719553092494229</v>
      </c>
      <c r="P372" s="5">
        <f>'Figures Raw'!P373/'Figures Raw'!$V373*1000000</f>
        <v>4.201767847587476</v>
      </c>
      <c r="Q372" s="5">
        <f>'Figures Raw'!Q373/'Figures Raw'!$V373*1000000</f>
        <v>2.8167678867412329</v>
      </c>
      <c r="R372" s="5">
        <f>'Figures Raw'!R373/'Figures Raw'!$V373*1000000</f>
        <v>34.550715551219639</v>
      </c>
      <c r="S372" s="5">
        <f>'Figures Raw'!S373/'Figures Raw'!$V373*1000000</f>
        <v>22.402049177118545</v>
      </c>
      <c r="T372" s="5">
        <f>'Figures Raw'!T373/'Figures Raw'!$V373*1000000</f>
        <v>12.045952209577008</v>
      </c>
      <c r="U372" s="9">
        <f>'Figures Raw'!U373/'Figures Raw'!$V373*1000000</f>
        <v>60768.261964735517</v>
      </c>
      <c r="V372">
        <v>612968</v>
      </c>
      <c r="W372" s="3">
        <f>'Figures Raw'!W373/'Figures Raw'!$V373*1000000</f>
        <v>29142.180815311727</v>
      </c>
    </row>
    <row r="373" spans="1:23" x14ac:dyDescent="0.3">
      <c r="A373" t="s">
        <v>18</v>
      </c>
      <c r="B373">
        <v>1997</v>
      </c>
      <c r="C373" s="5">
        <f>'Figures Raw'!C374/'Figures Raw'!$V374*1000000</f>
        <v>17.366891751935302</v>
      </c>
      <c r="D373" s="5">
        <f>'Figures Raw'!D374/'Figures Raw'!$V374*1000000</f>
        <v>17.990580735868136</v>
      </c>
      <c r="E373" s="5">
        <f>'Figures Raw'!E374/'Figures Raw'!$V374*1000000</f>
        <v>15.534580043445313</v>
      </c>
      <c r="F373" s="5">
        <f>'Figures Raw'!F374/'Figures Raw'!$V374*1000000</f>
        <v>0.76119866539722481</v>
      </c>
      <c r="G373" s="5">
        <f>'Figures Raw'!G374/'Figures Raw'!$V374*1000000</f>
        <v>0.65020851848958938</v>
      </c>
      <c r="H373" s="5">
        <f>'Figures Raw'!H374/'Figures Raw'!$V374*1000000</f>
        <v>0.42090452608090795</v>
      </c>
      <c r="I373" s="5">
        <f>'Figures Raw'!I374/'Figures Raw'!$V374*1000000</f>
        <v>15.520310916848041</v>
      </c>
      <c r="J373" s="5">
        <f>'Figures Raw'!J374/'Figures Raw'!$V374*1000000</f>
        <v>0.83833306044555722</v>
      </c>
      <c r="K373" s="5">
        <f>'Figures Raw'!K374/'Figures Raw'!$V374*1000000</f>
        <v>0.7357441603212167</v>
      </c>
      <c r="L373" s="5">
        <f>'Figures Raw'!L374/'Figures Raw'!$V374*1000000</f>
        <v>0.27250361453159078</v>
      </c>
      <c r="M373" s="5">
        <f>'Figures Raw'!M374/'Figures Raw'!$V374*1000000</f>
        <v>0.62368898203289425</v>
      </c>
      <c r="N373" s="5">
        <f>'Figures Raw'!N374/'Figures Raw'!$V374*1000000</f>
        <v>0</v>
      </c>
      <c r="O373" s="5">
        <f>'Figures Raw'!O374/'Figures Raw'!$V374*1000000</f>
        <v>7.4250993837859065</v>
      </c>
      <c r="P373" s="5">
        <f>'Figures Raw'!P374/'Figures Raw'!$V374*1000000</f>
        <v>0.42140014502880524</v>
      </c>
      <c r="Q373" s="5">
        <f>'Figures Raw'!Q374/'Figures Raw'!$V374*1000000</f>
        <v>0.40410372325041849</v>
      </c>
      <c r="R373" s="5">
        <f>'Figures Raw'!R374/'Figures Raw'!$V374*1000000</f>
        <v>1.0540003723883731</v>
      </c>
      <c r="S373" s="5">
        <f>'Figures Raw'!S374/'Figures Raw'!$V374*1000000</f>
        <v>6.1981015349409656</v>
      </c>
      <c r="T373" s="5">
        <f>'Figures Raw'!T374/'Figures Raw'!$V374*1000000</f>
        <v>1.7605757664677358E-2</v>
      </c>
      <c r="U373" s="9">
        <f>'Figures Raw'!U374/'Figures Raw'!$V374*1000000</f>
        <v>29865.800856662143</v>
      </c>
      <c r="V373">
        <v>4736990</v>
      </c>
      <c r="W373" s="3">
        <f>'Figures Raw'!W374/'Figures Raw'!$V374*1000000</f>
        <v>6219.3773049974779</v>
      </c>
    </row>
    <row r="374" spans="1:23" x14ac:dyDescent="0.3">
      <c r="A374" t="s">
        <v>19</v>
      </c>
      <c r="B374">
        <v>1997</v>
      </c>
      <c r="C374" s="5">
        <f>'Figures Raw'!C375/'Figures Raw'!$V375*1000000</f>
        <v>30.822774786724025</v>
      </c>
      <c r="D374" s="5">
        <f>'Figures Raw'!D375/'Figures Raw'!$V375*1000000</f>
        <v>20.550242467580901</v>
      </c>
      <c r="E374" s="5">
        <f>'Figures Raw'!E375/'Figures Raw'!$V375*1000000</f>
        <v>24.46251698710925</v>
      </c>
      <c r="F374" s="5">
        <f>'Figures Raw'!F375/'Figures Raw'!$V375*1000000</f>
        <v>3.1827700333321798</v>
      </c>
      <c r="G374" s="5">
        <f>'Figures Raw'!G375/'Figures Raw'!$V375*1000000</f>
        <v>2.900580801125682</v>
      </c>
      <c r="H374" s="5">
        <f>'Figures Raw'!H375/'Figures Raw'!$V375*1000000</f>
        <v>0.2769069643880066</v>
      </c>
      <c r="I374" s="5">
        <f>'Figures Raw'!I375/'Figures Raw'!$V375*1000000</f>
        <v>23.88763878989193</v>
      </c>
      <c r="J374" s="5">
        <f>'Figures Raw'!J375/'Figures Raw'!$V375*1000000</f>
        <v>1.6716518659485062</v>
      </c>
      <c r="K374" s="5">
        <f>'Figures Raw'!K375/'Figures Raw'!$V375*1000000</f>
        <v>4.6542168667750827</v>
      </c>
      <c r="L374" s="5">
        <f>'Figures Raw'!L375/'Figures Raw'!$V375*1000000</f>
        <v>0.60926726564632516</v>
      </c>
      <c r="M374" s="5">
        <f>'Figures Raw'!M375/'Figures Raw'!$V375*1000000</f>
        <v>-10.272532319143128</v>
      </c>
      <c r="N374" s="5">
        <f>'Figures Raw'!N375/'Figures Raw'!$V375*1000000</f>
        <v>0</v>
      </c>
      <c r="O374" s="5">
        <f>'Figures Raw'!O375/'Figures Raw'!$V375*1000000</f>
        <v>9.4802546547793423</v>
      </c>
      <c r="P374" s="5">
        <f>'Figures Raw'!P375/'Figures Raw'!$V375*1000000</f>
        <v>0.69243487768589318</v>
      </c>
      <c r="Q374" s="5">
        <f>'Figures Raw'!Q375/'Figures Raw'!$V375*1000000</f>
        <v>1.0267595254297237</v>
      </c>
      <c r="R374" s="5">
        <f>'Figures Raw'!R375/'Figures Raw'!$V375*1000000</f>
        <v>4.510887162689488</v>
      </c>
      <c r="S374" s="5">
        <f>'Figures Raw'!S375/'Figures Raw'!$V375*1000000</f>
        <v>7.8484172135527803</v>
      </c>
      <c r="T374" s="5">
        <f>'Figures Raw'!T375/'Figures Raw'!$V375*1000000</f>
        <v>0.32888535613915704</v>
      </c>
      <c r="U374" s="9">
        <f>'Figures Raw'!U375/'Figures Raw'!$V375*1000000</f>
        <v>27506.545332918125</v>
      </c>
      <c r="V374">
        <v>2601090</v>
      </c>
      <c r="W374" s="3">
        <f>'Figures Raw'!W375/'Figures Raw'!$V375*1000000</f>
        <v>10342.426382785678</v>
      </c>
    </row>
    <row r="375" spans="1:23" x14ac:dyDescent="0.3">
      <c r="A375" t="s">
        <v>20</v>
      </c>
      <c r="B375">
        <v>1997</v>
      </c>
      <c r="C375" s="5">
        <f>'Figures Raw'!C376/'Figures Raw'!$V376*1000000</f>
        <v>12.912763577306047</v>
      </c>
      <c r="D375" s="5">
        <f>'Figures Raw'!D376/'Figures Raw'!$V376*1000000</f>
        <v>11.866667396211476</v>
      </c>
      <c r="E375" s="5">
        <f>'Figures Raw'!E376/'Figures Raw'!$V376*1000000</f>
        <v>11.138208721231077</v>
      </c>
      <c r="F375" s="5">
        <f>'Figures Raw'!F376/'Figures Raw'!$V376*1000000</f>
        <v>0.94765842127118727</v>
      </c>
      <c r="G375" s="5">
        <f>'Figures Raw'!G376/'Figures Raw'!$V376*1000000</f>
        <v>0.54688606634055703</v>
      </c>
      <c r="H375" s="5">
        <f>'Figures Raw'!H376/'Figures Raw'!$V376*1000000</f>
        <v>0.27683199798928831</v>
      </c>
      <c r="I375" s="5">
        <f>'Figures Raw'!I376/'Figures Raw'!$V376*1000000</f>
        <v>11.383430236584919</v>
      </c>
      <c r="J375" s="5">
        <f>'Figures Raw'!J376/'Figures Raw'!$V376*1000000</f>
        <v>0.47795454043140412</v>
      </c>
      <c r="K375" s="5">
        <f>'Figures Raw'!K376/'Figures Raw'!$V376*1000000</f>
        <v>0.6938804066735188</v>
      </c>
      <c r="L375" s="5">
        <f>'Figures Raw'!L376/'Figures Raw'!$V376*1000000</f>
        <v>0.35432002237270749</v>
      </c>
      <c r="M375" s="5">
        <f>'Figures Raw'!M376/'Figures Raw'!$V376*1000000</f>
        <v>-1.0460961783241463</v>
      </c>
      <c r="N375" s="5">
        <f>'Figures Raw'!N376/'Figures Raw'!$V376*1000000</f>
        <v>3.1783694581144317E-3</v>
      </c>
      <c r="O375" s="5">
        <f>'Figures Raw'!O376/'Figures Raw'!$V376*1000000</f>
        <v>1.1035631661136593</v>
      </c>
      <c r="P375" s="5">
        <f>'Figures Raw'!P376/'Figures Raw'!$V376*1000000</f>
        <v>0.47472960083432836</v>
      </c>
      <c r="Q375" s="5">
        <f>'Figures Raw'!Q376/'Figures Raw'!$V376*1000000</f>
        <v>0.833309864461656</v>
      </c>
      <c r="R375" s="5">
        <f>'Figures Raw'!R376/'Figures Raw'!$V376*1000000</f>
        <v>2.3979067361611968</v>
      </c>
      <c r="S375" s="5">
        <f>'Figures Raw'!S376/'Figures Raw'!$V376*1000000</f>
        <v>6.4406814441047082</v>
      </c>
      <c r="T375" s="5">
        <f>'Figures Raw'!T376/'Figures Raw'!$V376*1000000</f>
        <v>0.13323942555580079</v>
      </c>
      <c r="U375" s="9">
        <f>'Figures Raw'!U376/'Figures Raw'!$V376*1000000</f>
        <v>36636.108897337654</v>
      </c>
      <c r="V375">
        <v>32486010</v>
      </c>
      <c r="W375" s="3">
        <f>'Figures Raw'!W376/'Figures Raw'!$V376*1000000</f>
        <v>5850.5928644361056</v>
      </c>
    </row>
    <row r="376" spans="1:23" x14ac:dyDescent="0.3">
      <c r="A376" t="s">
        <v>21</v>
      </c>
      <c r="B376">
        <v>1997</v>
      </c>
      <c r="C376" s="5">
        <f>'Figures Raw'!C377/'Figures Raw'!$V377*1000000</f>
        <v>24.26971846751842</v>
      </c>
      <c r="D376" s="5">
        <f>'Figures Raw'!D377/'Figures Raw'!$V377*1000000</f>
        <v>21.589389061474613</v>
      </c>
      <c r="E376" s="5">
        <f>'Figures Raw'!E377/'Figures Raw'!$V377*1000000</f>
        <v>19.281410330207379</v>
      </c>
      <c r="F376" s="5">
        <f>'Figures Raw'!F377/'Figures Raw'!$V377*1000000</f>
        <v>3.3519924555028715</v>
      </c>
      <c r="G376" s="5">
        <f>'Figures Raw'!G377/'Figures Raw'!$V377*1000000</f>
        <v>1.3605774459453304</v>
      </c>
      <c r="H376" s="5">
        <f>'Figures Raw'!H377/'Figures Raw'!$V377*1000000</f>
        <v>0.27573823611170217</v>
      </c>
      <c r="I376" s="5">
        <f>'Figures Raw'!I377/'Figures Raw'!$V377*1000000</f>
        <v>21.149625856053802</v>
      </c>
      <c r="J376" s="5">
        <f>'Figures Raw'!J377/'Figures Raw'!$V377*1000000</f>
        <v>0.63888505840664178</v>
      </c>
      <c r="K376" s="5">
        <f>'Figures Raw'!K377/'Figures Raw'!$V377*1000000</f>
        <v>2.2775087528460469</v>
      </c>
      <c r="L376" s="5">
        <f>'Figures Raw'!L377/'Figures Raw'!$V377*1000000</f>
        <v>0.20369880220282591</v>
      </c>
      <c r="M376" s="5">
        <f>'Figures Raw'!M377/'Figures Raw'!$V377*1000000</f>
        <v>-2.6803294060438101</v>
      </c>
      <c r="N376" s="5">
        <f>'Figures Raw'!N377/'Figures Raw'!$V377*1000000</f>
        <v>0</v>
      </c>
      <c r="O376" s="5">
        <f>'Figures Raw'!O377/'Figures Raw'!$V377*1000000</f>
        <v>8.6023004644011767</v>
      </c>
      <c r="P376" s="5">
        <f>'Figures Raw'!P377/'Figures Raw'!$V377*1000000</f>
        <v>1.0535492312282853</v>
      </c>
      <c r="Q376" s="5">
        <f>'Figures Raw'!Q377/'Figures Raw'!$V377*1000000</f>
        <v>1.5877027909612365</v>
      </c>
      <c r="R376" s="5">
        <f>'Figures Raw'!R377/'Figures Raw'!$V377*1000000</f>
        <v>2.0559753089184887</v>
      </c>
      <c r="S376" s="5">
        <f>'Figures Raw'!S377/'Figures Raw'!$V377*1000000</f>
        <v>6.000065037566948</v>
      </c>
      <c r="T376" s="5">
        <f>'Figures Raw'!T377/'Figures Raw'!$V377*1000000</f>
        <v>1.8500330217333578</v>
      </c>
      <c r="U376" s="9">
        <f>'Figures Raw'!U377/'Figures Raw'!$V377*1000000</f>
        <v>39157.174451937681</v>
      </c>
      <c r="V376">
        <v>4018293</v>
      </c>
      <c r="W376" s="3">
        <f>'Figures Raw'!W377/'Figures Raw'!$V377*1000000</f>
        <v>7056.4771309608332</v>
      </c>
    </row>
    <row r="377" spans="1:23" x14ac:dyDescent="0.3">
      <c r="A377" t="s">
        <v>22</v>
      </c>
      <c r="B377">
        <v>1997</v>
      </c>
      <c r="C377" s="5">
        <f>'Figures Raw'!C378/'Figures Raw'!$V378*1000000</f>
        <v>14.120042447067311</v>
      </c>
      <c r="D377" s="5">
        <f>'Figures Raw'!D378/'Figures Raw'!$V378*1000000</f>
        <v>13.017705556424712</v>
      </c>
      <c r="E377" s="5">
        <f>'Figures Raw'!E378/'Figures Raw'!$V378*1000000</f>
        <v>13.200902271128589</v>
      </c>
      <c r="F377" s="5">
        <f>'Figures Raw'!F378/'Figures Raw'!$V378*1000000</f>
        <v>0.30261482384034144</v>
      </c>
      <c r="G377" s="5">
        <f>'Figures Raw'!G378/'Figures Raw'!$V378*1000000</f>
        <v>0.36763194000742833</v>
      </c>
      <c r="H377" s="5">
        <f>'Figures Raw'!H378/'Figures Raw'!$V378*1000000</f>
        <v>0.24889341089668796</v>
      </c>
      <c r="I377" s="5">
        <f>'Figures Raw'!I378/'Figures Raw'!$V378*1000000</f>
        <v>13.029421881512462</v>
      </c>
      <c r="J377" s="5">
        <f>'Figures Raw'!J378/'Figures Raw'!$V378*1000000</f>
        <v>0.51566980260038675</v>
      </c>
      <c r="K377" s="5">
        <f>'Figures Raw'!K378/'Figures Raw'!$V378*1000000</f>
        <v>7.6106406381182254E-2</v>
      </c>
      <c r="L377" s="5">
        <f>'Figures Raw'!L378/'Figures Raw'!$V378*1000000</f>
        <v>0.49884435358762363</v>
      </c>
      <c r="M377" s="5">
        <f>'Figures Raw'!M378/'Figures Raw'!$V378*1000000</f>
        <v>-1.102336887656941</v>
      </c>
      <c r="N377" s="5">
        <f>'Figures Raw'!N378/'Figures Raw'!$V378*1000000</f>
        <v>0</v>
      </c>
      <c r="O377" s="5">
        <f>'Figures Raw'!O378/'Figures Raw'!$V378*1000000</f>
        <v>3.6325760416654225</v>
      </c>
      <c r="P377" s="5">
        <f>'Figures Raw'!P378/'Figures Raw'!$V378*1000000</f>
        <v>1.2837541058737401</v>
      </c>
      <c r="Q377" s="5">
        <f>'Figures Raw'!Q378/'Figures Raw'!$V378*1000000</f>
        <v>2.4364530768376413</v>
      </c>
      <c r="R377" s="5">
        <f>'Figures Raw'!R378/'Figures Raw'!$V378*1000000</f>
        <v>0.82880185755556013</v>
      </c>
      <c r="S377" s="5">
        <f>'Figures Raw'!S378/'Figures Raw'!$V378*1000000</f>
        <v>4.8478367998786629</v>
      </c>
      <c r="T377" s="5">
        <f>'Figures Raw'!T378/'Figures Raw'!$V378*1000000</f>
        <v>0</v>
      </c>
      <c r="U377" s="9">
        <f>'Figures Raw'!U378/'Figures Raw'!$V378*1000000</f>
        <v>48972.815007577592</v>
      </c>
      <c r="V377">
        <v>3349348</v>
      </c>
      <c r="W377" s="3">
        <f>'Figures Raw'!W378/'Figures Raw'!$V378*1000000</f>
        <v>6045.1258842019397</v>
      </c>
    </row>
    <row r="378" spans="1:23" x14ac:dyDescent="0.3">
      <c r="A378" t="s">
        <v>23</v>
      </c>
      <c r="B378">
        <v>1997</v>
      </c>
      <c r="C378" s="5">
        <f>'Figures Raw'!C379/'Figures Raw'!$V379*1000000</f>
        <v>24.436381733815754</v>
      </c>
      <c r="D378" s="5">
        <f>'Figures Raw'!D379/'Figures Raw'!$V379*1000000</f>
        <v>24.641408101537351</v>
      </c>
      <c r="E378" s="5">
        <f>'Figures Raw'!E379/'Figures Raw'!$V379*1000000</f>
        <v>22.759477782050787</v>
      </c>
      <c r="F378" s="5">
        <f>'Figures Raw'!F379/'Figures Raw'!$V379*1000000</f>
        <v>0.3501201032087049</v>
      </c>
      <c r="G378" s="5">
        <f>'Figures Raw'!G379/'Figures Raw'!$V379*1000000</f>
        <v>1.107861678245931</v>
      </c>
      <c r="H378" s="5">
        <f>'Figures Raw'!H379/'Figures Raw'!$V379*1000000</f>
        <v>0.21892217031033137</v>
      </c>
      <c r="I378" s="5">
        <f>'Figures Raw'!I379/'Figures Raw'!$V379*1000000</f>
        <v>23.052101579934185</v>
      </c>
      <c r="J378" s="5">
        <f>'Figures Raw'!J379/'Figures Raw'!$V379*1000000</f>
        <v>0.22599366722245359</v>
      </c>
      <c r="K378" s="5">
        <f>'Figures Raw'!K379/'Figures Raw'!$V379*1000000</f>
        <v>0.78524567291250535</v>
      </c>
      <c r="L378" s="5">
        <f>'Figures Raw'!L379/'Figures Raw'!$V379*1000000</f>
        <v>0.37304080709313664</v>
      </c>
      <c r="M378" s="5">
        <f>'Figures Raw'!M379/'Figures Raw'!$V379*1000000</f>
        <v>0.20502637171368235</v>
      </c>
      <c r="N378" s="5">
        <f>'Figures Raw'!N379/'Figures Raw'!$V379*1000000</f>
        <v>0</v>
      </c>
      <c r="O378" s="5">
        <f>'Figures Raw'!O379/'Figures Raw'!$V379*1000000</f>
        <v>7.6007943344329307</v>
      </c>
      <c r="P378" s="5">
        <f>'Figures Raw'!P379/'Figures Raw'!$V379*1000000</f>
        <v>0.93476932535093749</v>
      </c>
      <c r="Q378" s="5">
        <f>'Figures Raw'!Q379/'Figures Raw'!$V379*1000000</f>
        <v>1.5258504006057325</v>
      </c>
      <c r="R378" s="5">
        <f>'Figures Raw'!R379/'Figures Raw'!$V379*1000000</f>
        <v>6.3999888381302661</v>
      </c>
      <c r="S378" s="5">
        <f>'Figures Raw'!S379/'Figures Raw'!$V379*1000000</f>
        <v>6.5906986880677909</v>
      </c>
      <c r="T378" s="5">
        <f>'Figures Raw'!T379/'Figures Raw'!$V379*1000000</f>
        <v>0</v>
      </c>
      <c r="U378" s="9">
        <f>'Figures Raw'!U379/'Figures Raw'!$V379*1000000</f>
        <v>55801.364494661917</v>
      </c>
      <c r="V378">
        <v>751487</v>
      </c>
      <c r="W378" s="3">
        <f>'Figures Raw'!W379/'Figures Raw'!$V379*1000000</f>
        <v>9262.9078200953572</v>
      </c>
    </row>
    <row r="379" spans="1:23" x14ac:dyDescent="0.3">
      <c r="A379" t="s">
        <v>24</v>
      </c>
      <c r="B379">
        <v>1997</v>
      </c>
      <c r="C379" s="5">
        <f>'Figures Raw'!C380/'Figures Raw'!$V380*1000000</f>
        <v>9.6740936086490894</v>
      </c>
      <c r="D379" s="5">
        <f>'Figures Raw'!D380/'Figures Raw'!$V380*1000000</f>
        <v>9.579257459452986</v>
      </c>
      <c r="E379" s="5">
        <f>'Figures Raw'!E380/'Figures Raw'!$V380*1000000</f>
        <v>8.9814874149252475</v>
      </c>
      <c r="F379" s="5">
        <f>'Figures Raw'!F380/'Figures Raw'!$V380*1000000</f>
        <v>0.10076077965815097</v>
      </c>
      <c r="G379" s="5">
        <f>'Figures Raw'!G380/'Figures Raw'!$V380*1000000</f>
        <v>0.22854596678738004</v>
      </c>
      <c r="H379" s="5">
        <f>'Figures Raw'!H380/'Figures Raw'!$V380*1000000</f>
        <v>0.36329944551693039</v>
      </c>
      <c r="I379" s="5">
        <f>'Figures Raw'!I380/'Figures Raw'!$V380*1000000</f>
        <v>7.7555580657206855</v>
      </c>
      <c r="J379" s="5">
        <f>'Figures Raw'!J380/'Figures Raw'!$V380*1000000</f>
        <v>1.8297156389589526</v>
      </c>
      <c r="K379" s="5">
        <f>'Figures Raw'!K380/'Figures Raw'!$V380*1000000</f>
        <v>0</v>
      </c>
      <c r="L379" s="5">
        <f>'Figures Raw'!L380/'Figures Raw'!$V380*1000000</f>
        <v>8.8819903969450595E-2</v>
      </c>
      <c r="M379" s="5">
        <f>'Figures Raw'!M380/'Figures Raw'!$V380*1000000</f>
        <v>-9.483614743472317E-2</v>
      </c>
      <c r="N379" s="5">
        <f>'Figures Raw'!N380/'Figures Raw'!$V380*1000000</f>
        <v>0</v>
      </c>
      <c r="O379" s="5">
        <f>'Figures Raw'!O380/'Figures Raw'!$V380*1000000</f>
        <v>0.15867965040089058</v>
      </c>
      <c r="P379" s="5">
        <f>'Figures Raw'!P380/'Figures Raw'!$V380*1000000</f>
        <v>2.46467061451097</v>
      </c>
      <c r="Q379" s="5">
        <f>'Figures Raw'!Q380/'Figures Raw'!$V380*1000000</f>
        <v>1.745944532317838</v>
      </c>
      <c r="R379" s="5">
        <f>'Figures Raw'!R380/'Figures Raw'!$V380*1000000</f>
        <v>5.8303753857426692E-2</v>
      </c>
      <c r="S379" s="5">
        <f>'Figures Raw'!S380/'Figures Raw'!$V380*1000000</f>
        <v>3.3279595128721802</v>
      </c>
      <c r="T379" s="5">
        <f>'Figures Raw'!T380/'Figures Raw'!$V380*1000000</f>
        <v>0</v>
      </c>
      <c r="U379" s="9">
        <f>'Figures Raw'!U380/'Figures Raw'!$V380*1000000</f>
        <v>116781.39135090957</v>
      </c>
      <c r="V379">
        <v>567736</v>
      </c>
      <c r="W379" s="3">
        <f>'Figures Raw'!W380/'Figures Raw'!$V380*1000000</f>
        <v>8223.9422249073505</v>
      </c>
    </row>
    <row r="380" spans="1:23" x14ac:dyDescent="0.3">
      <c r="A380" t="s">
        <v>25</v>
      </c>
      <c r="B380">
        <v>1997</v>
      </c>
      <c r="C380" s="5">
        <f>'Figures Raw'!C381/'Figures Raw'!$V381*1000000</f>
        <v>16.158685358860197</v>
      </c>
      <c r="D380" s="5">
        <f>'Figures Raw'!D381/'Figures Raw'!$V381*1000000</f>
        <v>13.943876897235826</v>
      </c>
      <c r="E380" s="5">
        <f>'Figures Raw'!E381/'Figures Raw'!$V381*1000000</f>
        <v>14.626116670652715</v>
      </c>
      <c r="F380" s="5">
        <f>'Figures Raw'!F381/'Figures Raw'!$V381*1000000</f>
        <v>0.72650406906117515</v>
      </c>
      <c r="G380" s="5">
        <f>'Figures Raw'!G381/'Figures Raw'!$V381*1000000</f>
        <v>0.54076217070328636</v>
      </c>
      <c r="H380" s="5">
        <f>'Figures Raw'!H381/'Figures Raw'!$V381*1000000</f>
        <v>0.2640459400786393</v>
      </c>
      <c r="I380" s="5">
        <f>'Figures Raw'!I381/'Figures Raw'!$V381*1000000</f>
        <v>14.655523812772351</v>
      </c>
      <c r="J380" s="5">
        <f>'Figures Raw'!J381/'Figures Raw'!$V381*1000000</f>
        <v>0.47737967862358083</v>
      </c>
      <c r="K380" s="5">
        <f>'Figures Raw'!K381/'Figures Raw'!$V381*1000000</f>
        <v>0.43286523284401524</v>
      </c>
      <c r="L380" s="5">
        <f>'Figures Raw'!L381/'Figures Raw'!$V381*1000000</f>
        <v>0.59166012105381283</v>
      </c>
      <c r="M380" s="5">
        <f>'Figures Raw'!M381/'Figures Raw'!$V381*1000000</f>
        <v>-2.2148084635998333</v>
      </c>
      <c r="N380" s="5">
        <f>'Figures Raw'!N381/'Figures Raw'!$V381*1000000</f>
        <v>1.2565111958775486E-3</v>
      </c>
      <c r="O380" s="5">
        <f>'Figures Raw'!O381/'Figures Raw'!$V381*1000000</f>
        <v>7.0015260790248899</v>
      </c>
      <c r="P380" s="5">
        <f>'Figures Raw'!P381/'Figures Raw'!$V381*1000000</f>
        <v>0.24053317258761578</v>
      </c>
      <c r="Q380" s="5">
        <f>'Figures Raw'!Q381/'Figures Raw'!$V381*1000000</f>
        <v>9.2956127771444588E-2</v>
      </c>
      <c r="R380" s="5">
        <f>'Figures Raw'!R381/'Figures Raw'!$V381*1000000</f>
        <v>1.0302052612669941</v>
      </c>
      <c r="S380" s="5">
        <f>'Figures Raw'!S381/'Figures Raw'!$V381*1000000</f>
        <v>6.2845068036304284</v>
      </c>
      <c r="T380" s="5">
        <f>'Figures Raw'!T381/'Figures Raw'!$V381*1000000</f>
        <v>5.7963714541734452E-3</v>
      </c>
      <c r="U380" s="9">
        <f>'Figures Raw'!U381/'Figures Raw'!$V381*1000000</f>
        <v>31478.100267188122</v>
      </c>
      <c r="V380">
        <v>15186304</v>
      </c>
      <c r="W380" s="3">
        <f>'Figures Raw'!W381/'Figures Raw'!$V381*1000000</f>
        <v>6159.5869383360168</v>
      </c>
    </row>
    <row r="381" spans="1:23" x14ac:dyDescent="0.3">
      <c r="A381" t="s">
        <v>26</v>
      </c>
      <c r="B381">
        <v>1997</v>
      </c>
      <c r="C381" s="5">
        <f>'Figures Raw'!C382/'Figures Raw'!$V382*1000000</f>
        <v>22.856519167807729</v>
      </c>
      <c r="D381" s="5">
        <f>'Figures Raw'!D382/'Figures Raw'!$V382*1000000</f>
        <v>17.565243037207456</v>
      </c>
      <c r="E381" s="5">
        <f>'Figures Raw'!E382/'Figures Raw'!$V382*1000000</f>
        <v>20.705757869872595</v>
      </c>
      <c r="F381" s="5">
        <f>'Figures Raw'!F382/'Figures Raw'!$V382*1000000</f>
        <v>0.89412166544633964</v>
      </c>
      <c r="G381" s="5">
        <f>'Figures Raw'!G382/'Figures Raw'!$V382*1000000</f>
        <v>0.98382702096615793</v>
      </c>
      <c r="H381" s="5">
        <f>'Figures Raw'!H382/'Figures Raw'!$V382*1000000</f>
        <v>0.27271925319374546</v>
      </c>
      <c r="I381" s="5">
        <f>'Figures Raw'!I382/'Figures Raw'!$V382*1000000</f>
        <v>20.946623407193584</v>
      </c>
      <c r="J381" s="5">
        <f>'Figures Raw'!J382/'Figures Raw'!$V382*1000000</f>
        <v>0.57022716011856189</v>
      </c>
      <c r="K381" s="5">
        <f>'Figures Raw'!K382/'Figures Raw'!$V382*1000000</f>
        <v>0.825688367970276</v>
      </c>
      <c r="L381" s="5">
        <f>'Figures Raw'!L382/'Figures Raw'!$V382*1000000</f>
        <v>0.51388687302531821</v>
      </c>
      <c r="M381" s="5">
        <f>'Figures Raw'!M382/'Figures Raw'!$V382*1000000</f>
        <v>-5.2912761253953917</v>
      </c>
      <c r="N381" s="5">
        <f>'Figures Raw'!N382/'Figures Raw'!$V382*1000000</f>
        <v>9.3354164988635805E-5</v>
      </c>
      <c r="O381" s="5">
        <f>'Figures Raw'!O382/'Figures Raw'!$V382*1000000</f>
        <v>8.9200491262376698</v>
      </c>
      <c r="P381" s="5">
        <f>'Figures Raw'!P382/'Figures Raw'!$V382*1000000</f>
        <v>0.5335110441648182</v>
      </c>
      <c r="Q381" s="5">
        <f>'Figures Raw'!Q382/'Figures Raw'!$V382*1000000</f>
        <v>0.95936322238659499</v>
      </c>
      <c r="R381" s="5">
        <f>'Figures Raw'!R382/'Figures Raw'!$V382*1000000</f>
        <v>2.6293883826350188</v>
      </c>
      <c r="S381" s="5">
        <f>'Figures Raw'!S382/'Figures Raw'!$V382*1000000</f>
        <v>7.9043116373647235</v>
      </c>
      <c r="T381" s="5">
        <f>'Figures Raw'!T382/'Figures Raw'!$V382*1000000</f>
        <v>0</v>
      </c>
      <c r="U381" s="9">
        <f>'Figures Raw'!U382/'Figures Raw'!$V382*1000000</f>
        <v>36567.128152805839</v>
      </c>
      <c r="V381">
        <v>7685099</v>
      </c>
      <c r="W381" s="3">
        <f>'Figures Raw'!W382/'Figures Raw'!$V382*1000000</f>
        <v>9024.0474494863374</v>
      </c>
    </row>
    <row r="382" spans="1:23" x14ac:dyDescent="0.3">
      <c r="A382" t="s">
        <v>27</v>
      </c>
      <c r="B382">
        <v>1997</v>
      </c>
      <c r="C382" s="5">
        <f>'Figures Raw'!C383/'Figures Raw'!$V383*1000000</f>
        <v>17.656273992274933</v>
      </c>
      <c r="D382" s="5">
        <f>'Figures Raw'!D383/'Figures Raw'!$V383*1000000</f>
        <v>17.459735812617609</v>
      </c>
      <c r="E382" s="5">
        <f>'Figures Raw'!E383/'Figures Raw'!$V383*1000000</f>
        <v>16.137055123634084</v>
      </c>
      <c r="F382" s="5">
        <f>'Figures Raw'!F383/'Figures Raw'!$V383*1000000</f>
        <v>0.79364297563632757</v>
      </c>
      <c r="G382" s="5">
        <f>'Figures Raw'!G383/'Figures Raw'!$V383*1000000</f>
        <v>0.47236494998514417</v>
      </c>
      <c r="H382" s="5">
        <f>'Figures Raw'!H383/'Figures Raw'!$V383*1000000</f>
        <v>0.2423606830411674</v>
      </c>
      <c r="I382" s="5">
        <f>'Figures Raw'!I383/'Figures Raw'!$V383*1000000</f>
        <v>15.522580032022713</v>
      </c>
      <c r="J382" s="5">
        <f>'Figures Raw'!J383/'Figures Raw'!$V383*1000000</f>
        <v>0.92396208609818098</v>
      </c>
      <c r="K382" s="5">
        <f>'Figures Raw'!K383/'Figures Raw'!$V383*1000000</f>
        <v>0.425281170974877</v>
      </c>
      <c r="L382" s="5">
        <f>'Figures Raw'!L383/'Figures Raw'!$V383*1000000</f>
        <v>0.77360044402627848</v>
      </c>
      <c r="M382" s="5">
        <f>'Figures Raw'!M383/'Figures Raw'!$V383*1000000</f>
        <v>-0.19653818378396226</v>
      </c>
      <c r="N382" s="5">
        <f>'Figures Raw'!N383/'Figures Raw'!$V383*1000000</f>
        <v>1.085026327952197E-2</v>
      </c>
      <c r="O382" s="5">
        <f>'Figures Raw'!O383/'Figures Raw'!$V383*1000000</f>
        <v>6.3855680391865572</v>
      </c>
      <c r="P382" s="5">
        <f>'Figures Raw'!P383/'Figures Raw'!$V383*1000000</f>
        <v>0.25549181109900632</v>
      </c>
      <c r="Q382" s="5">
        <f>'Figures Raw'!Q383/'Figures Raw'!$V383*1000000</f>
        <v>4.0841912614307883E-2</v>
      </c>
      <c r="R382" s="5">
        <f>'Figures Raw'!R383/'Figures Raw'!$V383*1000000</f>
        <v>1.6311341603116438</v>
      </c>
      <c r="S382" s="5">
        <f>'Figures Raw'!S383/'Figures Raw'!$V383*1000000</f>
        <v>7.2095441079858702</v>
      </c>
      <c r="T382" s="5">
        <f>'Figures Raw'!T383/'Figures Raw'!$V383*1000000</f>
        <v>0</v>
      </c>
      <c r="U382" s="9">
        <f>'Figures Raw'!U383/'Figures Raw'!$V383*1000000</f>
        <v>39941.731867551418</v>
      </c>
      <c r="V382">
        <v>1211640</v>
      </c>
      <c r="W382" s="3">
        <f>'Figures Raw'!W383/'Figures Raw'!$V383*1000000</f>
        <v>5690.6819797959788</v>
      </c>
    </row>
    <row r="383" spans="1:23" x14ac:dyDescent="0.3">
      <c r="A383" t="s">
        <v>28</v>
      </c>
      <c r="B383">
        <v>1997</v>
      </c>
      <c r="C383" s="5">
        <f>'Figures Raw'!C384/'Figures Raw'!$V384*1000000</f>
        <v>18.91037322143718</v>
      </c>
      <c r="D383" s="5">
        <f>'Figures Raw'!D384/'Figures Raw'!$V384*1000000</f>
        <v>-8.1985940644026947</v>
      </c>
      <c r="E383" s="5">
        <f>'Figures Raw'!E384/'Figures Raw'!$V384*1000000</f>
        <v>11.74035103213623</v>
      </c>
      <c r="F383" s="5">
        <f>'Figures Raw'!F384/'Figures Raw'!$V384*1000000</f>
        <v>3.6791893017614692</v>
      </c>
      <c r="G383" s="5">
        <f>'Figures Raw'!G384/'Figures Raw'!$V384*1000000</f>
        <v>3.0554016369289876</v>
      </c>
      <c r="H383" s="5">
        <f>'Figures Raw'!H384/'Figures Raw'!$V384*1000000</f>
        <v>0.43543125793637877</v>
      </c>
      <c r="I383" s="5">
        <f>'Figures Raw'!I384/'Figures Raw'!$V384*1000000</f>
        <v>11.735132215999739</v>
      </c>
      <c r="J383" s="5">
        <f>'Figures Raw'!J384/'Figures Raw'!$V384*1000000</f>
        <v>0.88111078126526232</v>
      </c>
      <c r="K383" s="5">
        <f>'Figures Raw'!K384/'Figures Raw'!$V384*1000000</f>
        <v>5.920671799400905</v>
      </c>
      <c r="L383" s="5">
        <f>'Figures Raw'!L384/'Figures Raw'!$V384*1000000</f>
        <v>0.37345842558525705</v>
      </c>
      <c r="M383" s="5">
        <f>'Figures Raw'!M384/'Figures Raw'!$V384*1000000</f>
        <v>-27.108967285839871</v>
      </c>
      <c r="N383" s="5">
        <f>'Figures Raw'!N384/'Figures Raw'!$V384*1000000</f>
        <v>0</v>
      </c>
      <c r="O383" s="5">
        <f>'Figures Raw'!O384/'Figures Raw'!$V384*1000000</f>
        <v>8.1483970142936221E-2</v>
      </c>
      <c r="P383" s="5">
        <f>'Figures Raw'!P384/'Figures Raw'!$V384*1000000</f>
        <v>0.72139251050043962</v>
      </c>
      <c r="Q383" s="5">
        <f>'Figures Raw'!Q384/'Figures Raw'!$V384*1000000</f>
        <v>0.92604859424347996</v>
      </c>
      <c r="R383" s="5">
        <f>'Figures Raw'!R384/'Figures Raw'!$V384*1000000</f>
        <v>2.9911914645264224</v>
      </c>
      <c r="S383" s="5">
        <f>'Figures Raw'!S384/'Figures Raw'!$V384*1000000</f>
        <v>7.0150156790284255</v>
      </c>
      <c r="T383" s="5">
        <f>'Figures Raw'!T384/'Figures Raw'!$V384*1000000</f>
        <v>0</v>
      </c>
      <c r="U383" s="9">
        <f>'Figures Raw'!U384/'Figures Raw'!$V384*1000000</f>
        <v>25224.660567186533</v>
      </c>
      <c r="V383">
        <v>1228520</v>
      </c>
      <c r="W383" s="3">
        <f>'Figures Raw'!W384/'Figures Raw'!$V384*1000000</f>
        <v>10248.071468107966</v>
      </c>
    </row>
    <row r="384" spans="1:23" x14ac:dyDescent="0.3">
      <c r="A384" t="s">
        <v>29</v>
      </c>
      <c r="B384">
        <v>1997</v>
      </c>
      <c r="C384" s="5">
        <f>'Figures Raw'!C385/'Figures Raw'!$V385*1000000</f>
        <v>22.637887936817823</v>
      </c>
      <c r="D384" s="5">
        <f>'Figures Raw'!D385/'Figures Raw'!$V385*1000000</f>
        <v>21.882491958822278</v>
      </c>
      <c r="E384" s="5">
        <f>'Figures Raw'!E385/'Figures Raw'!$V385*1000000</f>
        <v>19.436027135051162</v>
      </c>
      <c r="F384" s="5">
        <f>'Figures Raw'!F385/'Figures Raw'!$V385*1000000</f>
        <v>1.3356190276893887</v>
      </c>
      <c r="G384" s="5">
        <f>'Figures Raw'!G385/'Figures Raw'!$V385*1000000</f>
        <v>1.6073269159831818</v>
      </c>
      <c r="H384" s="5">
        <f>'Figures Raw'!H385/'Figures Raw'!$V385*1000000</f>
        <v>0.25891485358060645</v>
      </c>
      <c r="I384" s="5">
        <f>'Figures Raw'!I385/'Figures Raw'!$V385*1000000</f>
        <v>19.335806113962125</v>
      </c>
      <c r="J384" s="5">
        <f>'Figures Raw'!J385/'Figures Raw'!$V385*1000000</f>
        <v>1.0545090567110753</v>
      </c>
      <c r="K384" s="5">
        <f>'Figures Raw'!K385/'Figures Raw'!$V385*1000000</f>
        <v>1.5566068080535282</v>
      </c>
      <c r="L384" s="5">
        <f>'Figures Raw'!L385/'Figures Raw'!$V385*1000000</f>
        <v>0.69096595669601646</v>
      </c>
      <c r="M384" s="5">
        <f>'Figures Raw'!M385/'Figures Raw'!$V385*1000000</f>
        <v>-0.75539597733904007</v>
      </c>
      <c r="N384" s="5">
        <f>'Figures Raw'!N385/'Figures Raw'!$V385*1000000</f>
        <v>0</v>
      </c>
      <c r="O384" s="5">
        <f>'Figures Raw'!O385/'Figures Raw'!$V385*1000000</f>
        <v>6.5663059377311876</v>
      </c>
      <c r="P384" s="5">
        <f>'Figures Raw'!P385/'Figures Raw'!$V385*1000000</f>
        <v>1.0618230871147076</v>
      </c>
      <c r="Q384" s="5">
        <f>'Figures Raw'!Q385/'Figures Raw'!$V385*1000000</f>
        <v>2.359757667892282</v>
      </c>
      <c r="R384" s="5">
        <f>'Figures Raw'!R385/'Figures Raw'!$V385*1000000</f>
        <v>3.9558618185309609</v>
      </c>
      <c r="S384" s="5">
        <f>'Figures Raw'!S385/'Figures Raw'!$V385*1000000</f>
        <v>5.0493193316928879</v>
      </c>
      <c r="T384" s="5">
        <f>'Figures Raw'!T385/'Figures Raw'!$V385*1000000</f>
        <v>0.34273827141041785</v>
      </c>
      <c r="U384" s="9">
        <f>'Figures Raw'!U385/'Figures Raw'!$V385*1000000</f>
        <v>40050.501755539168</v>
      </c>
      <c r="V384">
        <v>12185715</v>
      </c>
      <c r="W384" s="3">
        <f>'Figures Raw'!W385/'Figures Raw'!$V385*1000000</f>
        <v>8099.9944549827396</v>
      </c>
    </row>
    <row r="385" spans="1:23" x14ac:dyDescent="0.3">
      <c r="A385" t="s">
        <v>30</v>
      </c>
      <c r="B385">
        <v>1997</v>
      </c>
      <c r="C385" s="5">
        <f>'Figures Raw'!C386/'Figures Raw'!$V386*1000000</f>
        <v>44.139387688243033</v>
      </c>
      <c r="D385" s="5">
        <f>'Figures Raw'!D386/'Figures Raw'!$V386*1000000</f>
        <v>43.314962200687219</v>
      </c>
      <c r="E385" s="5">
        <f>'Figures Raw'!E386/'Figures Raw'!$V386*1000000</f>
        <v>40.536382550102289</v>
      </c>
      <c r="F385" s="5">
        <f>'Figures Raw'!F386/'Figures Raw'!$V386*1000000</f>
        <v>1.2557321821171072</v>
      </c>
      <c r="G385" s="5">
        <f>'Figures Raw'!G386/'Figures Raw'!$V386*1000000</f>
        <v>1.9727337632384914</v>
      </c>
      <c r="H385" s="5">
        <f>'Figures Raw'!H386/'Figures Raw'!$V386*1000000</f>
        <v>0.37453918287794652</v>
      </c>
      <c r="I385" s="5">
        <f>'Figures Raw'!I386/'Figures Raw'!$V386*1000000</f>
        <v>37.225567871264211</v>
      </c>
      <c r="J385" s="5">
        <f>'Figures Raw'!J386/'Figures Raw'!$V386*1000000</f>
        <v>4.3985172789062181</v>
      </c>
      <c r="K385" s="5">
        <f>'Figures Raw'!K386/'Figures Raw'!$V386*1000000</f>
        <v>1.8901517900037061</v>
      </c>
      <c r="L385" s="5">
        <f>'Figures Raw'!L386/'Figures Raw'!$V386*1000000</f>
        <v>0.62515074907640578</v>
      </c>
      <c r="M385" s="5">
        <f>'Figures Raw'!M386/'Figures Raw'!$V386*1000000</f>
        <v>-0.82442548554078265</v>
      </c>
      <c r="N385" s="5">
        <f>'Figures Raw'!N386/'Figures Raw'!$V386*1000000</f>
        <v>0</v>
      </c>
      <c r="O385" s="5">
        <f>'Figures Raw'!O386/'Figures Raw'!$V386*1000000</f>
        <v>18.217100627058368</v>
      </c>
      <c r="P385" s="5">
        <f>'Figures Raw'!P386/'Figures Raw'!$V386*1000000</f>
        <v>0.98792633814739106</v>
      </c>
      <c r="Q385" s="5">
        <f>'Figures Raw'!Q386/'Figures Raw'!$V386*1000000</f>
        <v>1.8673789873736981</v>
      </c>
      <c r="R385" s="5">
        <f>'Figures Raw'!R386/'Figures Raw'!$V386*1000000</f>
        <v>8.269210231883811</v>
      </c>
      <c r="S385" s="5">
        <f>'Figures Raw'!S386/'Figures Raw'!$V386*1000000</f>
        <v>7.6711631988960374</v>
      </c>
      <c r="T385" s="5">
        <f>'Figures Raw'!T386/'Figures Raw'!$V386*1000000</f>
        <v>0.21278847480725882</v>
      </c>
      <c r="U385" s="9">
        <f>'Figures Raw'!U386/'Figures Raw'!$V386*1000000</f>
        <v>33294.728850948246</v>
      </c>
      <c r="V385">
        <v>5955267</v>
      </c>
      <c r="W385" s="3">
        <f>'Figures Raw'!W386/'Figures Raw'!$V386*1000000</f>
        <v>11348.4794015113</v>
      </c>
    </row>
    <row r="386" spans="1:23" x14ac:dyDescent="0.3">
      <c r="A386" t="s">
        <v>31</v>
      </c>
      <c r="B386">
        <v>1997</v>
      </c>
      <c r="C386" s="5">
        <f>'Figures Raw'!C387/'Figures Raw'!$V387*1000000</f>
        <v>37.885385070624906</v>
      </c>
      <c r="D386" s="5">
        <f>'Figures Raw'!D387/'Figures Raw'!$V387*1000000</f>
        <v>34.963658154506959</v>
      </c>
      <c r="E386" s="5">
        <f>'Figures Raw'!E387/'Figures Raw'!$V387*1000000</f>
        <v>26.765679949528192</v>
      </c>
      <c r="F386" s="5">
        <f>'Figures Raw'!F387/'Figures Raw'!$V387*1000000</f>
        <v>4.0240869331217421</v>
      </c>
      <c r="G386" s="5">
        <f>'Figures Raw'!G387/'Figures Raw'!$V387*1000000</f>
        <v>6.8248165571877175</v>
      </c>
      <c r="H386" s="5">
        <f>'Figures Raw'!H387/'Figures Raw'!$V387*1000000</f>
        <v>0.2708016176435491</v>
      </c>
      <c r="I386" s="5">
        <f>'Figures Raw'!I387/'Figures Raw'!$V387*1000000</f>
        <v>26.411988157526547</v>
      </c>
      <c r="J386" s="5">
        <f>'Figures Raw'!J387/'Figures Raw'!$V387*1000000</f>
        <v>1.0685676670520998</v>
      </c>
      <c r="K386" s="5">
        <f>'Figures Raw'!K387/'Figures Raw'!$V387*1000000</f>
        <v>9.8204156003263794</v>
      </c>
      <c r="L386" s="5">
        <f>'Figures Raw'!L387/'Figures Raw'!$V387*1000000</f>
        <v>0.58441363326794926</v>
      </c>
      <c r="M386" s="5">
        <f>'Figures Raw'!M387/'Figures Raw'!$V387*1000000</f>
        <v>-2.9217269133508514</v>
      </c>
      <c r="N386" s="5">
        <f>'Figures Raw'!N387/'Figures Raw'!$V387*1000000</f>
        <v>0</v>
      </c>
      <c r="O386" s="5">
        <f>'Figures Raw'!O387/'Figures Raw'!$V387*1000000</f>
        <v>10.731888431434335</v>
      </c>
      <c r="P386" s="5">
        <f>'Figures Raw'!P387/'Figures Raw'!$V387*1000000</f>
        <v>1.3379238716912032</v>
      </c>
      <c r="Q386" s="5">
        <f>'Figures Raw'!Q387/'Figures Raw'!$V387*1000000</f>
        <v>2.1035219913120144</v>
      </c>
      <c r="R386" s="5">
        <f>'Figures Raw'!R387/'Figures Raw'!$V387*1000000</f>
        <v>5.4657108648934889</v>
      </c>
      <c r="S386" s="5">
        <f>'Figures Raw'!S387/'Figures Raw'!$V387*1000000</f>
        <v>6.7729430023461497</v>
      </c>
      <c r="T386" s="5">
        <f>'Figures Raw'!T387/'Figures Raw'!$V387*1000000</f>
        <v>0</v>
      </c>
      <c r="U386" s="9">
        <f>'Figures Raw'!U387/'Figures Raw'!$V387*1000000</f>
        <v>33478.386742295974</v>
      </c>
      <c r="V386">
        <v>2891119</v>
      </c>
      <c r="W386" s="3">
        <f>'Figures Raw'!W387/'Figures Raw'!$V387*1000000</f>
        <v>9895.0160197487548</v>
      </c>
    </row>
    <row r="387" spans="1:23" x14ac:dyDescent="0.3">
      <c r="A387" t="s">
        <v>32</v>
      </c>
      <c r="B387">
        <v>1997</v>
      </c>
      <c r="C387" s="5">
        <f>'Figures Raw'!C388/'Figures Raw'!$V388*1000000</f>
        <v>39.508175830230577</v>
      </c>
      <c r="D387" s="5">
        <f>'Figures Raw'!D388/'Figures Raw'!$V388*1000000</f>
        <v>36.678578768500799</v>
      </c>
      <c r="E387" s="5">
        <f>'Figures Raw'!E388/'Figures Raw'!$V388*1000000</f>
        <v>28.427968433858567</v>
      </c>
      <c r="F387" s="5">
        <f>'Figures Raw'!F388/'Figures Raw'!$V388*1000000</f>
        <v>6.0614611777366605</v>
      </c>
      <c r="G387" s="5">
        <f>'Figures Raw'!G388/'Figures Raw'!$V388*1000000</f>
        <v>4.7479349233405639</v>
      </c>
      <c r="H387" s="5">
        <f>'Figures Raw'!H388/'Figures Raw'!$V388*1000000</f>
        <v>0.2708112926385387</v>
      </c>
      <c r="I387" s="5">
        <f>'Figures Raw'!I388/'Figures Raw'!$V388*1000000</f>
        <v>29.63528190803903</v>
      </c>
      <c r="J387" s="5">
        <f>'Figures Raw'!J388/'Figures Raw'!$V388*1000000</f>
        <v>1.3414220784641702</v>
      </c>
      <c r="K387" s="5">
        <f>'Figures Raw'!K388/'Figures Raw'!$V388*1000000</f>
        <v>7.8038785910631532</v>
      </c>
      <c r="L387" s="5">
        <f>'Figures Raw'!L388/'Figures Raw'!$V388*1000000</f>
        <v>0.72759325494100857</v>
      </c>
      <c r="M387" s="5">
        <f>'Figures Raw'!M388/'Figures Raw'!$V388*1000000</f>
        <v>-2.8295970602119231</v>
      </c>
      <c r="N387" s="5">
        <f>'Figures Raw'!N388/'Figures Raw'!$V388*1000000</f>
        <v>0</v>
      </c>
      <c r="O387" s="5">
        <f>'Figures Raw'!O388/'Figures Raw'!$V388*1000000</f>
        <v>11.801124960725415</v>
      </c>
      <c r="P387" s="5">
        <f>'Figures Raw'!P388/'Figures Raw'!$V388*1000000</f>
        <v>0.96458041347979651</v>
      </c>
      <c r="Q387" s="5">
        <f>'Figures Raw'!Q388/'Figures Raw'!$V388*1000000</f>
        <v>1.6484383480084941</v>
      </c>
      <c r="R387" s="5">
        <f>'Figures Raw'!R388/'Figures Raw'!$V388*1000000</f>
        <v>5.9201960693539837</v>
      </c>
      <c r="S387" s="5">
        <f>'Figures Raw'!S388/'Figures Raw'!$V388*1000000</f>
        <v>7.4645314523020598</v>
      </c>
      <c r="T387" s="5">
        <f>'Figures Raw'!T388/'Figures Raw'!$V388*1000000</f>
        <v>1.8364106592362441</v>
      </c>
      <c r="U387" s="9">
        <f>'Figures Raw'!U388/'Figures Raw'!$V388*1000000</f>
        <v>33673.308308908461</v>
      </c>
      <c r="V387">
        <v>2635292</v>
      </c>
      <c r="W387" s="3">
        <f>'Figures Raw'!W388/'Figures Raw'!$V388*1000000</f>
        <v>10379.67931447445</v>
      </c>
    </row>
    <row r="388" spans="1:23" x14ac:dyDescent="0.3">
      <c r="A388" t="s">
        <v>33</v>
      </c>
      <c r="B388">
        <v>1997</v>
      </c>
      <c r="C388" s="5">
        <f>'Figures Raw'!C389/'Figures Raw'!$V389*1000000</f>
        <v>42.205080239134958</v>
      </c>
      <c r="D388" s="5">
        <f>'Figures Raw'!D389/'Figures Raw'!$V389*1000000</f>
        <v>37.429763402514766</v>
      </c>
      <c r="E388" s="5">
        <f>'Figures Raw'!E389/'Figures Raw'!$V389*1000000</f>
        <v>36.90460054741677</v>
      </c>
      <c r="F388" s="5">
        <f>'Figures Raw'!F389/'Figures Raw'!$V389*1000000</f>
        <v>3.3748366895225015</v>
      </c>
      <c r="G388" s="5">
        <f>'Figures Raw'!G389/'Figures Raw'!$V389*1000000</f>
        <v>1.4886976775897878</v>
      </c>
      <c r="H388" s="5">
        <f>'Figures Raw'!H389/'Figures Raw'!$V389*1000000</f>
        <v>0.43694530841462909</v>
      </c>
      <c r="I388" s="5">
        <f>'Figures Raw'!I389/'Figures Raw'!$V389*1000000</f>
        <v>38.0621766331111</v>
      </c>
      <c r="J388" s="5">
        <f>'Figures Raw'!J389/'Figures Raw'!$V389*1000000</f>
        <v>1.422829794823701</v>
      </c>
      <c r="K388" s="5">
        <f>'Figures Raw'!K389/'Figures Raw'!$V389*1000000</f>
        <v>1.9808728633530046</v>
      </c>
      <c r="L388" s="5">
        <f>'Figures Raw'!L389/'Figures Raw'!$V389*1000000</f>
        <v>0.73920094810014403</v>
      </c>
      <c r="M388" s="5">
        <f>'Figures Raw'!M389/'Figures Raw'!$V389*1000000</f>
        <v>-4.7753168189110005</v>
      </c>
      <c r="N388" s="5">
        <f>'Figures Raw'!N389/'Figures Raw'!$V389*1000000</f>
        <v>0</v>
      </c>
      <c r="O388" s="5">
        <f>'Figures Raw'!O389/'Figures Raw'!$V389*1000000</f>
        <v>20.983596536788212</v>
      </c>
      <c r="P388" s="5">
        <f>'Figures Raw'!P389/'Figures Raw'!$V389*1000000</f>
        <v>0.86674575149889432</v>
      </c>
      <c r="Q388" s="5">
        <f>'Figures Raw'!Q389/'Figures Raw'!$V389*1000000</f>
        <v>1.2733758517810523</v>
      </c>
      <c r="R388" s="5">
        <f>'Figures Raw'!R389/'Figures Raw'!$V389*1000000</f>
        <v>5.2929867153146919</v>
      </c>
      <c r="S388" s="5">
        <f>'Figures Raw'!S389/'Figures Raw'!$V389*1000000</f>
        <v>8.044157544107934</v>
      </c>
      <c r="T388" s="5">
        <f>'Figures Raw'!T389/'Figures Raw'!$V389*1000000</f>
        <v>1.6013142303314631</v>
      </c>
      <c r="U388" s="9">
        <f>'Figures Raw'!U389/'Figures Raw'!$V389*1000000</f>
        <v>31336.182153828719</v>
      </c>
      <c r="V388">
        <v>3952747</v>
      </c>
      <c r="W388" s="3">
        <f>'Figures Raw'!W389/'Figures Raw'!$V389*1000000</f>
        <v>11034.799793662485</v>
      </c>
    </row>
    <row r="389" spans="1:23" x14ac:dyDescent="0.3">
      <c r="A389" t="s">
        <v>34</v>
      </c>
      <c r="B389">
        <v>1997</v>
      </c>
      <c r="C389" s="5">
        <f>'Figures Raw'!C390/'Figures Raw'!$V390*1000000</f>
        <v>58.948428627362013</v>
      </c>
      <c r="D389" s="5">
        <f>'Figures Raw'!D390/'Figures Raw'!$V390*1000000</f>
        <v>53.495932885945507</v>
      </c>
      <c r="E389" s="5">
        <f>'Figures Raw'!E390/'Figures Raw'!$V390*1000000</f>
        <v>54.584585680709495</v>
      </c>
      <c r="F389" s="5">
        <f>'Figures Raw'!F390/'Figures Raw'!$V390*1000000</f>
        <v>3.0412328257112358</v>
      </c>
      <c r="G389" s="5">
        <f>'Figures Raw'!G390/'Figures Raw'!$V390*1000000</f>
        <v>1.0119388777063296</v>
      </c>
      <c r="H389" s="5">
        <f>'Figures Raw'!H390/'Figures Raw'!$V390*1000000</f>
        <v>0.29681860662269394</v>
      </c>
      <c r="I389" s="5">
        <f>'Figures Raw'!I390/'Figures Raw'!$V390*1000000</f>
        <v>54.965074616535219</v>
      </c>
      <c r="J389" s="5">
        <f>'Figures Raw'!J390/'Figures Raw'!$V390*1000000</f>
        <v>1.9032603568230413</v>
      </c>
      <c r="K389" s="5">
        <f>'Figures Raw'!K390/'Figures Raw'!$V390*1000000</f>
        <v>1.4295948809688874</v>
      </c>
      <c r="L389" s="5">
        <f>'Figures Raw'!L390/'Figures Raw'!$V390*1000000</f>
        <v>0.6366461441130441</v>
      </c>
      <c r="M389" s="5">
        <f>'Figures Raw'!M390/'Figures Raw'!$V390*1000000</f>
        <v>-5.4524957527259801</v>
      </c>
      <c r="N389" s="5">
        <f>'Figures Raw'!N390/'Figures Raw'!$V390*1000000</f>
        <v>1.385263208846906E-2</v>
      </c>
      <c r="O389" s="5">
        <f>'Figures Raw'!O390/'Figures Raw'!$V390*1000000</f>
        <v>8.9627497341707478</v>
      </c>
      <c r="P389" s="5">
        <f>'Figures Raw'!P390/'Figures Raw'!$V390*1000000</f>
        <v>0.40005411652515871</v>
      </c>
      <c r="Q389" s="5">
        <f>'Figures Raw'!Q390/'Figures Raw'!$V390*1000000</f>
        <v>0.77360918202851758</v>
      </c>
      <c r="R389" s="5">
        <f>'Figures Raw'!R390/'Figures Raw'!$V390*1000000</f>
        <v>29.929735441932511</v>
      </c>
      <c r="S389" s="5">
        <f>'Figures Raw'!S390/'Figures Raw'!$V390*1000000</f>
        <v>13.14812504029001</v>
      </c>
      <c r="T389" s="5">
        <f>'Figures Raw'!T390/'Figures Raw'!$V390*1000000</f>
        <v>1.7508011099572931</v>
      </c>
      <c r="U389" s="9">
        <f>'Figures Raw'!U390/'Figures Raw'!$V390*1000000</f>
        <v>37438.665879828666</v>
      </c>
      <c r="V389">
        <v>4421071</v>
      </c>
      <c r="W389" s="3">
        <f>'Figures Raw'!W390/'Figures Raw'!$V390*1000000</f>
        <v>25629.678804072588</v>
      </c>
    </row>
    <row r="390" spans="1:23" x14ac:dyDescent="0.3">
      <c r="A390" t="s">
        <v>35</v>
      </c>
      <c r="B390">
        <v>1997</v>
      </c>
      <c r="C390" s="5">
        <f>'Figures Raw'!C391/'Figures Raw'!$V391*1000000</f>
        <v>18.081940620382635</v>
      </c>
      <c r="D390" s="5">
        <f>'Figures Raw'!D391/'Figures Raw'!$V391*1000000</f>
        <v>-6.05450109661182</v>
      </c>
      <c r="E390" s="5">
        <f>'Figures Raw'!E391/'Figures Raw'!$V391*1000000</f>
        <v>16.488108225066828</v>
      </c>
      <c r="F390" s="5">
        <f>'Figures Raw'!F391/'Figures Raw'!$V391*1000000</f>
        <v>0.53376205754980577</v>
      </c>
      <c r="G390" s="5">
        <f>'Figures Raw'!G391/'Figures Raw'!$V391*1000000</f>
        <v>0.69917909759048247</v>
      </c>
      <c r="H390" s="5">
        <f>'Figures Raw'!H391/'Figures Raw'!$V391*1000000</f>
        <v>0.36075490805515575</v>
      </c>
      <c r="I390" s="5">
        <f>'Figures Raw'!I391/'Figures Raw'!$V391*1000000</f>
        <v>16.244187327757828</v>
      </c>
      <c r="J390" s="5">
        <f>'Figures Raw'!J391/'Figures Raw'!$V391*1000000</f>
        <v>0.98806265271674421</v>
      </c>
      <c r="K390" s="5">
        <f>'Figures Raw'!K391/'Figures Raw'!$V391*1000000</f>
        <v>0.36842600818952254</v>
      </c>
      <c r="L390" s="5">
        <f>'Figures Raw'!L391/'Figures Raw'!$V391*1000000</f>
        <v>0.48112830119208716</v>
      </c>
      <c r="M390" s="5">
        <f>'Figures Raw'!M391/'Figures Raw'!$V391*1000000</f>
        <v>-24.136441709821849</v>
      </c>
      <c r="N390" s="5">
        <f>'Figures Raw'!N391/'Figures Raw'!$V391*1000000</f>
        <v>1.3633052645336928E-4</v>
      </c>
      <c r="O390" s="5">
        <f>'Figures Raw'!O391/'Figures Raw'!$V391*1000000</f>
        <v>1.4097294939168328</v>
      </c>
      <c r="P390" s="5">
        <f>'Figures Raw'!P391/'Figures Raw'!$V391*1000000</f>
        <v>1.3262138608227458</v>
      </c>
      <c r="Q390" s="5">
        <f>'Figures Raw'!Q391/'Figures Raw'!$V391*1000000</f>
        <v>3.1623020344699522</v>
      </c>
      <c r="R390" s="5">
        <f>'Figures Raw'!R391/'Figures Raw'!$V391*1000000</f>
        <v>3.6622228098446414</v>
      </c>
      <c r="S390" s="5">
        <f>'Figures Raw'!S391/'Figures Raw'!$V391*1000000</f>
        <v>6.6837191247188743</v>
      </c>
      <c r="T390" s="5">
        <f>'Figures Raw'!T391/'Figures Raw'!$V391*1000000</f>
        <v>0</v>
      </c>
      <c r="U390" s="9">
        <f>'Figures Raw'!U391/'Figures Raw'!$V391*1000000</f>
        <v>29668.290863533992</v>
      </c>
      <c r="V390">
        <v>1254774</v>
      </c>
      <c r="W390" s="3">
        <f>'Figures Raw'!W391/'Figures Raw'!$V391*1000000</f>
        <v>9703.946136913899</v>
      </c>
    </row>
    <row r="391" spans="1:23" x14ac:dyDescent="0.3">
      <c r="A391" t="s">
        <v>36</v>
      </c>
      <c r="B391">
        <v>1997</v>
      </c>
      <c r="C391" s="5">
        <f>'Figures Raw'!C392/'Figures Raw'!$V392*1000000</f>
        <v>16.166791879438346</v>
      </c>
      <c r="D391" s="5">
        <f>'Figures Raw'!D392/'Figures Raw'!$V392*1000000</f>
        <v>15.678386121650592</v>
      </c>
      <c r="E391" s="5">
        <f>'Figures Raw'!E392/'Figures Raw'!$V392*1000000</f>
        <v>14.589072461553734</v>
      </c>
      <c r="F391" s="5">
        <f>'Figures Raw'!F392/'Figures Raw'!$V392*1000000</f>
        <v>0.6712520345806976</v>
      </c>
      <c r="G391" s="5">
        <f>'Figures Raw'!G392/'Figures Raw'!$V392*1000000</f>
        <v>0.59744708558385273</v>
      </c>
      <c r="H391" s="5">
        <f>'Figures Raw'!H392/'Figures Raw'!$V392*1000000</f>
        <v>0.30797865270543195</v>
      </c>
      <c r="I391" s="5">
        <f>'Figures Raw'!I392/'Figures Raw'!$V392*1000000</f>
        <v>14.511174241777912</v>
      </c>
      <c r="J391" s="5">
        <f>'Figures Raw'!J392/'Figures Raw'!$V392*1000000</f>
        <v>0.669881072330478</v>
      </c>
      <c r="K391" s="5">
        <f>'Figures Raw'!K392/'Figures Raw'!$V392*1000000</f>
        <v>0.34428622263311542</v>
      </c>
      <c r="L391" s="5">
        <f>'Figures Raw'!L392/'Figures Raw'!$V392*1000000</f>
        <v>0.64040869690661517</v>
      </c>
      <c r="M391" s="5">
        <f>'Figures Raw'!M392/'Figures Raw'!$V392*1000000</f>
        <v>-0.48840575778775364</v>
      </c>
      <c r="N391" s="5">
        <f>'Figures Raw'!N392/'Figures Raw'!$V392*1000000</f>
        <v>1.0416448207288735E-3</v>
      </c>
      <c r="O391" s="5">
        <f>'Figures Raw'!O392/'Figures Raw'!$V392*1000000</f>
        <v>5.3805504032320615</v>
      </c>
      <c r="P391" s="5">
        <f>'Figures Raw'!P392/'Figures Raw'!$V392*1000000</f>
        <v>0.82313689666431922</v>
      </c>
      <c r="Q391" s="5">
        <f>'Figures Raw'!Q392/'Figures Raw'!$V392*1000000</f>
        <v>1.3845474175774741</v>
      </c>
      <c r="R391" s="5">
        <f>'Figures Raw'!R392/'Figures Raw'!$V392*1000000</f>
        <v>1.5006093614755549</v>
      </c>
      <c r="S391" s="5">
        <f>'Figures Raw'!S392/'Figures Raw'!$V392*1000000</f>
        <v>5.3996663310923791</v>
      </c>
      <c r="T391" s="5">
        <f>'Figures Raw'!T392/'Figures Raw'!$V392*1000000</f>
        <v>2.2663832899516959E-2</v>
      </c>
      <c r="U391" s="9">
        <f>'Figures Raw'!U392/'Figures Raw'!$V392*1000000</f>
        <v>36147.594258111953</v>
      </c>
      <c r="V391">
        <v>5157328</v>
      </c>
      <c r="W391" s="3">
        <f>'Figures Raw'!W392/'Figures Raw'!$V392*1000000</f>
        <v>6658.5244607285013</v>
      </c>
    </row>
    <row r="392" spans="1:23" x14ac:dyDescent="0.3">
      <c r="A392" t="s">
        <v>37</v>
      </c>
      <c r="B392">
        <v>1997</v>
      </c>
      <c r="C392" s="5">
        <f>'Figures Raw'!C393/'Figures Raw'!$V393*1000000</f>
        <v>14.926372277611291</v>
      </c>
      <c r="D392" s="5">
        <f>'Figures Raw'!D393/'Figures Raw'!$V393*1000000</f>
        <v>14.089398070175383</v>
      </c>
      <c r="E392" s="5">
        <f>'Figures Raw'!E393/'Figures Raw'!$V393*1000000</f>
        <v>13.987842697578467</v>
      </c>
      <c r="F392" s="5">
        <f>'Figures Raw'!F393/'Figures Raw'!$V393*1000000</f>
        <v>0.32305471343183761</v>
      </c>
      <c r="G392" s="5">
        <f>'Figures Raw'!G393/'Figures Raw'!$V393*1000000</f>
        <v>0.35005404655722766</v>
      </c>
      <c r="H392" s="5">
        <f>'Figures Raw'!H393/'Figures Raw'!$V393*1000000</f>
        <v>0.26532369566746727</v>
      </c>
      <c r="I392" s="5">
        <f>'Figures Raw'!I393/'Figures Raw'!$V393*1000000</f>
        <v>14.050543534930128</v>
      </c>
      <c r="J392" s="5">
        <f>'Figures Raw'!J393/'Figures Raw'!$V393*1000000</f>
        <v>0.29120253842800692</v>
      </c>
      <c r="K392" s="5">
        <f>'Figures Raw'!K393/'Figures Raw'!$V393*1000000</f>
        <v>4.646504465586411E-2</v>
      </c>
      <c r="L392" s="5">
        <f>'Figures Raw'!L393/'Figures Raw'!$V393*1000000</f>
        <v>0.53806403618469334</v>
      </c>
      <c r="M392" s="5">
        <f>'Figures Raw'!M393/'Figures Raw'!$V393*1000000</f>
        <v>-0.8369742069540631</v>
      </c>
      <c r="N392" s="5">
        <f>'Figures Raw'!N393/'Figures Raw'!$V393*1000000</f>
        <v>9.7123894444928075E-5</v>
      </c>
      <c r="O392" s="5">
        <f>'Figures Raw'!O393/'Figures Raw'!$V393*1000000</f>
        <v>4.1886751858077771</v>
      </c>
      <c r="P392" s="5">
        <f>'Figures Raw'!P393/'Figures Raw'!$V393*1000000</f>
        <v>1.525387292890622</v>
      </c>
      <c r="Q392" s="5">
        <f>'Figures Raw'!Q393/'Figures Raw'!$V393*1000000</f>
        <v>2.3338302470038026</v>
      </c>
      <c r="R392" s="5">
        <f>'Figures Raw'!R393/'Figures Raw'!$V393*1000000</f>
        <v>0.86228669408476444</v>
      </c>
      <c r="S392" s="5">
        <f>'Figures Raw'!S393/'Figures Raw'!$V393*1000000</f>
        <v>5.1403641164280831</v>
      </c>
      <c r="T392" s="5">
        <f>'Figures Raw'!T393/'Figures Raw'!$V393*1000000</f>
        <v>0</v>
      </c>
      <c r="U392" s="9">
        <f>'Figures Raw'!U393/'Figures Raw'!$V393*1000000</f>
        <v>40822.45941171766</v>
      </c>
      <c r="V392">
        <v>6226058</v>
      </c>
      <c r="W392" s="3">
        <f>'Figures Raw'!W393/'Figures Raw'!$V393*1000000</f>
        <v>5841.8236001013802</v>
      </c>
    </row>
    <row r="393" spans="1:23" x14ac:dyDescent="0.3">
      <c r="A393" t="s">
        <v>38</v>
      </c>
      <c r="B393">
        <v>1997</v>
      </c>
      <c r="C393" s="5">
        <f>'Figures Raw'!C394/'Figures Raw'!$V394*1000000</f>
        <v>22.602719539331581</v>
      </c>
      <c r="D393" s="5">
        <f>'Figures Raw'!D394/'Figures Raw'!$V394*1000000</f>
        <v>23.597991100260362</v>
      </c>
      <c r="E393" s="5">
        <f>'Figures Raw'!E394/'Figures Raw'!$V394*1000000</f>
        <v>20.502879728120487</v>
      </c>
      <c r="F393" s="5">
        <f>'Figures Raw'!F394/'Figures Raw'!$V394*1000000</f>
        <v>1.0065425708358537</v>
      </c>
      <c r="G393" s="5">
        <f>'Figures Raw'!G394/'Figures Raw'!$V394*1000000</f>
        <v>0.83485613246378276</v>
      </c>
      <c r="H393" s="5">
        <f>'Figures Raw'!H394/'Figures Raw'!$V394*1000000</f>
        <v>0.25844111372241818</v>
      </c>
      <c r="I393" s="5">
        <f>'Figures Raw'!I394/'Figures Raw'!$V394*1000000</f>
        <v>19.987726223464431</v>
      </c>
      <c r="J393" s="5">
        <f>'Figures Raw'!J394/'Figures Raw'!$V394*1000000</f>
        <v>1.1978296860725874</v>
      </c>
      <c r="K393" s="5">
        <f>'Figures Raw'!K394/'Figures Raw'!$V394*1000000</f>
        <v>0.69050977602216568</v>
      </c>
      <c r="L393" s="5">
        <f>'Figures Raw'!L394/'Figures Raw'!$V394*1000000</f>
        <v>0.72665385968530494</v>
      </c>
      <c r="M393" s="5">
        <f>'Figures Raw'!M394/'Figures Raw'!$V394*1000000</f>
        <v>0.99527156296771202</v>
      </c>
      <c r="N393" s="5">
        <f>'Figures Raw'!N394/'Figures Raw'!$V394*1000000</f>
        <v>0</v>
      </c>
      <c r="O393" s="5">
        <f>'Figures Raw'!O394/'Figures Raw'!$V394*1000000</f>
        <v>7.3771453181352618</v>
      </c>
      <c r="P393" s="5">
        <f>'Figures Raw'!P394/'Figures Raw'!$V394*1000000</f>
        <v>1.2407004021082162</v>
      </c>
      <c r="Q393" s="5">
        <f>'Figures Raw'!Q394/'Figures Raw'!$V394*1000000</f>
        <v>2.5915000370576116</v>
      </c>
      <c r="R393" s="5">
        <f>'Figures Raw'!R394/'Figures Raw'!$V394*1000000</f>
        <v>2.6979796373777645</v>
      </c>
      <c r="S393" s="5">
        <f>'Figures Raw'!S394/'Figures Raw'!$V394*1000000</f>
        <v>5.9742488524119208</v>
      </c>
      <c r="T393" s="5">
        <f>'Figures Raw'!T394/'Figures Raw'!$V394*1000000</f>
        <v>0.10615197300941752</v>
      </c>
      <c r="U393" s="9">
        <f>'Figures Raw'!U394/'Figures Raw'!$V394*1000000</f>
        <v>34954.75760091369</v>
      </c>
      <c r="V393">
        <v>9809051</v>
      </c>
      <c r="W393" s="3">
        <f>'Figures Raw'!W394/'Figures Raw'!$V394*1000000</f>
        <v>7964.463639754752</v>
      </c>
    </row>
    <row r="394" spans="1:23" x14ac:dyDescent="0.3">
      <c r="A394" t="s">
        <v>39</v>
      </c>
      <c r="B394">
        <v>1997</v>
      </c>
      <c r="C394" s="5">
        <f>'Figures Raw'!C395/'Figures Raw'!$V395*1000000</f>
        <v>24.36433139003945</v>
      </c>
      <c r="D394" s="5">
        <f>'Figures Raw'!D395/'Figures Raw'!$V395*1000000</f>
        <v>29.953322234794967</v>
      </c>
      <c r="E394" s="5">
        <f>'Figures Raw'!E395/'Figures Raw'!$V395*1000000</f>
        <v>19.734621034599307</v>
      </c>
      <c r="F394" s="5">
        <f>'Figures Raw'!F395/'Figures Raw'!$V395*1000000</f>
        <v>1.3931707855119988</v>
      </c>
      <c r="G394" s="5">
        <f>'Figures Raw'!G395/'Figures Raw'!$V395*1000000</f>
        <v>2.965255555392273</v>
      </c>
      <c r="H394" s="5">
        <f>'Figures Raw'!H395/'Figures Raw'!$V395*1000000</f>
        <v>0.27127479757063772</v>
      </c>
      <c r="I394" s="5">
        <f>'Figures Raw'!I395/'Figures Raw'!$V395*1000000</f>
        <v>19.895735024845749</v>
      </c>
      <c r="J394" s="5">
        <f>'Figures Raw'!J395/'Figures Raw'!$V395*1000000</f>
        <v>0.41560026892612195</v>
      </c>
      <c r="K394" s="5">
        <f>'Figures Raw'!K395/'Figures Raw'!$V395*1000000</f>
        <v>3.6992023243950212</v>
      </c>
      <c r="L394" s="5">
        <f>'Figures Raw'!L395/'Figures Raw'!$V395*1000000</f>
        <v>0.35378455364771727</v>
      </c>
      <c r="M394" s="5">
        <f>'Figures Raw'!M395/'Figures Raw'!$V395*1000000</f>
        <v>5.5889908300601041</v>
      </c>
      <c r="N394" s="5">
        <f>'Figures Raw'!N395/'Figures Raw'!$V395*1000000</f>
        <v>9.2161254904595252E-6</v>
      </c>
      <c r="O394" s="5">
        <f>'Figures Raw'!O395/'Figures Raw'!$V395*1000000</f>
        <v>6.604973453779766</v>
      </c>
      <c r="P394" s="5">
        <f>'Figures Raw'!P395/'Figures Raw'!$V395*1000000</f>
        <v>1.2987484638041396</v>
      </c>
      <c r="Q394" s="5">
        <f>'Figures Raw'!Q395/'Figures Raw'!$V395*1000000</f>
        <v>2.0415651445714085</v>
      </c>
      <c r="R394" s="5">
        <f>'Figures Raw'!R395/'Figures Raw'!$V395*1000000</f>
        <v>3.2473445613313205</v>
      </c>
      <c r="S394" s="5">
        <f>'Figures Raw'!S395/'Figures Raw'!$V395*1000000</f>
        <v>6.7031034011491819</v>
      </c>
      <c r="T394" s="5">
        <f>'Figures Raw'!T395/'Figures Raw'!$V395*1000000</f>
        <v>0</v>
      </c>
      <c r="U394" s="9">
        <f>'Figures Raw'!U395/'Figures Raw'!$V395*1000000</f>
        <v>37801.859599990763</v>
      </c>
      <c r="V394">
        <v>4763390</v>
      </c>
      <c r="W394" s="3">
        <f>'Figures Raw'!W395/'Figures Raw'!$V395*1000000</f>
        <v>8727.49199624637</v>
      </c>
    </row>
    <row r="395" spans="1:23" x14ac:dyDescent="0.3">
      <c r="A395" t="s">
        <v>40</v>
      </c>
      <c r="B395">
        <v>1997</v>
      </c>
      <c r="C395" s="5">
        <f>'Figures Raw'!C396/'Figures Raw'!$V396*1000000</f>
        <v>25.197977716272646</v>
      </c>
      <c r="D395" s="5">
        <f>'Figures Raw'!D396/'Figures Raw'!$V396*1000000</f>
        <v>5.6693953267622232</v>
      </c>
      <c r="E395" s="5">
        <f>'Figures Raw'!E396/'Figures Raw'!$V396*1000000</f>
        <v>21.44336769770587</v>
      </c>
      <c r="F395" s="5">
        <f>'Figures Raw'!F396/'Figures Raw'!$V396*1000000</f>
        <v>1.725881713530121</v>
      </c>
      <c r="G395" s="5">
        <f>'Figures Raw'!G396/'Figures Raw'!$V396*1000000</f>
        <v>1.7476028655342233</v>
      </c>
      <c r="H395" s="5">
        <f>'Figures Raw'!H396/'Figures Raw'!$V396*1000000</f>
        <v>0.28112543842212684</v>
      </c>
      <c r="I395" s="5">
        <f>'Figures Raw'!I396/'Figures Raw'!$V396*1000000</f>
        <v>20.948599937198505</v>
      </c>
      <c r="J395" s="5">
        <f>'Figures Raw'!J396/'Figures Raw'!$V396*1000000</f>
        <v>1.4714625848576379</v>
      </c>
      <c r="K395" s="5">
        <f>'Figures Raw'!K396/'Figures Raw'!$V396*1000000</f>
        <v>2.2241039894072894</v>
      </c>
      <c r="L395" s="5">
        <f>'Figures Raw'!L396/'Figures Raw'!$V396*1000000</f>
        <v>0.55381120264860983</v>
      </c>
      <c r="M395" s="5">
        <f>'Figures Raw'!M396/'Figures Raw'!$V396*1000000</f>
        <v>-19.52858238590942</v>
      </c>
      <c r="N395" s="5">
        <f>'Figures Raw'!N396/'Figures Raw'!$V396*1000000</f>
        <v>0</v>
      </c>
      <c r="O395" s="5">
        <f>'Figures Raw'!O396/'Figures Raw'!$V396*1000000</f>
        <v>6.4749677926283153</v>
      </c>
      <c r="P395" s="5">
        <f>'Figures Raw'!P396/'Figures Raw'!$V396*1000000</f>
        <v>0.55328395997989199</v>
      </c>
      <c r="Q395" s="5">
        <f>'Figures Raw'!Q396/'Figures Raw'!$V396*1000000</f>
        <v>0.7325535501569318</v>
      </c>
      <c r="R395" s="5">
        <f>'Figures Raw'!R396/'Figures Raw'!$V396*1000000</f>
        <v>3.7522036194402313</v>
      </c>
      <c r="S395" s="5">
        <f>'Figures Raw'!S396/'Figures Raw'!$V396*1000000</f>
        <v>9.1851407344029745</v>
      </c>
      <c r="T395" s="5">
        <f>'Figures Raw'!T396/'Figures Raw'!$V396*1000000</f>
        <v>0.25045027950986026</v>
      </c>
      <c r="U395" s="9">
        <f>'Figures Raw'!U396/'Figures Raw'!$V396*1000000</f>
        <v>25710.081800386317</v>
      </c>
      <c r="V395">
        <v>2777004</v>
      </c>
      <c r="W395" s="3">
        <f>'Figures Raw'!W396/'Figures Raw'!$V396*1000000</f>
        <v>10465.377503957503</v>
      </c>
    </row>
    <row r="396" spans="1:23" x14ac:dyDescent="0.3">
      <c r="A396" t="s">
        <v>41</v>
      </c>
      <c r="B396">
        <v>1997</v>
      </c>
      <c r="C396" s="5">
        <f>'Figures Raw'!C397/'Figures Raw'!$V397*1000000</f>
        <v>28.536980325268608</v>
      </c>
      <c r="D396" s="5">
        <f>'Figures Raw'!D397/'Figures Raw'!$V397*1000000</f>
        <v>25.101378221857907</v>
      </c>
      <c r="E396" s="5">
        <f>'Figures Raw'!E397/'Figures Raw'!$V397*1000000</f>
        <v>23.944394514113991</v>
      </c>
      <c r="F396" s="5">
        <f>'Figures Raw'!F397/'Figures Raw'!$V397*1000000</f>
        <v>2.0958250986600913</v>
      </c>
      <c r="G396" s="5">
        <f>'Figures Raw'!G397/'Figures Raw'!$V397*1000000</f>
        <v>2.1521998495582988</v>
      </c>
      <c r="H396" s="5">
        <f>'Figures Raw'!H397/'Figures Raw'!$V397*1000000</f>
        <v>0.34456086494308807</v>
      </c>
      <c r="I396" s="5">
        <f>'Figures Raw'!I397/'Figures Raw'!$V397*1000000</f>
        <v>23.648429383895074</v>
      </c>
      <c r="J396" s="5">
        <f>'Figures Raw'!J397/'Figures Raw'!$V397*1000000</f>
        <v>1.137437480854989</v>
      </c>
      <c r="K396" s="5">
        <f>'Figures Raw'!K397/'Figures Raw'!$V397*1000000</f>
        <v>3.0755456503720997</v>
      </c>
      <c r="L396" s="5">
        <f>'Figures Raw'!L397/'Figures Raw'!$V397*1000000</f>
        <v>0.67556780430829566</v>
      </c>
      <c r="M396" s="5">
        <f>'Figures Raw'!M397/'Figures Raw'!$V397*1000000</f>
        <v>-3.435602092464177</v>
      </c>
      <c r="N396" s="5">
        <f>'Figures Raw'!N397/'Figures Raw'!$V397*1000000</f>
        <v>0</v>
      </c>
      <c r="O396" s="5">
        <f>'Figures Raw'!O397/'Figures Raw'!$V397*1000000</f>
        <v>11.2247608321765</v>
      </c>
      <c r="P396" s="5">
        <f>'Figures Raw'!P397/'Figures Raw'!$V397*1000000</f>
        <v>0.95793179422800845</v>
      </c>
      <c r="Q396" s="5">
        <f>'Figures Raw'!Q397/'Figures Raw'!$V397*1000000</f>
        <v>1.5937588962840752</v>
      </c>
      <c r="R396" s="5">
        <f>'Figures Raw'!R397/'Figures Raw'!$V397*1000000</f>
        <v>1.9090900685307013</v>
      </c>
      <c r="S396" s="5">
        <f>'Figures Raw'!S397/'Figures Raw'!$V397*1000000</f>
        <v>7.9602499036249954</v>
      </c>
      <c r="T396" s="5">
        <f>'Figures Raw'!T397/'Figures Raw'!$V397*1000000</f>
        <v>2.637887956143854E-3</v>
      </c>
      <c r="U396" s="9">
        <f>'Figures Raw'!U397/'Figures Raw'!$V397*1000000</f>
        <v>34662.162051217681</v>
      </c>
      <c r="V396">
        <v>5481193</v>
      </c>
      <c r="W396" s="3">
        <f>'Figures Raw'!W397/'Figures Raw'!$V397*1000000</f>
        <v>8145.0385983489368</v>
      </c>
    </row>
    <row r="397" spans="1:23" x14ac:dyDescent="0.3">
      <c r="A397" t="s">
        <v>42</v>
      </c>
      <c r="B397">
        <v>1997</v>
      </c>
      <c r="C397" s="5">
        <f>'Figures Raw'!C398/'Figures Raw'!$V398*1000000</f>
        <v>46.895631337337683</v>
      </c>
      <c r="D397" s="5">
        <f>'Figures Raw'!D398/'Figures Raw'!$V398*1000000</f>
        <v>-5.4231346339051436</v>
      </c>
      <c r="E397" s="5">
        <f>'Figures Raw'!E398/'Figures Raw'!$V398*1000000</f>
        <v>34.605633562394289</v>
      </c>
      <c r="F397" s="5">
        <f>'Figures Raw'!F398/'Figures Raw'!$V398*1000000</f>
        <v>7.1810915813072773</v>
      </c>
      <c r="G397" s="5">
        <f>'Figures Raw'!G398/'Figures Raw'!$V398*1000000</f>
        <v>4.5797340900024155</v>
      </c>
      <c r="H397" s="5">
        <f>'Figures Raw'!H398/'Figures Raw'!$V398*1000000</f>
        <v>0.52917210363369727</v>
      </c>
      <c r="I397" s="5">
        <f>'Figures Raw'!I398/'Figures Raw'!$V398*1000000</f>
        <v>36.62963920369944</v>
      </c>
      <c r="J397" s="5">
        <f>'Figures Raw'!J398/'Figures Raw'!$V398*1000000</f>
        <v>0.99261558775769354</v>
      </c>
      <c r="K397" s="5">
        <f>'Figures Raw'!K398/'Figures Raw'!$V398*1000000</f>
        <v>9.1024224337399495</v>
      </c>
      <c r="L397" s="5">
        <f>'Figures Raw'!L398/'Figures Raw'!$V398*1000000</f>
        <v>0.17095412000696733</v>
      </c>
      <c r="M397" s="5">
        <f>'Figures Raw'!M398/'Figures Raw'!$V398*1000000</f>
        <v>-52.318765981356719</v>
      </c>
      <c r="N397" s="5">
        <f>'Figures Raw'!N398/'Figures Raw'!$V398*1000000</f>
        <v>0</v>
      </c>
      <c r="O397" s="5">
        <f>'Figures Raw'!O398/'Figures Raw'!$V398*1000000</f>
        <v>18.256064256937851</v>
      </c>
      <c r="P397" s="5">
        <f>'Figures Raw'!P398/'Figures Raw'!$V398*1000000</f>
        <v>1.0951960870469117</v>
      </c>
      <c r="Q397" s="5">
        <f>'Figures Raw'!Q398/'Figures Raw'!$V398*1000000</f>
        <v>1.6999868429480878</v>
      </c>
      <c r="R397" s="5">
        <f>'Figures Raw'!R398/'Figures Raw'!$V398*1000000</f>
        <v>5.2307064981766898</v>
      </c>
      <c r="S397" s="5">
        <f>'Figures Raw'!S398/'Figures Raw'!$V398*1000000</f>
        <v>8.3378082248430943</v>
      </c>
      <c r="T397" s="5">
        <f>'Figures Raw'!T398/'Figures Raw'!$V398*1000000</f>
        <v>2.0098772937468041</v>
      </c>
      <c r="U397" s="9">
        <f>'Figures Raw'!U398/'Figures Raw'!$V398*1000000</f>
        <v>27036.68533991111</v>
      </c>
      <c r="V397">
        <v>889865</v>
      </c>
      <c r="W397" s="3">
        <f>'Figures Raw'!W398/'Figures Raw'!$V398*1000000</f>
        <v>10350.753272687431</v>
      </c>
    </row>
    <row r="398" spans="1:23" x14ac:dyDescent="0.3">
      <c r="A398" t="s">
        <v>43</v>
      </c>
      <c r="B398">
        <v>1997</v>
      </c>
      <c r="C398" s="5">
        <f>'Figures Raw'!C399/'Figures Raw'!$V399*1000000</f>
        <v>40.629014544436785</v>
      </c>
      <c r="D398" s="5">
        <f>'Figures Raw'!D399/'Figures Raw'!$V399*1000000</f>
        <v>38.339975634747738</v>
      </c>
      <c r="E398" s="5">
        <f>'Figures Raw'!E399/'Figures Raw'!$V399*1000000</f>
        <v>25.475313030340047</v>
      </c>
      <c r="F398" s="5">
        <f>'Figures Raw'!F399/'Figures Raw'!$V399*1000000</f>
        <v>6.5756126001975783</v>
      </c>
      <c r="G398" s="5">
        <f>'Figures Raw'!G399/'Figures Raw'!$V399*1000000</f>
        <v>8.3032879214998889</v>
      </c>
      <c r="H398" s="5">
        <f>'Figures Raw'!H399/'Figures Raw'!$V399*1000000</f>
        <v>0.27480099773602989</v>
      </c>
      <c r="I398" s="5">
        <f>'Figures Raw'!I399/'Figures Raw'!$V399*1000000</f>
        <v>25.001745439149726</v>
      </c>
      <c r="J398" s="5">
        <f>'Figures Raw'!J399/'Figures Raw'!$V399*1000000</f>
        <v>1.2501393907085907</v>
      </c>
      <c r="K398" s="5">
        <f>'Figures Raw'!K399/'Figures Raw'!$V399*1000000</f>
        <v>13.924954975575451</v>
      </c>
      <c r="L398" s="5">
        <f>'Figures Raw'!L399/'Figures Raw'!$V399*1000000</f>
        <v>0.45217473900302302</v>
      </c>
      <c r="M398" s="5">
        <f>'Figures Raw'!M399/'Figures Raw'!$V399*1000000</f>
        <v>-2.2890389108750027</v>
      </c>
      <c r="N398" s="5">
        <f>'Figures Raw'!N399/'Figures Raw'!$V399*1000000</f>
        <v>0</v>
      </c>
      <c r="O398" s="5">
        <f>'Figures Raw'!O399/'Figures Raw'!$V399*1000000</f>
        <v>10.775570505058651</v>
      </c>
      <c r="P398" s="5">
        <f>'Figures Raw'!P399/'Figures Raw'!$V399*1000000</f>
        <v>1.2364118178292689</v>
      </c>
      <c r="Q398" s="5">
        <f>'Figures Raw'!Q399/'Figures Raw'!$V399*1000000</f>
        <v>1.7266619948316491</v>
      </c>
      <c r="R398" s="5">
        <f>'Figures Raw'!R399/'Figures Raw'!$V399*1000000</f>
        <v>3.2201683046551923</v>
      </c>
      <c r="S398" s="5">
        <f>'Figures Raw'!S399/'Figures Raw'!$V399*1000000</f>
        <v>8.005063608192037</v>
      </c>
      <c r="T398" s="5">
        <f>'Figures Raw'!T399/'Figures Raw'!$V399*1000000</f>
        <v>3.7869209768871065E-2</v>
      </c>
      <c r="U398" s="9">
        <f>'Figures Raw'!U399/'Figures Raw'!$V399*1000000</f>
        <v>35841.647800248807</v>
      </c>
      <c r="V398">
        <v>1686418</v>
      </c>
      <c r="W398" s="3">
        <f>'Figures Raw'!W399/'Figures Raw'!$V399*1000000</f>
        <v>9682.0691252109482</v>
      </c>
    </row>
    <row r="399" spans="1:23" x14ac:dyDescent="0.3">
      <c r="A399" t="s">
        <v>44</v>
      </c>
      <c r="B399">
        <v>1997</v>
      </c>
      <c r="C399" s="5">
        <f>'Figures Raw'!C400/'Figures Raw'!$V400*1000000</f>
        <v>23.991648077437613</v>
      </c>
      <c r="D399" s="5">
        <f>'Figures Raw'!D400/'Figures Raw'!$V400*1000000</f>
        <v>20.096231554375482</v>
      </c>
      <c r="E399" s="5">
        <f>'Figures Raw'!E400/'Figures Raw'!$V400*1000000</f>
        <v>22.069148871041616</v>
      </c>
      <c r="F399" s="5">
        <f>'Figures Raw'!F400/'Figures Raw'!$V400*1000000</f>
        <v>0.96077900112465009</v>
      </c>
      <c r="G399" s="5">
        <f>'Figures Raw'!G400/'Figures Raw'!$V400*1000000</f>
        <v>0.69148277539192693</v>
      </c>
      <c r="H399" s="5">
        <f>'Figures Raw'!H400/'Figures Raw'!$V400*1000000</f>
        <v>0.27023742477767748</v>
      </c>
      <c r="I399" s="5">
        <f>'Figures Raw'!I400/'Figures Raw'!$V400*1000000</f>
        <v>21.995755477001357</v>
      </c>
      <c r="J399" s="5">
        <f>'Figures Raw'!J400/'Figures Raw'!$V400*1000000</f>
        <v>0.76988186013976501</v>
      </c>
      <c r="K399" s="5">
        <f>'Figures Raw'!K400/'Figures Raw'!$V400*1000000</f>
        <v>0.82550928800116097</v>
      </c>
      <c r="L399" s="5">
        <f>'Figures Raw'!L400/'Figures Raw'!$V400*1000000</f>
        <v>0.40050145172846952</v>
      </c>
      <c r="M399" s="5">
        <f>'Figures Raw'!M400/'Figures Raw'!$V400*1000000</f>
        <v>-3.8954165202278324</v>
      </c>
      <c r="N399" s="5">
        <f>'Figures Raw'!N400/'Figures Raw'!$V400*1000000</f>
        <v>0</v>
      </c>
      <c r="O399" s="5">
        <f>'Figures Raw'!O400/'Figures Raw'!$V400*1000000</f>
        <v>11.068781466398807</v>
      </c>
      <c r="P399" s="5">
        <f>'Figures Raw'!P400/'Figures Raw'!$V400*1000000</f>
        <v>0.7831067482416002</v>
      </c>
      <c r="Q399" s="5">
        <f>'Figures Raw'!Q400/'Figures Raw'!$V400*1000000</f>
        <v>0.92512715916975408</v>
      </c>
      <c r="R399" s="5">
        <f>'Figures Raw'!R400/'Figures Raw'!$V400*1000000</f>
        <v>1.6331668926548548</v>
      </c>
      <c r="S399" s="5">
        <f>'Figures Raw'!S400/'Figures Raw'!$V400*1000000</f>
        <v>7.5772663969924672</v>
      </c>
      <c r="T399" s="5">
        <f>'Figures Raw'!T400/'Figures Raw'!$V400*1000000</f>
        <v>8.3068135438726966E-3</v>
      </c>
      <c r="U399" s="9">
        <f>'Figures Raw'!U400/'Figures Raw'!$V400*1000000</f>
        <v>41702.75675357008</v>
      </c>
      <c r="V399">
        <v>1764104</v>
      </c>
      <c r="W399" s="3">
        <f>'Figures Raw'!W400/'Figures Raw'!$V400*1000000</f>
        <v>7931.9706944715272</v>
      </c>
    </row>
    <row r="400" spans="1:23" x14ac:dyDescent="0.3">
      <c r="A400" t="s">
        <v>45</v>
      </c>
      <c r="B400">
        <v>1997</v>
      </c>
      <c r="C400" s="5">
        <f>'Figures Raw'!C401/'Figures Raw'!$V401*1000000</f>
        <v>14.929846421590263</v>
      </c>
      <c r="D400" s="5">
        <f>'Figures Raw'!D401/'Figures Raw'!$V401*1000000</f>
        <v>9.7403069634487238</v>
      </c>
      <c r="E400" s="5">
        <f>'Figures Raw'!E401/'Figures Raw'!$V401*1000000</f>
        <v>13.980792223133026</v>
      </c>
      <c r="F400" s="5">
        <f>'Figures Raw'!F401/'Figures Raw'!$V401*1000000</f>
        <v>0.25491243247787798</v>
      </c>
      <c r="G400" s="5">
        <f>'Figures Raw'!G401/'Figures Raw'!$V401*1000000</f>
        <v>0.43393211089391936</v>
      </c>
      <c r="H400" s="5">
        <f>'Figures Raw'!H401/'Figures Raw'!$V401*1000000</f>
        <v>0.26020965844840993</v>
      </c>
      <c r="I400" s="5">
        <f>'Figures Raw'!I401/'Figures Raw'!$V401*1000000</f>
        <v>14.308636593311894</v>
      </c>
      <c r="J400" s="5">
        <f>'Figures Raw'!J401/'Figures Raw'!$V401*1000000</f>
        <v>0.27966115307816802</v>
      </c>
      <c r="K400" s="5">
        <f>'Figures Raw'!K401/'Figures Raw'!$V401*1000000</f>
        <v>0.12868247178258405</v>
      </c>
      <c r="L400" s="5">
        <f>'Figures Raw'!L401/'Figures Raw'!$V401*1000000</f>
        <v>0.21286620089539066</v>
      </c>
      <c r="M400" s="5">
        <f>'Figures Raw'!M401/'Figures Raw'!$V401*1000000</f>
        <v>-5.189539459823024</v>
      </c>
      <c r="N400" s="5">
        <f>'Figures Raw'!N401/'Figures Raw'!$V401*1000000</f>
        <v>0</v>
      </c>
      <c r="O400" s="5">
        <f>'Figures Raw'!O401/'Figures Raw'!$V401*1000000</f>
        <v>4.2832474691552633</v>
      </c>
      <c r="P400" s="5">
        <f>'Figures Raw'!P401/'Figures Raw'!$V401*1000000</f>
        <v>1.1594330201567984</v>
      </c>
      <c r="Q400" s="5">
        <f>'Figures Raw'!Q401/'Figures Raw'!$V401*1000000</f>
        <v>2.4526620627614184</v>
      </c>
      <c r="R400" s="5">
        <f>'Figures Raw'!R401/'Figures Raw'!$V401*1000000</f>
        <v>0.84386664564810732</v>
      </c>
      <c r="S400" s="5">
        <f>'Figures Raw'!S401/'Figures Raw'!$V401*1000000</f>
        <v>5.5694273972717916</v>
      </c>
      <c r="T400" s="5">
        <f>'Figures Raw'!T401/'Figures Raw'!$V401*1000000</f>
        <v>0</v>
      </c>
      <c r="U400" s="9">
        <f>'Figures Raw'!U401/'Figures Raw'!$V401*1000000</f>
        <v>33730.584105765389</v>
      </c>
      <c r="V400">
        <v>1189425</v>
      </c>
      <c r="W400" s="3">
        <f>'Figures Raw'!W401/'Figures Raw'!$V401*1000000</f>
        <v>5917.9202564264242</v>
      </c>
    </row>
    <row r="401" spans="1:23" x14ac:dyDescent="0.3">
      <c r="A401" t="s">
        <v>46</v>
      </c>
      <c r="B401">
        <v>1997</v>
      </c>
      <c r="C401" s="5">
        <f>'Figures Raw'!C402/'Figures Raw'!$V402*1000000</f>
        <v>16.543244859838556</v>
      </c>
      <c r="D401" s="5">
        <f>'Figures Raw'!D402/'Figures Raw'!$V402*1000000</f>
        <v>15.334167180934267</v>
      </c>
      <c r="E401" s="5">
        <f>'Figures Raw'!E402/'Figures Raw'!$V402*1000000</f>
        <v>15.618513086082555</v>
      </c>
      <c r="F401" s="5">
        <f>'Figures Raw'!F402/'Figures Raw'!$V402*1000000</f>
        <v>0.32655474674673018</v>
      </c>
      <c r="G401" s="5">
        <f>'Figures Raw'!G402/'Figures Raw'!$V402*1000000</f>
        <v>0.35170867904445507</v>
      </c>
      <c r="H401" s="5">
        <f>'Figures Raw'!H402/'Figures Raw'!$V402*1000000</f>
        <v>0.24646835271002804</v>
      </c>
      <c r="I401" s="5">
        <f>'Figures Raw'!I402/'Figures Raw'!$V402*1000000</f>
        <v>15.738415631561171</v>
      </c>
      <c r="J401" s="5">
        <f>'Figures Raw'!J402/'Figures Raw'!$V402*1000000</f>
        <v>0.35811734098180659</v>
      </c>
      <c r="K401" s="5">
        <f>'Figures Raw'!K402/'Figures Raw'!$V402*1000000</f>
        <v>5.6678289114431187E-2</v>
      </c>
      <c r="L401" s="5">
        <f>'Figures Raw'!L402/'Figures Raw'!$V402*1000000</f>
        <v>0.39003360158796752</v>
      </c>
      <c r="M401" s="5">
        <f>'Figures Raw'!M402/'Figures Raw'!$V402*1000000</f>
        <v>-1.2090776825544534</v>
      </c>
      <c r="N401" s="5">
        <f>'Figures Raw'!N402/'Figures Raw'!$V402*1000000</f>
        <v>0</v>
      </c>
      <c r="O401" s="5">
        <f>'Figures Raw'!O402/'Figures Raw'!$V402*1000000</f>
        <v>2.0861517302752417</v>
      </c>
      <c r="P401" s="5">
        <f>'Figures Raw'!P402/'Figures Raw'!$V402*1000000</f>
        <v>1.4102541402597555</v>
      </c>
      <c r="Q401" s="5">
        <f>'Figures Raw'!Q402/'Figures Raw'!$V402*1000000</f>
        <v>2.1083065853345158</v>
      </c>
      <c r="R401" s="5">
        <f>'Figures Raw'!R402/'Figures Raw'!$V402*1000000</f>
        <v>2.5521892736756957</v>
      </c>
      <c r="S401" s="5">
        <f>'Figures Raw'!S402/'Figures Raw'!$V402*1000000</f>
        <v>7.5815139032326826</v>
      </c>
      <c r="T401" s="5">
        <f>'Figures Raw'!T402/'Figures Raw'!$V402*1000000</f>
        <v>0</v>
      </c>
      <c r="U401" s="9">
        <f>'Figures Raw'!U402/'Figures Raw'!$V402*1000000</f>
        <v>43455.571659539921</v>
      </c>
      <c r="V401">
        <v>8218808</v>
      </c>
      <c r="W401" s="3">
        <f>'Figures Raw'!W402/'Figures Raw'!$V402*1000000</f>
        <v>7667.6142172928239</v>
      </c>
    </row>
    <row r="402" spans="1:23" x14ac:dyDescent="0.3">
      <c r="A402" t="s">
        <v>47</v>
      </c>
      <c r="B402">
        <v>1997</v>
      </c>
      <c r="C402" s="5">
        <f>'Figures Raw'!C403/'Figures Raw'!$V403*1000000</f>
        <v>40.050242044489664</v>
      </c>
      <c r="D402" s="5">
        <f>'Figures Raw'!D403/'Figures Raw'!$V403*1000000</f>
        <v>38.671759455364679</v>
      </c>
      <c r="E402" s="5">
        <f>'Figures Raw'!E403/'Figures Raw'!$V403*1000000</f>
        <v>31.736371422985407</v>
      </c>
      <c r="F402" s="5">
        <f>'Figures Raw'!F403/'Figures Raw'!$V403*1000000</f>
        <v>6.6605045302700701</v>
      </c>
      <c r="G402" s="5">
        <f>'Figures Raw'!G403/'Figures Raw'!$V403*1000000</f>
        <v>1.3260400329269304</v>
      </c>
      <c r="H402" s="5">
        <f>'Figures Raw'!H403/'Figures Raw'!$V403*1000000</f>
        <v>0.32732606281471166</v>
      </c>
      <c r="I402" s="5">
        <f>'Figures Raw'!I403/'Figures Raw'!$V403*1000000</f>
        <v>36.178114482496724</v>
      </c>
      <c r="J402" s="5">
        <f>'Figures Raw'!J403/'Figures Raw'!$V403*1000000</f>
        <v>0.65806536367524038</v>
      </c>
      <c r="K402" s="5">
        <f>'Figures Raw'!K403/'Figures Raw'!$V403*1000000</f>
        <v>2.7596085143497522</v>
      </c>
      <c r="L402" s="5">
        <f>'Figures Raw'!L403/'Figures Raw'!$V403*1000000</f>
        <v>0.45445368565824845</v>
      </c>
      <c r="M402" s="5">
        <f>'Figures Raw'!M403/'Figures Raw'!$V403*1000000</f>
        <v>-1.378482589688417</v>
      </c>
      <c r="N402" s="5">
        <f>'Figures Raw'!N403/'Figures Raw'!$V403*1000000</f>
        <v>0</v>
      </c>
      <c r="O402" s="5">
        <f>'Figures Raw'!O403/'Figures Raw'!$V403*1000000</f>
        <v>16.365129135656812</v>
      </c>
      <c r="P402" s="5">
        <f>'Figures Raw'!P403/'Figures Raw'!$V403*1000000</f>
        <v>0.92675742757512092</v>
      </c>
      <c r="Q402" s="5">
        <f>'Figures Raw'!Q403/'Figures Raw'!$V403*1000000</f>
        <v>1.2772368237344347</v>
      </c>
      <c r="R402" s="5">
        <f>'Figures Raw'!R403/'Figures Raw'!$V403*1000000</f>
        <v>4.1390755054402115</v>
      </c>
      <c r="S402" s="5">
        <f>'Figures Raw'!S403/'Figures Raw'!$V403*1000000</f>
        <v>9.166956090101694</v>
      </c>
      <c r="T402" s="5">
        <f>'Figures Raw'!T403/'Figures Raw'!$V403*1000000</f>
        <v>4.3029594994250182</v>
      </c>
      <c r="U402" s="9">
        <f>'Figures Raw'!U403/'Figures Raw'!$V403*1000000</f>
        <v>30000.467648051457</v>
      </c>
      <c r="V402">
        <v>1774839</v>
      </c>
      <c r="W402" s="3">
        <f>'Figures Raw'!W403/'Figures Raw'!$V403*1000000</f>
        <v>9115.5493822256558</v>
      </c>
    </row>
    <row r="403" spans="1:23" x14ac:dyDescent="0.3">
      <c r="A403" t="s">
        <v>48</v>
      </c>
      <c r="B403">
        <v>1997</v>
      </c>
      <c r="C403" s="5">
        <f>'Figures Raw'!C404/'Figures Raw'!$V404*1000000</f>
        <v>12.659055143433303</v>
      </c>
      <c r="D403" s="5">
        <f>'Figures Raw'!D404/'Figures Raw'!$V404*1000000</f>
        <v>9.8078632079056849</v>
      </c>
      <c r="E403" s="5">
        <f>'Figures Raw'!E404/'Figures Raw'!$V404*1000000</f>
        <v>11.185296302970549</v>
      </c>
      <c r="F403" s="5">
        <f>'Figures Raw'!F404/'Figures Raw'!$V404*1000000</f>
        <v>0.86213123157952165</v>
      </c>
      <c r="G403" s="5">
        <f>'Figures Raw'!G404/'Figures Raw'!$V404*1000000</f>
        <v>0.35148500965827223</v>
      </c>
      <c r="H403" s="5">
        <f>'Figures Raw'!H404/'Figures Raw'!$V404*1000000</f>
        <v>0.25923475920998451</v>
      </c>
      <c r="I403" s="5">
        <f>'Figures Raw'!I404/'Figures Raw'!$V404*1000000</f>
        <v>11.304499005335714</v>
      </c>
      <c r="J403" s="5">
        <f>'Figures Raw'!J404/'Figures Raw'!$V404*1000000</f>
        <v>0.37039096754565393</v>
      </c>
      <c r="K403" s="5">
        <f>'Figures Raw'!K404/'Figures Raw'!$V404*1000000</f>
        <v>0.25542181666424213</v>
      </c>
      <c r="L403" s="5">
        <f>'Figures Raw'!L404/'Figures Raw'!$V404*1000000</f>
        <v>0.72783551467672525</v>
      </c>
      <c r="M403" s="5">
        <f>'Figures Raw'!M404/'Figures Raw'!$V404*1000000</f>
        <v>-2.8511919344556058</v>
      </c>
      <c r="N403" s="5">
        <f>'Figures Raw'!N404/'Figures Raw'!$V404*1000000</f>
        <v>9.0783990777285354E-4</v>
      </c>
      <c r="O403" s="5">
        <f>'Figures Raw'!O404/'Figures Raw'!$V404*1000000</f>
        <v>2.8060784263067773</v>
      </c>
      <c r="P403" s="5">
        <f>'Figures Raw'!P404/'Figures Raw'!$V404*1000000</f>
        <v>1.5989676679702662</v>
      </c>
      <c r="Q403" s="5">
        <f>'Figures Raw'!Q404/'Figures Raw'!$V404*1000000</f>
        <v>1.9062663464073144</v>
      </c>
      <c r="R403" s="5">
        <f>'Figures Raw'!R404/'Figures Raw'!$V404*1000000</f>
        <v>1.2082596221186923</v>
      </c>
      <c r="S403" s="5">
        <f>'Figures Raw'!S404/'Figures Raw'!$V404*1000000</f>
        <v>3.7585708608656714</v>
      </c>
      <c r="T403" s="5">
        <f>'Figures Raw'!T404/'Figures Raw'!$V404*1000000</f>
        <v>2.6356082363798747E-2</v>
      </c>
      <c r="U403" s="9">
        <f>'Figures Raw'!U404/'Figures Raw'!$V404*1000000</f>
        <v>41160.405575608689</v>
      </c>
      <c r="V403">
        <v>18656546</v>
      </c>
      <c r="W403" s="3">
        <f>'Figures Raw'!W404/'Figures Raw'!$V404*1000000</f>
        <v>5385.0133888662995</v>
      </c>
    </row>
    <row r="404" spans="1:23" x14ac:dyDescent="0.3">
      <c r="A404" t="s">
        <v>49</v>
      </c>
      <c r="B404">
        <v>1997</v>
      </c>
      <c r="C404" s="5">
        <f>'Figures Raw'!C405/'Figures Raw'!$V405*1000000</f>
        <v>21.381483238809817</v>
      </c>
      <c r="D404" s="5">
        <f>'Figures Raw'!D405/'Figures Raw'!$V405*1000000</f>
        <v>21.402858965694005</v>
      </c>
      <c r="E404" s="5">
        <f>'Figures Raw'!E405/'Figures Raw'!$V405*1000000</f>
        <v>18.675905900944581</v>
      </c>
      <c r="F404" s="5">
        <f>'Figures Raw'!F405/'Figures Raw'!$V405*1000000</f>
        <v>1.3879129861267563</v>
      </c>
      <c r="G404" s="5">
        <f>'Figures Raw'!G405/'Figures Raw'!$V405*1000000</f>
        <v>1.0167586849640682</v>
      </c>
      <c r="H404" s="5">
        <f>'Figures Raw'!H405/'Figures Raw'!$V405*1000000</f>
        <v>0.30081838216231926</v>
      </c>
      <c r="I404" s="5">
        <f>'Figures Raw'!I405/'Figures Raw'!$V405*1000000</f>
        <v>18.984290760204132</v>
      </c>
      <c r="J404" s="5">
        <f>'Figures Raw'!J405/'Figures Raw'!$V405*1000000</f>
        <v>0.45491063776434748</v>
      </c>
      <c r="K404" s="5">
        <f>'Figures Raw'!K405/'Figures Raw'!$V405*1000000</f>
        <v>1.3630396985695767</v>
      </c>
      <c r="L404" s="5">
        <f>'Figures Raw'!L405/'Figures Raw'!$V405*1000000</f>
        <v>0.57915486706304509</v>
      </c>
      <c r="M404" s="5">
        <f>'Figures Raw'!M405/'Figures Raw'!$V405*1000000</f>
        <v>2.1375715521773062E-2</v>
      </c>
      <c r="N404" s="5">
        <f>'Figures Raw'!N405/'Figures Raw'!$V405*1000000</f>
        <v>8.7285526311493331E-5</v>
      </c>
      <c r="O404" s="5">
        <f>'Figures Raw'!O405/'Figures Raw'!$V405*1000000</f>
        <v>8.7348577053804934</v>
      </c>
      <c r="P404" s="5">
        <f>'Figures Raw'!P405/'Figures Raw'!$V405*1000000</f>
        <v>0.58705577938636444</v>
      </c>
      <c r="Q404" s="5">
        <f>'Figures Raw'!Q405/'Figures Raw'!$V405*1000000</f>
        <v>0.91320233856722599</v>
      </c>
      <c r="R404" s="5">
        <f>'Figures Raw'!R405/'Figures Raw'!$V405*1000000</f>
        <v>2.3368542457219537</v>
      </c>
      <c r="S404" s="5">
        <f>'Figures Raw'!S405/'Figures Raw'!$V405*1000000</f>
        <v>6.4123206864464048</v>
      </c>
      <c r="T404" s="5">
        <f>'Figures Raw'!T405/'Figures Raw'!$V405*1000000</f>
        <v>0</v>
      </c>
      <c r="U404" s="9">
        <f>'Figures Raw'!U405/'Figures Raw'!$V405*1000000</f>
        <v>35262.004812699779</v>
      </c>
      <c r="V404">
        <v>7656825</v>
      </c>
      <c r="W404" s="3">
        <f>'Figures Raw'!W405/'Figures Raw'!$V405*1000000</f>
        <v>7970.6962128558507</v>
      </c>
    </row>
    <row r="405" spans="1:23" x14ac:dyDescent="0.3">
      <c r="A405" t="s">
        <v>50</v>
      </c>
      <c r="B405">
        <v>1997</v>
      </c>
      <c r="C405" s="5">
        <f>'Figures Raw'!C406/'Figures Raw'!$V406*1000000</f>
        <v>84.730096134310983</v>
      </c>
      <c r="D405" s="5">
        <f>'Figures Raw'!D406/'Figures Raw'!$V406*1000000</f>
        <v>83.270637509311754</v>
      </c>
      <c r="E405" s="5">
        <f>'Figures Raw'!E406/'Figures Raw'!$V406*1000000</f>
        <v>68.309227031502985</v>
      </c>
      <c r="F405" s="5">
        <f>'Figures Raw'!F406/'Figures Raw'!$V406*1000000</f>
        <v>6.5116884254043299</v>
      </c>
      <c r="G405" s="5">
        <f>'Figures Raw'!G406/'Figures Raw'!$V406*1000000</f>
        <v>9.432601202679324</v>
      </c>
      <c r="H405" s="5">
        <f>'Figures Raw'!H406/'Figures Raw'!$V406*1000000</f>
        <v>0.47657946087213487</v>
      </c>
      <c r="I405" s="5">
        <f>'Figures Raw'!I406/'Figures Raw'!$V406*1000000</f>
        <v>69.718399854705751</v>
      </c>
      <c r="J405" s="5">
        <f>'Figures Raw'!J406/'Figures Raw'!$V406*1000000</f>
        <v>1.0706737928571868</v>
      </c>
      <c r="K405" s="5">
        <f>'Figures Raw'!K406/'Figures Raw'!$V406*1000000</f>
        <v>13.463469251180516</v>
      </c>
      <c r="L405" s="5">
        <f>'Figures Raw'!L406/'Figures Raw'!$V406*1000000</f>
        <v>0.47755323095013819</v>
      </c>
      <c r="M405" s="5">
        <f>'Figures Raw'!M406/'Figures Raw'!$V406*1000000</f>
        <v>-1.4594586188426943</v>
      </c>
      <c r="N405" s="5">
        <f>'Figures Raw'!N406/'Figures Raw'!$V406*1000000</f>
        <v>0</v>
      </c>
      <c r="O405" s="5">
        <f>'Figures Raw'!O406/'Figures Raw'!$V406*1000000</f>
        <v>45.827930341872452</v>
      </c>
      <c r="P405" s="5">
        <f>'Figures Raw'!P406/'Figures Raw'!$V406*1000000</f>
        <v>1.5102266405629539</v>
      </c>
      <c r="Q405" s="5">
        <f>'Figures Raw'!Q406/'Figures Raw'!$V406*1000000</f>
        <v>1.9789712659069498</v>
      </c>
      <c r="R405" s="5">
        <f>'Figures Raw'!R406/'Figures Raw'!$V406*1000000</f>
        <v>10.233314168036495</v>
      </c>
      <c r="S405" s="5">
        <f>'Figures Raw'!S406/'Figures Raw'!$V406*1000000</f>
        <v>8.6051077132162348</v>
      </c>
      <c r="T405" s="5">
        <f>'Figures Raw'!T406/'Figures Raw'!$V406*1000000</f>
        <v>1.5628497281889318</v>
      </c>
      <c r="U405" s="9">
        <f>'Figures Raw'!U406/'Figures Raw'!$V406*1000000</f>
        <v>29842.269545462939</v>
      </c>
      <c r="V405">
        <v>649716</v>
      </c>
      <c r="W405" s="3">
        <f>'Figures Raw'!W406/'Figures Raw'!$V406*1000000</f>
        <v>13924.508260532293</v>
      </c>
    </row>
    <row r="406" spans="1:23" x14ac:dyDescent="0.3">
      <c r="A406" t="s">
        <v>51</v>
      </c>
      <c r="B406">
        <v>1997</v>
      </c>
      <c r="C406" s="5">
        <f>'Figures Raw'!C407/'Figures Raw'!$V407*1000000</f>
        <v>27.283619965209933</v>
      </c>
      <c r="D406" s="5">
        <f>'Figures Raw'!D407/'Figures Raw'!$V407*1000000</f>
        <v>25.375023589303769</v>
      </c>
      <c r="E406" s="5">
        <f>'Figures Raw'!E407/'Figures Raw'!$V407*1000000</f>
        <v>24.556220726186112</v>
      </c>
      <c r="F406" s="5">
        <f>'Figures Raw'!F407/'Figures Raw'!$V407*1000000</f>
        <v>1.3826928889455217</v>
      </c>
      <c r="G406" s="5">
        <f>'Figures Raw'!G407/'Figures Raw'!$V407*1000000</f>
        <v>1.0305596648221742</v>
      </c>
      <c r="H406" s="5">
        <f>'Figures Raw'!H407/'Figures Raw'!$V407*1000000</f>
        <v>0.31414621803672615</v>
      </c>
      <c r="I406" s="5">
        <f>'Figures Raw'!I407/'Figures Raw'!$V407*1000000</f>
        <v>23.944468078823789</v>
      </c>
      <c r="J406" s="5">
        <f>'Figures Raw'!J407/'Figures Raw'!$V407*1000000</f>
        <v>1.7843364628786693</v>
      </c>
      <c r="K406" s="5">
        <f>'Figures Raw'!K407/'Figures Raw'!$V407*1000000</f>
        <v>0.86508230483436854</v>
      </c>
      <c r="L406" s="5">
        <f>'Figures Raw'!L407/'Figures Raw'!$V407*1000000</f>
        <v>0.68973265367053649</v>
      </c>
      <c r="M406" s="5">
        <f>'Figures Raw'!M407/'Figures Raw'!$V407*1000000</f>
        <v>-1.908596380339826</v>
      </c>
      <c r="N406" s="5">
        <f>'Figures Raw'!N407/'Figures Raw'!$V407*1000000</f>
        <v>4.6819480841122611E-7</v>
      </c>
      <c r="O406" s="5">
        <f>'Figures Raw'!O407/'Figures Raw'!$V407*1000000</f>
        <v>10.467134870342404</v>
      </c>
      <c r="P406" s="5">
        <f>'Figures Raw'!P407/'Figures Raw'!$V407*1000000</f>
        <v>1.1125069420077771</v>
      </c>
      <c r="Q406" s="5">
        <f>'Figures Raw'!Q407/'Figures Raw'!$V407*1000000</f>
        <v>2.0515528603022855</v>
      </c>
      <c r="R406" s="5">
        <f>'Figures Raw'!R407/'Figures Raw'!$V407*1000000</f>
        <v>3.8402159264799369</v>
      </c>
      <c r="S406" s="5">
        <f>'Figures Raw'!S407/'Figures Raw'!$V407*1000000</f>
        <v>6.0272486363604516</v>
      </c>
      <c r="T406" s="5">
        <f>'Figures Raw'!T407/'Figures Raw'!$V407*1000000</f>
        <v>0.44580884297623991</v>
      </c>
      <c r="U406" s="9">
        <f>'Figures Raw'!U407/'Figures Raw'!$V407*1000000</f>
        <v>35198.584207274806</v>
      </c>
      <c r="V406">
        <v>11277357</v>
      </c>
      <c r="W406" s="3">
        <f>'Figures Raw'!W407/'Figures Raw'!$V407*1000000</f>
        <v>9190.9201952194999</v>
      </c>
    </row>
    <row r="407" spans="1:23" x14ac:dyDescent="0.3">
      <c r="A407" t="s">
        <v>52</v>
      </c>
      <c r="B407">
        <v>1997</v>
      </c>
      <c r="C407" s="5">
        <f>'Figures Raw'!C408/'Figures Raw'!$V408*1000000</f>
        <v>38.629239824164074</v>
      </c>
      <c r="D407" s="5">
        <f>'Figures Raw'!D408/'Figures Raw'!$V408*1000000</f>
        <v>35.736798504084156</v>
      </c>
      <c r="E407" s="5">
        <f>'Figures Raw'!E408/'Figures Raw'!$V408*1000000</f>
        <v>30.763676248185181</v>
      </c>
      <c r="F407" s="5">
        <f>'Figures Raw'!F408/'Figures Raw'!$V408*1000000</f>
        <v>5.3612837374889448</v>
      </c>
      <c r="G407" s="5">
        <f>'Figures Raw'!G408/'Figures Raw'!$V408*1000000</f>
        <v>2.191160936364577</v>
      </c>
      <c r="H407" s="5">
        <f>'Figures Raw'!H408/'Figures Raw'!$V408*1000000</f>
        <v>0.31311891013031151</v>
      </c>
      <c r="I407" s="5">
        <f>'Figures Raw'!I408/'Figures Raw'!$V408*1000000</f>
        <v>32.273785153918702</v>
      </c>
      <c r="J407" s="5">
        <f>'Figures Raw'!J408/'Figures Raw'!$V408*1000000</f>
        <v>1.4491079252765484</v>
      </c>
      <c r="K407" s="5">
        <f>'Figures Raw'!K408/'Figures Raw'!$V408*1000000</f>
        <v>4.1380983967290028</v>
      </c>
      <c r="L407" s="5">
        <f>'Figures Raw'!L408/'Figures Raw'!$V408*1000000</f>
        <v>0.76824835061165153</v>
      </c>
      <c r="M407" s="5">
        <f>'Figures Raw'!M408/'Figures Raw'!$V408*1000000</f>
        <v>-2.8924413349038827</v>
      </c>
      <c r="N407" s="5">
        <f>'Figures Raw'!N408/'Figures Raw'!$V408*1000000</f>
        <v>0</v>
      </c>
      <c r="O407" s="5">
        <f>'Figures Raw'!O408/'Figures Raw'!$V408*1000000</f>
        <v>12.895307551297584</v>
      </c>
      <c r="P407" s="5">
        <f>'Figures Raw'!P408/'Figures Raw'!$V408*1000000</f>
        <v>0.94387946486676078</v>
      </c>
      <c r="Q407" s="5">
        <f>'Figures Raw'!Q408/'Figures Raw'!$V408*1000000</f>
        <v>1.2702575545143864</v>
      </c>
      <c r="R407" s="5">
        <f>'Figures Raw'!R408/'Figures Raw'!$V408*1000000</f>
        <v>6.727754353279372</v>
      </c>
      <c r="S407" s="5">
        <f>'Figures Raw'!S408/'Figures Raw'!$V408*1000000</f>
        <v>8.2883232999804015</v>
      </c>
      <c r="T407" s="5">
        <f>'Figures Raw'!T408/'Figures Raw'!$V408*1000000</f>
        <v>2.1482629412464047</v>
      </c>
      <c r="U407" s="9">
        <f>'Figures Raw'!U408/'Figures Raw'!$V408*1000000</f>
        <v>30046.099563078486</v>
      </c>
      <c r="V407">
        <v>3372917</v>
      </c>
      <c r="W407" s="3">
        <f>'Figures Raw'!W408/'Figures Raw'!$V408*1000000</f>
        <v>10719.758997923756</v>
      </c>
    </row>
    <row r="408" spans="1:23" x14ac:dyDescent="0.3">
      <c r="A408" t="s">
        <v>53</v>
      </c>
      <c r="B408">
        <v>1997</v>
      </c>
      <c r="C408" s="5">
        <f>'Figures Raw'!C409/'Figures Raw'!$V409*1000000</f>
        <v>14.297292269793088</v>
      </c>
      <c r="D408" s="5">
        <f>'Figures Raw'!D409/'Figures Raw'!$V409*1000000</f>
        <v>-2.5823958756896292</v>
      </c>
      <c r="E408" s="5">
        <f>'Figures Raw'!E409/'Figures Raw'!$V409*1000000</f>
        <v>11.429675974711817</v>
      </c>
      <c r="F408" s="5">
        <f>'Figures Raw'!F409/'Figures Raw'!$V409*1000000</f>
        <v>1.2042740363343631</v>
      </c>
      <c r="G408" s="5">
        <f>'Figures Raw'!G409/'Figures Raw'!$V409*1000000</f>
        <v>1.1167568242689094</v>
      </c>
      <c r="H408" s="5">
        <f>'Figures Raw'!H409/'Figures Raw'!$V409*1000000</f>
        <v>0.54036488101903279</v>
      </c>
      <c r="I408" s="5">
        <f>'Figures Raw'!I409/'Figures Raw'!$V409*1000000</f>
        <v>11.35092280990585</v>
      </c>
      <c r="J408" s="5">
        <f>'Figures Raw'!J409/'Figures Raw'!$V409*1000000</f>
        <v>0.98517885700796826</v>
      </c>
      <c r="K408" s="5">
        <f>'Figures Raw'!K409/'Figures Raw'!$V409*1000000</f>
        <v>1.5895068419730594</v>
      </c>
      <c r="L408" s="5">
        <f>'Figures Raw'!L409/'Figures Raw'!$V409*1000000</f>
        <v>0.36546320623670298</v>
      </c>
      <c r="M408" s="5">
        <f>'Figures Raw'!M409/'Figures Raw'!$V409*1000000</f>
        <v>-16.879688146693258</v>
      </c>
      <c r="N408" s="5">
        <f>'Figures Raw'!N409/'Figures Raw'!$V409*1000000</f>
        <v>6.2205549721424452E-3</v>
      </c>
      <c r="O408" s="5">
        <f>'Figures Raw'!O409/'Figures Raw'!$V409*1000000</f>
        <v>0.82229404383971227</v>
      </c>
      <c r="P408" s="5">
        <f>'Figures Raw'!P409/'Figures Raw'!$V409*1000000</f>
        <v>0.5826082231993972</v>
      </c>
      <c r="Q408" s="5">
        <f>'Figures Raw'!Q409/'Figures Raw'!$V409*1000000</f>
        <v>0.73545104696593244</v>
      </c>
      <c r="R408" s="5">
        <f>'Figures Raw'!R409/'Figures Raw'!$V409*1000000</f>
        <v>2.1639583498521624</v>
      </c>
      <c r="S408" s="5">
        <f>'Figures Raw'!S409/'Figures Raw'!$V409*1000000</f>
        <v>7.045281166113349</v>
      </c>
      <c r="T408" s="5">
        <f>'Figures Raw'!T409/'Figures Raw'!$V409*1000000</f>
        <v>1.329981145836801E-3</v>
      </c>
      <c r="U408" s="9">
        <f>'Figures Raw'!U409/'Figures Raw'!$V409*1000000</f>
        <v>30973.788778897866</v>
      </c>
      <c r="V408">
        <v>3304310</v>
      </c>
      <c r="W408" s="3">
        <f>'Figures Raw'!W409/'Figures Raw'!$V409*1000000</f>
        <v>8364.4909436463277</v>
      </c>
    </row>
    <row r="409" spans="1:23" x14ac:dyDescent="0.3">
      <c r="A409" t="s">
        <v>54</v>
      </c>
      <c r="B409">
        <v>1997</v>
      </c>
      <c r="C409" s="5">
        <f>'Figures Raw'!C410/'Figures Raw'!$V410*1000000</f>
        <v>26.448486123521342</v>
      </c>
      <c r="D409" s="5">
        <f>'Figures Raw'!D410/'Figures Raw'!$V410*1000000</f>
        <v>24.667914101408478</v>
      </c>
      <c r="E409" s="5">
        <f>'Figures Raw'!E410/'Figures Raw'!$V410*1000000</f>
        <v>23.71552137610206</v>
      </c>
      <c r="F409" s="5">
        <f>'Figures Raw'!F410/'Figures Raw'!$V410*1000000</f>
        <v>1.8664245318092014</v>
      </c>
      <c r="G409" s="5">
        <f>'Figures Raw'!G410/'Figures Raw'!$V410*1000000</f>
        <v>0.58054584613406779</v>
      </c>
      <c r="H409" s="5">
        <f>'Figures Raw'!H410/'Figures Raw'!$V410*1000000</f>
        <v>0.28331398547606301</v>
      </c>
      <c r="I409" s="5">
        <f>'Figures Raw'!I410/'Figures Raw'!$V410*1000000</f>
        <v>24.36632972173113</v>
      </c>
      <c r="J409" s="5">
        <f>'Figures Raw'!J410/'Figures Raw'!$V410*1000000</f>
        <v>1.2490197422041258</v>
      </c>
      <c r="K409" s="5">
        <f>'Figures Raw'!K410/'Figures Raw'!$V410*1000000</f>
        <v>0.50240170622484115</v>
      </c>
      <c r="L409" s="5">
        <f>'Figures Raw'!L410/'Figures Raw'!$V410*1000000</f>
        <v>0.32805457165115531</v>
      </c>
      <c r="M409" s="5">
        <f>'Figures Raw'!M410/'Figures Raw'!$V410*1000000</f>
        <v>-1.7805720204772497</v>
      </c>
      <c r="N409" s="5">
        <f>'Figures Raw'!N410/'Figures Raw'!$V410*1000000</f>
        <v>2.6803810558453044E-3</v>
      </c>
      <c r="O409" s="5">
        <f>'Figures Raw'!O410/'Figures Raw'!$V410*1000000</f>
        <v>9.1702924005877087</v>
      </c>
      <c r="P409" s="5">
        <f>'Figures Raw'!P410/'Figures Raw'!$V410*1000000</f>
        <v>1.1259756437250354</v>
      </c>
      <c r="Q409" s="5">
        <f>'Figures Raw'!Q410/'Figures Raw'!$V410*1000000</f>
        <v>2.0385914154402411</v>
      </c>
      <c r="R409" s="5">
        <f>'Figures Raw'!R410/'Figures Raw'!$V410*1000000</f>
        <v>5.0695288659117654</v>
      </c>
      <c r="S409" s="5">
        <f>'Figures Raw'!S410/'Figures Raw'!$V410*1000000</f>
        <v>5.6503873177985859</v>
      </c>
      <c r="T409" s="5">
        <f>'Figures Raw'!T410/'Figures Raw'!$V410*1000000</f>
        <v>1.3115540799034071</v>
      </c>
      <c r="U409" s="9">
        <f>'Figures Raw'!U410/'Figures Raw'!$V410*1000000</f>
        <v>34091.784516840053</v>
      </c>
      <c r="V409">
        <v>12227814</v>
      </c>
      <c r="W409" s="3">
        <f>'Figures Raw'!W410/'Figures Raw'!$V410*1000000</f>
        <v>7988.7790434169174</v>
      </c>
    </row>
    <row r="410" spans="1:23" x14ac:dyDescent="0.3">
      <c r="A410" t="s">
        <v>55</v>
      </c>
      <c r="B410">
        <v>1997</v>
      </c>
      <c r="C410" s="5">
        <f>'Figures Raw'!C411/'Figures Raw'!$V411*1000000</f>
        <v>14.798876230917546</v>
      </c>
      <c r="D410" s="5">
        <f>'Figures Raw'!D411/'Figures Raw'!$V411*1000000</f>
        <v>14.311972462166688</v>
      </c>
      <c r="E410" s="5">
        <f>'Figures Raw'!E411/'Figures Raw'!$V411*1000000</f>
        <v>14.109511992455282</v>
      </c>
      <c r="F410" s="5">
        <f>'Figures Raw'!F411/'Figures Raw'!$V411*1000000</f>
        <v>0.16561959247205596</v>
      </c>
      <c r="G410" s="5">
        <f>'Figures Raw'!G411/'Figures Raw'!$V411*1000000</f>
        <v>0.28259460497994349</v>
      </c>
      <c r="H410" s="5">
        <f>'Figures Raw'!H411/'Figures Raw'!$V411*1000000</f>
        <v>0.24115003905971893</v>
      </c>
      <c r="I410" s="5">
        <f>'Figures Raw'!I411/'Figures Raw'!$V411*1000000</f>
        <v>13.565653662689826</v>
      </c>
      <c r="J410" s="5">
        <f>'Figures Raw'!J411/'Figures Raw'!$V411*1000000</f>
        <v>1.0665616046376225</v>
      </c>
      <c r="K410" s="5">
        <f>'Figures Raw'!K411/'Figures Raw'!$V411*1000000</f>
        <v>3.0642931751309058E-2</v>
      </c>
      <c r="L410" s="5">
        <f>'Figures Raw'!L411/'Figures Raw'!$V411*1000000</f>
        <v>0.13601803281406499</v>
      </c>
      <c r="M410" s="5">
        <f>'Figures Raw'!M411/'Figures Raw'!$V411*1000000</f>
        <v>-0.48690376582503775</v>
      </c>
      <c r="N410" s="5">
        <f>'Figures Raw'!N411/'Figures Raw'!$V411*1000000</f>
        <v>0</v>
      </c>
      <c r="O410" s="5">
        <f>'Figures Raw'!O411/'Figures Raw'!$V411*1000000</f>
        <v>3.2763983330618824</v>
      </c>
      <c r="P410" s="5">
        <f>'Figures Raw'!P411/'Figures Raw'!$V411*1000000</f>
        <v>1.3195230442589039</v>
      </c>
      <c r="Q410" s="5">
        <f>'Figures Raw'!Q411/'Figures Raw'!$V411*1000000</f>
        <v>2.5871103385858332</v>
      </c>
      <c r="R410" s="5">
        <f>'Figures Raw'!R411/'Figures Raw'!$V411*1000000</f>
        <v>1.6211742775414906</v>
      </c>
      <c r="S410" s="5">
        <f>'Figures Raw'!S411/'Figures Raw'!$V411*1000000</f>
        <v>4.7614476692417149</v>
      </c>
      <c r="T410" s="5">
        <f>'Figures Raw'!T411/'Figures Raw'!$V411*1000000</f>
        <v>0</v>
      </c>
      <c r="U410" s="9">
        <f>'Figures Raw'!U411/'Figures Raw'!$V411*1000000</f>
        <v>33632.319796206772</v>
      </c>
      <c r="V410">
        <v>1025353</v>
      </c>
      <c r="W410" s="3">
        <f>'Figures Raw'!W411/'Figures Raw'!$V411*1000000</f>
        <v>5315.9929770527806</v>
      </c>
    </row>
    <row r="411" spans="1:23" x14ac:dyDescent="0.3">
      <c r="A411" t="s">
        <v>56</v>
      </c>
      <c r="B411">
        <v>1997</v>
      </c>
      <c r="C411" s="5">
        <f>'Figures Raw'!C412/'Figures Raw'!$V412*1000000</f>
        <v>21.212708513831142</v>
      </c>
      <c r="D411" s="5">
        <f>'Figures Raw'!D412/'Figures Raw'!$V412*1000000</f>
        <v>16.185090628899271</v>
      </c>
      <c r="E411" s="5">
        <f>'Figures Raw'!E412/'Figures Raw'!$V412*1000000</f>
        <v>19.051530133461288</v>
      </c>
      <c r="F411" s="5">
        <f>'Figures Raw'!F412/'Figures Raw'!$V412*1000000</f>
        <v>0.95440131373040782</v>
      </c>
      <c r="G411" s="5">
        <f>'Figures Raw'!G412/'Figures Raw'!$V412*1000000</f>
        <v>0.80102528955648311</v>
      </c>
      <c r="H411" s="5">
        <f>'Figures Raw'!H412/'Figures Raw'!$V412*1000000</f>
        <v>0.4054199245225531</v>
      </c>
      <c r="I411" s="5">
        <f>'Figures Raw'!I412/'Figures Raw'!$V412*1000000</f>
        <v>18.906341973564757</v>
      </c>
      <c r="J411" s="5">
        <f>'Figures Raw'!J412/'Figures Raw'!$V412*1000000</f>
        <v>1.0026588954155975</v>
      </c>
      <c r="K411" s="5">
        <f>'Figures Raw'!K412/'Figures Raw'!$V412*1000000</f>
        <v>0.6083478105529555</v>
      </c>
      <c r="L411" s="5">
        <f>'Figures Raw'!L412/'Figures Raw'!$V412*1000000</f>
        <v>0.6950279809601585</v>
      </c>
      <c r="M411" s="5">
        <f>'Figures Raw'!M412/'Figures Raw'!$V412*1000000</f>
        <v>-5.0276178849318702</v>
      </c>
      <c r="N411" s="5">
        <f>'Figures Raw'!N412/'Figures Raw'!$V412*1000000</f>
        <v>3.3185281949666497E-4</v>
      </c>
      <c r="O411" s="5">
        <f>'Figures Raw'!O412/'Figures Raw'!$V412*1000000</f>
        <v>7.6175707076412236</v>
      </c>
      <c r="P411" s="5">
        <f>'Figures Raw'!P412/'Figures Raw'!$V412*1000000</f>
        <v>0.45154932927360081</v>
      </c>
      <c r="Q411" s="5">
        <f>'Figures Raw'!Q412/'Figures Raw'!$V412*1000000</f>
        <v>0.60176571108190902</v>
      </c>
      <c r="R411" s="5">
        <f>'Figures Raw'!R412/'Figures Raw'!$V412*1000000</f>
        <v>3.5571696812391442</v>
      </c>
      <c r="S411" s="5">
        <f>'Figures Raw'!S412/'Figures Raw'!$V412*1000000</f>
        <v>6.6782865464015817</v>
      </c>
      <c r="T411" s="5">
        <f>'Figures Raw'!T412/'Figures Raw'!$V412*1000000</f>
        <v>0</v>
      </c>
      <c r="U411" s="9">
        <f>'Figures Raw'!U412/'Figures Raw'!$V412*1000000</f>
        <v>30427.525898412721</v>
      </c>
      <c r="V411">
        <v>3859696</v>
      </c>
      <c r="W411" s="3">
        <f>'Figures Raw'!W412/'Figures Raw'!$V412*1000000</f>
        <v>9803.9756265778451</v>
      </c>
    </row>
    <row r="412" spans="1:23" x14ac:dyDescent="0.3">
      <c r="A412" t="s">
        <v>57</v>
      </c>
      <c r="B412">
        <v>1997</v>
      </c>
      <c r="C412" s="5">
        <f>'Figures Raw'!C413/'Figures Raw'!$V413*1000000</f>
        <v>37.445756527277439</v>
      </c>
      <c r="D412" s="5">
        <f>'Figures Raw'!D413/'Figures Raw'!$V413*1000000</f>
        <v>38.653186101477651</v>
      </c>
      <c r="E412" s="5">
        <f>'Figures Raw'!E413/'Figures Raw'!$V413*1000000</f>
        <v>19.113043012645402</v>
      </c>
      <c r="F412" s="5">
        <f>'Figures Raw'!F413/'Figures Raw'!$V413*1000000</f>
        <v>8.65917384439879</v>
      </c>
      <c r="G412" s="5">
        <f>'Figures Raw'!G413/'Figures Raw'!$V413*1000000</f>
        <v>9.4155666070519182</v>
      </c>
      <c r="H412" s="5">
        <f>'Figures Raw'!H413/'Figures Raw'!$V413*1000000</f>
        <v>0.25797307527448093</v>
      </c>
      <c r="I412" s="5">
        <f>'Figures Raw'!I413/'Figures Raw'!$V413*1000000</f>
        <v>18.660000564346973</v>
      </c>
      <c r="J412" s="5">
        <f>'Figures Raw'!J413/'Figures Raw'!$V413*1000000</f>
        <v>1.3087129838771443</v>
      </c>
      <c r="K412" s="5">
        <f>'Figures Raw'!K413/'Figures Raw'!$V413*1000000</f>
        <v>16.96734351128627</v>
      </c>
      <c r="L412" s="5">
        <f>'Figures Raw'!L413/'Figures Raw'!$V413*1000000</f>
        <v>0.50969947851651998</v>
      </c>
      <c r="M412" s="5">
        <f>'Figures Raw'!M413/'Figures Raw'!$V413*1000000</f>
        <v>1.2074295674817896</v>
      </c>
      <c r="N412" s="5">
        <f>'Figures Raw'!N413/'Figures Raw'!$V413*1000000</f>
        <v>0</v>
      </c>
      <c r="O412" s="5">
        <f>'Figures Raw'!O413/'Figures Raw'!$V413*1000000</f>
        <v>4.7586743086413614</v>
      </c>
      <c r="P412" s="5">
        <f>'Figures Raw'!P413/'Figures Raw'!$V413*1000000</f>
        <v>1.0343644404970016</v>
      </c>
      <c r="Q412" s="5">
        <f>'Figures Raw'!Q413/'Figures Raw'!$V413*1000000</f>
        <v>1.8128725543284741</v>
      </c>
      <c r="R412" s="5">
        <f>'Figures Raw'!R413/'Figures Raw'!$V413*1000000</f>
        <v>3.1377837503006489</v>
      </c>
      <c r="S412" s="5">
        <f>'Figures Raw'!S413/'Figures Raw'!$V413*1000000</f>
        <v>7.6598504050533247</v>
      </c>
      <c r="T412" s="5">
        <f>'Figures Raw'!T413/'Figures Raw'!$V413*1000000</f>
        <v>0.25645510686984951</v>
      </c>
      <c r="U412" s="9">
        <f>'Figures Raw'!U413/'Figures Raw'!$V413*1000000</f>
        <v>30039.383356870185</v>
      </c>
      <c r="V412">
        <v>744223</v>
      </c>
      <c r="W412" s="3">
        <f>'Figures Raw'!W413/'Figures Raw'!$V413*1000000</f>
        <v>8220.253011530147</v>
      </c>
    </row>
    <row r="413" spans="1:23" x14ac:dyDescent="0.3">
      <c r="A413" t="s">
        <v>58</v>
      </c>
      <c r="B413">
        <v>1997</v>
      </c>
      <c r="C413" s="5">
        <f>'Figures Raw'!C414/'Figures Raw'!$V414*1000000</f>
        <v>25.633911856435255</v>
      </c>
      <c r="D413" s="5">
        <f>'Figures Raw'!D414/'Figures Raw'!$V414*1000000</f>
        <v>14.92217616711276</v>
      </c>
      <c r="E413" s="5">
        <f>'Figures Raw'!E414/'Figures Raw'!$V414*1000000</f>
        <v>22.97147587672681</v>
      </c>
      <c r="F413" s="5">
        <f>'Figures Raw'!F414/'Figures Raw'!$V414*1000000</f>
        <v>1.2420424022768266</v>
      </c>
      <c r="G413" s="5">
        <f>'Figures Raw'!G414/'Figures Raw'!$V414*1000000</f>
        <v>1.0572024731448912</v>
      </c>
      <c r="H413" s="5">
        <f>'Figures Raw'!H414/'Figures Raw'!$V414*1000000</f>
        <v>0.36319109101214658</v>
      </c>
      <c r="I413" s="5">
        <f>'Figures Raw'!I414/'Figures Raw'!$V414*1000000</f>
        <v>22.693251404332205</v>
      </c>
      <c r="J413" s="5">
        <f>'Figures Raw'!J414/'Figures Raw'!$V414*1000000</f>
        <v>1.1265495811870492</v>
      </c>
      <c r="K413" s="5">
        <f>'Figures Raw'!K414/'Figures Raw'!$V414*1000000</f>
        <v>1.2241399446068206</v>
      </c>
      <c r="L413" s="5">
        <f>'Figures Raw'!L414/'Figures Raw'!$V414*1000000</f>
        <v>0.58997092085387182</v>
      </c>
      <c r="M413" s="5">
        <f>'Figures Raw'!M414/'Figures Raw'!$V414*1000000</f>
        <v>-10.711735680230316</v>
      </c>
      <c r="N413" s="5">
        <f>'Figures Raw'!N414/'Figures Raw'!$V414*1000000</f>
        <v>0</v>
      </c>
      <c r="O413" s="5">
        <f>'Figures Raw'!O414/'Figures Raw'!$V414*1000000</f>
        <v>10.007793772331524</v>
      </c>
      <c r="P413" s="5">
        <f>'Figures Raw'!P414/'Figures Raw'!$V414*1000000</f>
        <v>0.70629141736674916</v>
      </c>
      <c r="Q413" s="5">
        <f>'Figures Raw'!Q414/'Figures Raw'!$V414*1000000</f>
        <v>0.81336791076137338</v>
      </c>
      <c r="R413" s="5">
        <f>'Figures Raw'!R414/'Figures Raw'!$V414*1000000</f>
        <v>3.68929872765893</v>
      </c>
      <c r="S413" s="5">
        <f>'Figures Raw'!S414/'Figures Raw'!$V414*1000000</f>
        <v>7.4408462652882683</v>
      </c>
      <c r="T413" s="5">
        <f>'Figures Raw'!T414/'Figures Raw'!$V414*1000000</f>
        <v>3.5653308379550386E-2</v>
      </c>
      <c r="U413" s="9">
        <f>'Figures Raw'!U414/'Figures Raw'!$V414*1000000</f>
        <v>33075.157935661206</v>
      </c>
      <c r="V413">
        <v>5499233</v>
      </c>
      <c r="W413" s="3">
        <f>'Figures Raw'!W414/'Figures Raw'!$V414*1000000</f>
        <v>9294.4466310119969</v>
      </c>
    </row>
    <row r="414" spans="1:23" x14ac:dyDescent="0.3">
      <c r="A414" t="s">
        <v>59</v>
      </c>
      <c r="B414">
        <v>1997</v>
      </c>
      <c r="C414" s="5">
        <f>'Figures Raw'!C415/'Figures Raw'!$V415*1000000</f>
        <v>40.782970602751718</v>
      </c>
      <c r="D414" s="5">
        <f>'Figures Raw'!D415/'Figures Raw'!$V415*1000000</f>
        <v>39.301119262674455</v>
      </c>
      <c r="E414" s="5">
        <f>'Figures Raw'!E415/'Figures Raw'!$V415*1000000</f>
        <v>36.180834365527161</v>
      </c>
      <c r="F414" s="5">
        <f>'Figures Raw'!F415/'Figures Raw'!$V415*1000000</f>
        <v>3.0059202083735537</v>
      </c>
      <c r="G414" s="5">
        <f>'Figures Raw'!G415/'Figures Raw'!$V415*1000000</f>
        <v>1.2385425213789629</v>
      </c>
      <c r="H414" s="5">
        <f>'Figures Raw'!H415/'Figures Raw'!$V415*1000000</f>
        <v>0.35326044662808603</v>
      </c>
      <c r="I414" s="5">
        <f>'Figures Raw'!I415/'Figures Raw'!$V415*1000000</f>
        <v>37.247309620205186</v>
      </c>
      <c r="J414" s="5">
        <f>'Figures Raw'!J415/'Figures Raw'!$V415*1000000</f>
        <v>0.90859609042752465</v>
      </c>
      <c r="K414" s="5">
        <f>'Figures Raw'!K415/'Figures Raw'!$V415*1000000</f>
        <v>1.9997712873607856</v>
      </c>
      <c r="L414" s="5">
        <f>'Figures Raw'!L415/'Figures Raw'!$V415*1000000</f>
        <v>0.62288054340768684</v>
      </c>
      <c r="M414" s="5">
        <f>'Figures Raw'!M415/'Figures Raw'!$V415*1000000</f>
        <v>-1.4818513375443769</v>
      </c>
      <c r="N414" s="5">
        <f>'Figures Raw'!N415/'Figures Raw'!$V415*1000000</f>
        <v>4.4130612492190475E-3</v>
      </c>
      <c r="O414" s="5">
        <f>'Figures Raw'!O415/'Figures Raw'!$V415*1000000</f>
        <v>10.597579486692133</v>
      </c>
      <c r="P414" s="5">
        <f>'Figures Raw'!P415/'Figures Raw'!$V415*1000000</f>
        <v>0.66876849900637358</v>
      </c>
      <c r="Q414" s="5">
        <f>'Figures Raw'!Q415/'Figures Raw'!$V415*1000000</f>
        <v>0.69458893897195262</v>
      </c>
      <c r="R414" s="5">
        <f>'Figures Raw'!R415/'Figures Raw'!$V415*1000000</f>
        <v>14.946447177114733</v>
      </c>
      <c r="S414" s="5">
        <f>'Figures Raw'!S415/'Figures Raw'!$V415*1000000</f>
        <v>9.0510542459880465</v>
      </c>
      <c r="T414" s="5">
        <f>'Figures Raw'!T415/'Figures Raw'!$V415*1000000</f>
        <v>1.2888712663530175</v>
      </c>
      <c r="U414" s="9">
        <f>'Figures Raw'!U415/'Figures Raw'!$V415*1000000</f>
        <v>38205.769441291144</v>
      </c>
      <c r="V414">
        <v>19740317</v>
      </c>
      <c r="W414" s="3">
        <f>'Figures Raw'!W415/'Figures Raw'!$V415*1000000</f>
        <v>15685.898965047014</v>
      </c>
    </row>
    <row r="415" spans="1:23" x14ac:dyDescent="0.3">
      <c r="A415" t="s">
        <v>60</v>
      </c>
      <c r="B415">
        <v>1997</v>
      </c>
      <c r="C415" s="5">
        <f>'Figures Raw'!C416/'Figures Raw'!$V416*1000000</f>
        <v>33.790985350394187</v>
      </c>
      <c r="D415" s="5">
        <f>'Figures Raw'!D416/'Figures Raw'!$V416*1000000</f>
        <v>20.921388282957128</v>
      </c>
      <c r="E415" s="5">
        <f>'Figures Raw'!E416/'Figures Raw'!$V416*1000000</f>
        <v>29.835088277862273</v>
      </c>
      <c r="F415" s="5">
        <f>'Figures Raw'!F416/'Figures Raw'!$V416*1000000</f>
        <v>2.6819905716808878</v>
      </c>
      <c r="G415" s="5">
        <f>'Figures Raw'!G416/'Figures Raw'!$V416*1000000</f>
        <v>1.0204347348597782</v>
      </c>
      <c r="H415" s="5">
        <f>'Figures Raw'!H416/'Figures Raw'!$V416*1000000</f>
        <v>0.2534717692934752</v>
      </c>
      <c r="I415" s="5">
        <f>'Figures Raw'!I416/'Figures Raw'!$V416*1000000</f>
        <v>30.845975641857851</v>
      </c>
      <c r="J415" s="5">
        <f>'Figures Raw'!J416/'Figures Raw'!$V416*1000000</f>
        <v>1.0497402390998329</v>
      </c>
      <c r="K415" s="5">
        <f>'Figures Raw'!K416/'Figures Raw'!$V416*1000000</f>
        <v>1.4794254230619726</v>
      </c>
      <c r="L415" s="5">
        <f>'Figures Raw'!L416/'Figures Raw'!$V416*1000000</f>
        <v>0.41584404873326719</v>
      </c>
      <c r="M415" s="5">
        <f>'Figures Raw'!M416/'Figures Raw'!$V416*1000000</f>
        <v>-12.869597067437059</v>
      </c>
      <c r="N415" s="5">
        <f>'Figures Raw'!N416/'Figures Raw'!$V416*1000000</f>
        <v>0</v>
      </c>
      <c r="O415" s="5">
        <f>'Figures Raw'!O416/'Figures Raw'!$V416*1000000</f>
        <v>14.549535627214849</v>
      </c>
      <c r="P415" s="5">
        <f>'Figures Raw'!P416/'Figures Raw'!$V416*1000000</f>
        <v>1.0421334381238843</v>
      </c>
      <c r="Q415" s="5">
        <f>'Figures Raw'!Q416/'Figures Raw'!$V416*1000000</f>
        <v>1.6025180140995496</v>
      </c>
      <c r="R415" s="5">
        <f>'Figures Raw'!R416/'Figures Raw'!$V416*1000000</f>
        <v>4.8338234791846713</v>
      </c>
      <c r="S415" s="5">
        <f>'Figures Raw'!S416/'Figures Raw'!$V416*1000000</f>
        <v>7.0251110915074371</v>
      </c>
      <c r="T415" s="5">
        <f>'Figures Raw'!T416/'Figures Raw'!$V416*1000000</f>
        <v>1.7928539874817435</v>
      </c>
      <c r="U415" s="9">
        <f>'Figures Raw'!U416/'Figures Raw'!$V416*1000000</f>
        <v>32455.665294199785</v>
      </c>
      <c r="V415">
        <v>2119784</v>
      </c>
      <c r="W415" s="3">
        <f>'Figures Raw'!W416/'Figures Raw'!$V416*1000000</f>
        <v>8092.694057507746</v>
      </c>
    </row>
    <row r="416" spans="1:23" x14ac:dyDescent="0.3">
      <c r="A416" t="s">
        <v>61</v>
      </c>
      <c r="B416">
        <v>1997</v>
      </c>
      <c r="C416" s="5">
        <f>'Figures Raw'!C417/'Figures Raw'!$V417*1000000</f>
        <v>13.361140861531146</v>
      </c>
      <c r="D416" s="5">
        <f>'Figures Raw'!D417/'Figures Raw'!$V417*1000000</f>
        <v>3.9678882038848768</v>
      </c>
      <c r="E416" s="5">
        <f>'Figures Raw'!E417/'Figures Raw'!$V417*1000000</f>
        <v>11.063130425173171</v>
      </c>
      <c r="F416" s="5">
        <f>'Figures Raw'!F417/'Figures Raw'!$V417*1000000</f>
        <v>1.0344200043868534</v>
      </c>
      <c r="G416" s="5">
        <f>'Figures Raw'!G417/'Figures Raw'!$V417*1000000</f>
        <v>0.79122868566855142</v>
      </c>
      <c r="H416" s="5">
        <f>'Figures Raw'!H417/'Figures Raw'!$V417*1000000</f>
        <v>0.47236174630256894</v>
      </c>
      <c r="I416" s="5">
        <f>'Figures Raw'!I417/'Figures Raw'!$V417*1000000</f>
        <v>11.344253069541676</v>
      </c>
      <c r="J416" s="5">
        <f>'Figures Raw'!J417/'Figures Raw'!$V417*1000000</f>
        <v>0.56020769407222237</v>
      </c>
      <c r="K416" s="5">
        <f>'Figures Raw'!K417/'Figures Raw'!$V417*1000000</f>
        <v>1.4732869337066066</v>
      </c>
      <c r="L416" s="5">
        <f>'Figures Raw'!L417/'Figures Raw'!$V417*1000000</f>
        <v>-1.6606835789357361E-2</v>
      </c>
      <c r="M416" s="5">
        <f>'Figures Raw'!M417/'Figures Raw'!$V417*1000000</f>
        <v>-9.3932526576462685</v>
      </c>
      <c r="N416" s="5">
        <f>'Figures Raw'!N417/'Figures Raw'!$V417*1000000</f>
        <v>0</v>
      </c>
      <c r="O416" s="5">
        <f>'Figures Raw'!O417/'Figures Raw'!$V417*1000000</f>
        <v>3.7246368706665166E-2</v>
      </c>
      <c r="P416" s="5">
        <f>'Figures Raw'!P417/'Figures Raw'!$V417*1000000</f>
        <v>1.19155024203041</v>
      </c>
      <c r="Q416" s="5">
        <f>'Figures Raw'!Q417/'Figures Raw'!$V417*1000000</f>
        <v>2.4923496405961436</v>
      </c>
      <c r="R416" s="5">
        <f>'Figures Raw'!R417/'Figures Raw'!$V417*1000000</f>
        <v>1.1590011837806975</v>
      </c>
      <c r="S416" s="5">
        <f>'Figures Raw'!S417/'Figures Raw'!$V417*1000000</f>
        <v>6.4641056344277583</v>
      </c>
      <c r="T416" s="5">
        <f>'Figures Raw'!T417/'Figures Raw'!$V417*1000000</f>
        <v>0</v>
      </c>
      <c r="U416" s="9">
        <f>'Figures Raw'!U417/'Figures Raw'!$V417*1000000</f>
        <v>28969.976843441236</v>
      </c>
      <c r="V416">
        <v>597239</v>
      </c>
      <c r="W416" s="3">
        <f>'Figures Raw'!W417/'Figures Raw'!$V417*1000000</f>
        <v>6112.439324960359</v>
      </c>
    </row>
    <row r="417" spans="1:23" x14ac:dyDescent="0.3">
      <c r="A417" t="s">
        <v>62</v>
      </c>
      <c r="B417">
        <v>1997</v>
      </c>
      <c r="C417" s="5">
        <f>'Figures Raw'!C418/'Figures Raw'!$V418*1000000</f>
        <v>19.949722624214346</v>
      </c>
      <c r="D417" s="5">
        <f>'Figures Raw'!D418/'Figures Raw'!$V418*1000000</f>
        <v>18.36495043404167</v>
      </c>
      <c r="E417" s="5">
        <f>'Figures Raw'!E418/'Figures Raw'!$V418*1000000</f>
        <v>16.598990757752428</v>
      </c>
      <c r="F417" s="5">
        <f>'Figures Raw'!F418/'Figures Raw'!$V418*1000000</f>
        <v>2.3000140514612073</v>
      </c>
      <c r="G417" s="5">
        <f>'Figures Raw'!G418/'Figures Raw'!$V418*1000000</f>
        <v>0.77606821064833087</v>
      </c>
      <c r="H417" s="5">
        <f>'Figures Raw'!H418/'Figures Raw'!$V418*1000000</f>
        <v>0.27306639300777269</v>
      </c>
      <c r="I417" s="5">
        <f>'Figures Raw'!I418/'Figures Raw'!$V418*1000000</f>
        <v>17.717020835435221</v>
      </c>
      <c r="J417" s="5">
        <f>'Figures Raw'!J418/'Figures Raw'!$V418*1000000</f>
        <v>0.6684172606005726</v>
      </c>
      <c r="K417" s="5">
        <f>'Figures Raw'!K418/'Figures Raw'!$V418*1000000</f>
        <v>0.76399527264095868</v>
      </c>
      <c r="L417" s="5">
        <f>'Figures Raw'!L418/'Figures Raw'!$V418*1000000</f>
        <v>0.79870603540716356</v>
      </c>
      <c r="M417" s="5">
        <f>'Figures Raw'!M418/'Figures Raw'!$V418*1000000</f>
        <v>-1.5847721813868512</v>
      </c>
      <c r="N417" s="5">
        <f>'Figures Raw'!N418/'Figures Raw'!$V418*1000000</f>
        <v>1.5832113446074003E-3</v>
      </c>
      <c r="O417" s="5">
        <f>'Figures Raw'!O418/'Figures Raw'!$V418*1000000</f>
        <v>5.0527555741294385</v>
      </c>
      <c r="P417" s="5">
        <f>'Figures Raw'!P418/'Figures Raw'!$V418*1000000</f>
        <v>0.82962232305094175</v>
      </c>
      <c r="Q417" s="5">
        <f>'Figures Raw'!Q418/'Figures Raw'!$V418*1000000</f>
        <v>1.1468547887792728</v>
      </c>
      <c r="R417" s="5">
        <f>'Figures Raw'!R418/'Figures Raw'!$V418*1000000</f>
        <v>2.6401753489399828</v>
      </c>
      <c r="S417" s="5">
        <f>'Figures Raw'!S418/'Figures Raw'!$V418*1000000</f>
        <v>6.8620377078780868</v>
      </c>
      <c r="T417" s="5">
        <f>'Figures Raw'!T418/'Figures Raw'!$V418*1000000</f>
        <v>1.1855750958789653</v>
      </c>
      <c r="U417" s="9">
        <f>'Figures Raw'!U418/'Figures Raw'!$V418*1000000</f>
        <v>37708.31737852098</v>
      </c>
      <c r="V417">
        <v>6829183</v>
      </c>
      <c r="W417" s="3">
        <f>'Figures Raw'!W418/'Figures Raw'!$V418*1000000</f>
        <v>8138.4003181639728</v>
      </c>
    </row>
    <row r="418" spans="1:23" x14ac:dyDescent="0.3">
      <c r="A418" t="s">
        <v>63</v>
      </c>
      <c r="B418">
        <v>1997</v>
      </c>
      <c r="C418" s="5">
        <f>'Figures Raw'!C419/'Figures Raw'!$V419*1000000</f>
        <v>16.766468565030301</v>
      </c>
      <c r="D418" s="5">
        <f>'Figures Raw'!D419/'Figures Raw'!$V419*1000000</f>
        <v>10.016951664981717</v>
      </c>
      <c r="E418" s="5">
        <f>'Figures Raw'!E419/'Figures Raw'!$V419*1000000</f>
        <v>14.400957022401176</v>
      </c>
      <c r="F418" s="5">
        <f>'Figures Raw'!F419/'Figures Raw'!$V419*1000000</f>
        <v>0.90432856654226179</v>
      </c>
      <c r="G418" s="5">
        <f>'Figures Raw'!G419/'Figures Raw'!$V419*1000000</f>
        <v>0.85646387424849069</v>
      </c>
      <c r="H418" s="5">
        <f>'Figures Raw'!H419/'Figures Raw'!$V419*1000000</f>
        <v>0.59443403133214567</v>
      </c>
      <c r="I418" s="5">
        <f>'Figures Raw'!I419/'Figures Raw'!$V419*1000000</f>
        <v>14.510611592023398</v>
      </c>
      <c r="J418" s="5">
        <f>'Figures Raw'!J419/'Figures Raw'!$V419*1000000</f>
        <v>0.87153304438065693</v>
      </c>
      <c r="K418" s="5">
        <f>'Figures Raw'!K419/'Figures Raw'!$V419*1000000</f>
        <v>0.99043551686092779</v>
      </c>
      <c r="L418" s="5">
        <f>'Figures Raw'!L419/'Figures Raw'!$V419*1000000</f>
        <v>0.38360334055421325</v>
      </c>
      <c r="M418" s="5">
        <f>'Figures Raw'!M419/'Figures Raw'!$V419*1000000</f>
        <v>-6.7495169000485831</v>
      </c>
      <c r="N418" s="5">
        <f>'Figures Raw'!N419/'Figures Raw'!$V419*1000000</f>
        <v>1.0285071034884904E-2</v>
      </c>
      <c r="O418" s="5">
        <f>'Figures Raw'!O419/'Figures Raw'!$V419*1000000</f>
        <v>1.5927710371933763</v>
      </c>
      <c r="P418" s="5">
        <f>'Figures Raw'!P419/'Figures Raw'!$V419*1000000</f>
        <v>0.58545771943665503</v>
      </c>
      <c r="Q418" s="5">
        <f>'Figures Raw'!Q419/'Figures Raw'!$V419*1000000</f>
        <v>0.87154308993863505</v>
      </c>
      <c r="R418" s="5">
        <f>'Figures Raw'!R419/'Figures Raw'!$V419*1000000</f>
        <v>3.0553872005218916</v>
      </c>
      <c r="S418" s="5">
        <f>'Figures Raw'!S419/'Figures Raw'!$V419*1000000</f>
        <v>8.3935717187039351</v>
      </c>
      <c r="T418" s="5">
        <f>'Figures Raw'!T419/'Figures Raw'!$V419*1000000</f>
        <v>1.1880826581343627E-2</v>
      </c>
      <c r="U418" s="9">
        <f>'Figures Raw'!U419/'Figures Raw'!$V419*1000000</f>
        <v>39435.062038889133</v>
      </c>
      <c r="V418">
        <v>5674747</v>
      </c>
      <c r="W418" s="3">
        <f>'Figures Raw'!W419/'Figures Raw'!$V419*1000000</f>
        <v>9429.8668416406927</v>
      </c>
    </row>
    <row r="419" spans="1:23" x14ac:dyDescent="0.3">
      <c r="A419" t="s">
        <v>64</v>
      </c>
      <c r="B419">
        <v>1997</v>
      </c>
      <c r="C419" s="5">
        <f>'Figures Raw'!C420/'Figures Raw'!$V420*1000000</f>
        <v>75.104886282490426</v>
      </c>
      <c r="D419" s="5">
        <f>'Figures Raw'!D420/'Figures Raw'!$V420*1000000</f>
        <v>68.26879176829587</v>
      </c>
      <c r="E419" s="5">
        <f>'Figures Raw'!E420/'Figures Raw'!$V420*1000000</f>
        <v>62.077654769110005</v>
      </c>
      <c r="F419" s="5">
        <f>'Figures Raw'!F420/'Figures Raw'!$V420*1000000</f>
        <v>11.743103836869945</v>
      </c>
      <c r="G419" s="5">
        <f>'Figures Raw'!G420/'Figures Raw'!$V420*1000000</f>
        <v>0.87626400613925581</v>
      </c>
      <c r="H419" s="5">
        <f>'Figures Raw'!H420/'Figures Raw'!$V420*1000000</f>
        <v>0.40786367531868556</v>
      </c>
      <c r="I419" s="5">
        <f>'Figures Raw'!I420/'Figures Raw'!$V420*1000000</f>
        <v>71.906372391379762</v>
      </c>
      <c r="J419" s="5">
        <f>'Figures Raw'!J420/'Figures Raw'!$V420*1000000</f>
        <v>1.6555924486274356</v>
      </c>
      <c r="K419" s="5">
        <f>'Figures Raw'!K420/'Figures Raw'!$V420*1000000</f>
        <v>0.65571529860981703</v>
      </c>
      <c r="L419" s="5">
        <f>'Figures Raw'!L420/'Figures Raw'!$V420*1000000</f>
        <v>0.88720616586215362</v>
      </c>
      <c r="M419" s="5">
        <f>'Figures Raw'!M420/'Figures Raw'!$V420*1000000</f>
        <v>-6.8360945361832934</v>
      </c>
      <c r="N419" s="5">
        <f>'Figures Raw'!N420/'Figures Raw'!$V420*1000000</f>
        <v>0</v>
      </c>
      <c r="O419" s="5">
        <f>'Figures Raw'!O420/'Figures Raw'!$V420*1000000</f>
        <v>45.19732515242319</v>
      </c>
      <c r="P419" s="5">
        <f>'Figures Raw'!P420/'Figures Raw'!$V420*1000000</f>
        <v>1.0413160985601224</v>
      </c>
      <c r="Q419" s="5">
        <f>'Figures Raw'!Q420/'Figures Raw'!$V420*1000000</f>
        <v>1.4726438571985356</v>
      </c>
      <c r="R419" s="5">
        <f>'Figures Raw'!R420/'Figures Raw'!$V420*1000000</f>
        <v>6.7954361823592038</v>
      </c>
      <c r="S419" s="5">
        <f>'Figures Raw'!S420/'Figures Raw'!$V420*1000000</f>
        <v>6.9598252390038446</v>
      </c>
      <c r="T419" s="5">
        <f>'Figures Raw'!T420/'Figures Raw'!$V420*1000000</f>
        <v>10.43982585468852</v>
      </c>
      <c r="U419" s="9">
        <f>'Figures Raw'!U420/'Figures Raw'!$V420*1000000</f>
        <v>26049.508744096711</v>
      </c>
      <c r="V419">
        <v>1819113</v>
      </c>
      <c r="W419" s="3">
        <f>'Figures Raw'!W420/'Figures Raw'!$V420*1000000</f>
        <v>9829.0947291344728</v>
      </c>
    </row>
    <row r="420" spans="1:23" x14ac:dyDescent="0.3">
      <c r="A420" t="s">
        <v>65</v>
      </c>
      <c r="B420">
        <v>1997</v>
      </c>
      <c r="C420" s="5">
        <f>'Figures Raw'!C421/'Figures Raw'!$V421*1000000</f>
        <v>23.713917724178646</v>
      </c>
      <c r="D420" s="5">
        <f>'Figures Raw'!D421/'Figures Raw'!$V421*1000000</f>
        <v>26.088016588011154</v>
      </c>
      <c r="E420" s="5">
        <f>'Figures Raw'!E421/'Figures Raw'!$V421*1000000</f>
        <v>19.999090940681665</v>
      </c>
      <c r="F420" s="5">
        <f>'Figures Raw'!F421/'Figures Raw'!$V421*1000000</f>
        <v>1.9211103443783988</v>
      </c>
      <c r="G420" s="5">
        <f>'Figures Raw'!G421/'Figures Raw'!$V421*1000000</f>
        <v>1.5280575056496957</v>
      </c>
      <c r="H420" s="5">
        <f>'Figures Raw'!H421/'Figures Raw'!$V421*1000000</f>
        <v>0.26565710008311472</v>
      </c>
      <c r="I420" s="5">
        <f>'Figures Raw'!I421/'Figures Raw'!$V421*1000000</f>
        <v>20.23904741414751</v>
      </c>
      <c r="J420" s="5">
        <f>'Figures Raw'!J421/'Figures Raw'!$V421*1000000</f>
        <v>0.47144710344986046</v>
      </c>
      <c r="K420" s="5">
        <f>'Figures Raw'!K421/'Figures Raw'!$V421*1000000</f>
        <v>2.339829847368498</v>
      </c>
      <c r="L420" s="5">
        <f>'Figures Raw'!L421/'Figures Raw'!$V421*1000000</f>
        <v>0.66359152259887699</v>
      </c>
      <c r="M420" s="5">
        <f>'Figures Raw'!M421/'Figures Raw'!$V421*1000000</f>
        <v>2.3740988638325113</v>
      </c>
      <c r="N420" s="5">
        <f>'Figures Raw'!N421/'Figures Raw'!$V421*1000000</f>
        <v>1.8343352234328539E-6</v>
      </c>
      <c r="O420" s="5">
        <f>'Figures Raw'!O421/'Figures Raw'!$V421*1000000</f>
        <v>8.242585106223391</v>
      </c>
      <c r="P420" s="5">
        <f>'Figures Raw'!P421/'Figures Raw'!$V421*1000000</f>
        <v>1.1283691854089455</v>
      </c>
      <c r="Q420" s="5">
        <f>'Figures Raw'!Q421/'Figures Raw'!$V421*1000000</f>
        <v>1.9832528612116525</v>
      </c>
      <c r="R420" s="5">
        <f>'Figures Raw'!R421/'Figures Raw'!$V421*1000000</f>
        <v>3.1989996777570529</v>
      </c>
      <c r="S420" s="5">
        <f>'Figures Raw'!S421/'Figures Raw'!$V421*1000000</f>
        <v>5.6858405860150363</v>
      </c>
      <c r="T420" s="5">
        <f>'Figures Raw'!T421/'Figures Raw'!$V421*1000000</f>
        <v>0</v>
      </c>
      <c r="U420" s="9">
        <f>'Figures Raw'!U421/'Figures Raw'!$V421*1000000</f>
        <v>34092.240477170213</v>
      </c>
      <c r="V420">
        <v>5266213</v>
      </c>
      <c r="W420" s="3">
        <f>'Figures Raw'!W421/'Figures Raw'!$V421*1000000</f>
        <v>8465.5622569766929</v>
      </c>
    </row>
    <row r="421" spans="1:23" x14ac:dyDescent="0.3">
      <c r="A421" t="s">
        <v>66</v>
      </c>
      <c r="B421">
        <v>1997</v>
      </c>
      <c r="C421" s="5">
        <f>'Figures Raw'!C422/'Figures Raw'!$V422*1000000</f>
        <v>172.53908995997557</v>
      </c>
      <c r="D421" s="5">
        <f>'Figures Raw'!D422/'Figures Raw'!$V422*1000000</f>
        <v>178.72417136751176</v>
      </c>
      <c r="E421" s="5">
        <f>'Figures Raw'!E422/'Figures Raw'!$V422*1000000</f>
        <v>137.573138352971</v>
      </c>
      <c r="F421" s="5">
        <f>'Figures Raw'!F422/'Figures Raw'!$V422*1000000</f>
        <v>29.487286510804964</v>
      </c>
      <c r="G421" s="5">
        <f>'Figures Raw'!G422/'Figures Raw'!$V422*1000000</f>
        <v>5.1430337255414731</v>
      </c>
      <c r="H421" s="5">
        <f>'Figures Raw'!H422/'Figures Raw'!$V422*1000000</f>
        <v>0.33563138087367272</v>
      </c>
      <c r="I421" s="5">
        <f>'Figures Raw'!I422/'Figures Raw'!$V422*1000000</f>
        <v>166.05837045996432</v>
      </c>
      <c r="J421" s="5">
        <f>'Figures Raw'!J422/'Figures Raw'!$V422*1000000</f>
        <v>1.9085983683759968</v>
      </c>
      <c r="K421" s="5">
        <f>'Figures Raw'!K422/'Figures Raw'!$V422*1000000</f>
        <v>4.1177026913827941</v>
      </c>
      <c r="L421" s="5">
        <f>'Figures Raw'!L422/'Figures Raw'!$V422*1000000</f>
        <v>0.45441845251107876</v>
      </c>
      <c r="M421" s="5">
        <f>'Figures Raw'!M422/'Figures Raw'!$V422*1000000</f>
        <v>6.1850813932344604</v>
      </c>
      <c r="N421" s="5">
        <f>'Figures Raw'!N422/'Figures Raw'!$V422*1000000</f>
        <v>0</v>
      </c>
      <c r="O421" s="5">
        <f>'Figures Raw'!O422/'Figures Raw'!$V422*1000000</f>
        <v>83.703928176671411</v>
      </c>
      <c r="P421" s="5">
        <f>'Figures Raw'!P422/'Figures Raw'!$V422*1000000</f>
        <v>1.9201431726567113</v>
      </c>
      <c r="Q421" s="5">
        <f>'Figures Raw'!Q422/'Figures Raw'!$V422*1000000</f>
        <v>1.6713539251120131</v>
      </c>
      <c r="R421" s="5">
        <f>'Figures Raw'!R422/'Figures Raw'!$V422*1000000</f>
        <v>21.288594547768827</v>
      </c>
      <c r="S421" s="5">
        <f>'Figures Raw'!S422/'Figures Raw'!$V422*1000000</f>
        <v>14.652229971948161</v>
      </c>
      <c r="T421" s="5">
        <f>'Figures Raw'!T422/'Figures Raw'!$V422*1000000</f>
        <v>42.822120661720987</v>
      </c>
      <c r="U421" s="9">
        <f>'Figures Raw'!U422/'Figures Raw'!$V422*1000000</f>
        <v>42935.860790967839</v>
      </c>
      <c r="V421">
        <v>489451</v>
      </c>
      <c r="W421" s="3">
        <f>'Figures Raw'!W422/'Figures Raw'!$V422*1000000</f>
        <v>21368.446116158717</v>
      </c>
    </row>
    <row r="422" spans="1:23" x14ac:dyDescent="0.3">
      <c r="A422" t="s">
        <v>67</v>
      </c>
      <c r="B422">
        <v>1997</v>
      </c>
      <c r="C422" s="5">
        <f>'Figures Raw'!C423/'Figures Raw'!$V423*1000000</f>
        <v>24.736796833487116</v>
      </c>
      <c r="D422" s="5">
        <f>'Figures Raw'!D423/'Figures Raw'!$V423*1000000</f>
        <v>21.610334879074834</v>
      </c>
      <c r="E422" s="5">
        <f>'Figures Raw'!E423/'Figures Raw'!$V423*1000000</f>
        <v>21.419675494231228</v>
      </c>
      <c r="F422" s="5">
        <f>'Figures Raw'!F423/'Figures Raw'!$V423*1000000</f>
        <v>1.8298382631676482</v>
      </c>
      <c r="G422" s="5">
        <f>'Figures Raw'!G423/'Figures Raw'!$V423*1000000</f>
        <v>1.1794644216141446</v>
      </c>
      <c r="H422" s="5">
        <f>'Figures Raw'!H423/'Figures Raw'!$V423*1000000</f>
        <v>0.30617161095801831</v>
      </c>
      <c r="I422" s="5">
        <f>'Figures Raw'!I423/'Figures Raw'!$V423*1000000</f>
        <v>21.756594819472106</v>
      </c>
      <c r="J422" s="5">
        <f>'Figures Raw'!J423/'Figures Raw'!$V423*1000000</f>
        <v>0.93295496730799354</v>
      </c>
      <c r="K422" s="5">
        <f>'Figures Raw'!K423/'Figures Raw'!$V423*1000000</f>
        <v>1.491537447928305</v>
      </c>
      <c r="L422" s="5">
        <f>'Figures Raw'!L423/'Figures Raw'!$V423*1000000</f>
        <v>0.55406255361214884</v>
      </c>
      <c r="M422" s="5">
        <f>'Figures Raw'!M423/'Figures Raw'!$V423*1000000</f>
        <v>-3.1264619536787368</v>
      </c>
      <c r="N422" s="5">
        <f>'Figures Raw'!N423/'Figures Raw'!$V423*1000000</f>
        <v>1.6470442679667118E-3</v>
      </c>
      <c r="O422" s="5">
        <f>'Figures Raw'!O423/'Figures Raw'!$V423*1000000</f>
        <v>7.6520852527495036</v>
      </c>
      <c r="P422" s="5">
        <f>'Figures Raw'!P423/'Figures Raw'!$V423*1000000</f>
        <v>0.8883716326527431</v>
      </c>
      <c r="Q422" s="5">
        <f>'Figures Raw'!Q423/'Figures Raw'!$V423*1000000</f>
        <v>1.3829078075976831</v>
      </c>
      <c r="R422" s="5">
        <f>'Figures Raw'!R423/'Figures Raw'!$V423*1000000</f>
        <v>4.4321295022857861</v>
      </c>
      <c r="S422" s="5">
        <f>'Figures Raw'!S423/'Figures Raw'!$V423*1000000</f>
        <v>6.7573344500401022</v>
      </c>
      <c r="T422" s="5">
        <f>'Figures Raw'!T423/'Figures Raw'!$V423*1000000</f>
        <v>0.64376617744726072</v>
      </c>
      <c r="U422" s="9">
        <f>'Figures Raw'!U423/'Figures Raw'!$V423*1000000</f>
        <v>36149.925402606321</v>
      </c>
      <c r="V422">
        <v>272646925</v>
      </c>
      <c r="W422" s="3">
        <f>'Figures Raw'!W423/'Figures Raw'!$V423*1000000</f>
        <v>8757.3660000016498</v>
      </c>
    </row>
    <row r="423" spans="1:23" x14ac:dyDescent="0.3">
      <c r="A423" t="s">
        <v>16</v>
      </c>
      <c r="B423">
        <v>1998</v>
      </c>
      <c r="C423" s="5">
        <f>'Figures Raw'!C424/'Figures Raw'!$V424*1000000</f>
        <v>37.086914389875723</v>
      </c>
      <c r="D423" s="5">
        <f>'Figures Raw'!D424/'Figures Raw'!$V424*1000000</f>
        <v>21.420431843160298</v>
      </c>
      <c r="E423" s="5">
        <f>'Figures Raw'!E424/'Figures Raw'!$V424*1000000</f>
        <v>31.334883298548529</v>
      </c>
      <c r="F423" s="5">
        <f>'Figures Raw'!F424/'Figures Raw'!$V424*1000000</f>
        <v>4.2292292303155197</v>
      </c>
      <c r="G423" s="5">
        <f>'Figures Raw'!G424/'Figures Raw'!$V424*1000000</f>
        <v>1.2116986265356036</v>
      </c>
      <c r="H423" s="5">
        <f>'Figures Raw'!H424/'Figures Raw'!$V424*1000000</f>
        <v>0.30814464636759681</v>
      </c>
      <c r="I423" s="5">
        <f>'Figures Raw'!I424/'Figures Raw'!$V424*1000000</f>
        <v>33.152226791330442</v>
      </c>
      <c r="J423" s="5">
        <f>'Figures Raw'!J424/'Figures Raw'!$V424*1000000</f>
        <v>1.7972181437514145</v>
      </c>
      <c r="K423" s="5">
        <f>'Figures Raw'!K424/'Figures Raw'!$V424*1000000</f>
        <v>1.2274228652523747</v>
      </c>
      <c r="L423" s="5">
        <f>'Figures Raw'!L424/'Figures Raw'!$V424*1000000</f>
        <v>0.90708800506549703</v>
      </c>
      <c r="M423" s="5">
        <f>'Figures Raw'!M424/'Figures Raw'!$V424*1000000</f>
        <v>-15.666482537634225</v>
      </c>
      <c r="N423" s="5">
        <f>'Figures Raw'!N424/'Figures Raw'!$V424*1000000</f>
        <v>2.9585794813314229E-3</v>
      </c>
      <c r="O423" s="5">
        <f>'Figures Raw'!O424/'Figures Raw'!$V424*1000000</f>
        <v>15.737639694499125</v>
      </c>
      <c r="P423" s="5">
        <f>'Figures Raw'!P424/'Figures Raw'!$V424*1000000</f>
        <v>0.4350268706093785</v>
      </c>
      <c r="Q423" s="5">
        <f>'Figures Raw'!Q424/'Figures Raw'!$V424*1000000</f>
        <v>0.71720163479882071</v>
      </c>
      <c r="R423" s="5">
        <f>'Figures Raw'!R424/'Figures Raw'!$V424*1000000</f>
        <v>5.8832104494720534</v>
      </c>
      <c r="S423" s="5">
        <f>'Figures Raw'!S424/'Figures Raw'!$V424*1000000</f>
        <v>7.6372461626793733</v>
      </c>
      <c r="T423" s="5">
        <f>'Figures Raw'!T424/'Figures Raw'!$V424*1000000</f>
        <v>2.7419019747310882</v>
      </c>
      <c r="U423" s="9">
        <f>'Figures Raw'!U424/'Figures Raw'!$V424*1000000</f>
        <v>28675.953259937505</v>
      </c>
      <c r="V423">
        <v>4404701</v>
      </c>
      <c r="W423" s="3">
        <f>'Figures Raw'!W424/'Figures Raw'!$V424*1000000</f>
        <v>11547.859387050335</v>
      </c>
    </row>
    <row r="424" spans="1:23" x14ac:dyDescent="0.3">
      <c r="A424" t="s">
        <v>17</v>
      </c>
      <c r="B424">
        <v>1998</v>
      </c>
      <c r="C424" s="5">
        <f>'Figures Raw'!C425/'Figures Raw'!$V425*1000000</f>
        <v>83.213424165876262</v>
      </c>
      <c r="D424" s="5">
        <f>'Figures Raw'!D425/'Figures Raw'!$V425*1000000</f>
        <v>33.079208171218781</v>
      </c>
      <c r="E424" s="5">
        <f>'Figures Raw'!E425/'Figures Raw'!$V425*1000000</f>
        <v>71.31106582657452</v>
      </c>
      <c r="F424" s="5">
        <f>'Figures Raw'!F425/'Figures Raw'!$V425*1000000</f>
        <v>11.131973708406727</v>
      </c>
      <c r="G424" s="5">
        <f>'Figures Raw'!G425/'Figures Raw'!$V425*1000000</f>
        <v>0.50568377338159665</v>
      </c>
      <c r="H424" s="5">
        <f>'Figures Raw'!H425/'Figures Raw'!$V425*1000000</f>
        <v>0.26350238090629297</v>
      </c>
      <c r="I424" s="5">
        <f>'Figures Raw'!I425/'Figures Raw'!$V425*1000000</f>
        <v>80.427281008239618</v>
      </c>
      <c r="J424" s="5">
        <f>'Figures Raw'!J425/'Figures Raw'!$V425*1000000</f>
        <v>2.0726599739971481</v>
      </c>
      <c r="K424" s="5">
        <f>'Figures Raw'!K425/'Figures Raw'!$V425*1000000</f>
        <v>9.351080441080635E-2</v>
      </c>
      <c r="L424" s="5">
        <f>'Figures Raw'!L425/'Figures Raw'!$V425*1000000</f>
        <v>0.61877389455617715</v>
      </c>
      <c r="M424" s="5">
        <f>'Figures Raw'!M425/'Figures Raw'!$V425*1000000</f>
        <v>-50.134215994657481</v>
      </c>
      <c r="N424" s="5">
        <f>'Figures Raw'!N425/'Figures Raw'!$V425*1000000</f>
        <v>1.1984878986727578E-3</v>
      </c>
      <c r="O424" s="5">
        <f>'Figures Raw'!O425/'Figures Raw'!$V425*1000000</f>
        <v>4.7019004552112174</v>
      </c>
      <c r="P424" s="5">
        <f>'Figures Raw'!P425/'Figures Raw'!$V425*1000000</f>
        <v>4.3227002929353544</v>
      </c>
      <c r="Q424" s="5">
        <f>'Figures Raw'!Q425/'Figures Raw'!$V425*1000000</f>
        <v>2.6989077027803048</v>
      </c>
      <c r="R424" s="5">
        <f>'Figures Raw'!R425/'Figures Raw'!$V425*1000000</f>
        <v>34.985764406418767</v>
      </c>
      <c r="S424" s="5">
        <f>'Figures Raw'!S425/'Figures Raw'!$V425*1000000</f>
        <v>22.580052376712285</v>
      </c>
      <c r="T424" s="5">
        <f>'Figures Raw'!T425/'Figures Raw'!$V425*1000000</f>
        <v>11.137955780634005</v>
      </c>
      <c r="U424" s="9">
        <f>'Figures Raw'!U425/'Figures Raw'!$V425*1000000</f>
        <v>57007.865378783485</v>
      </c>
      <c r="V424">
        <v>619932</v>
      </c>
      <c r="W424" s="3">
        <f>'Figures Raw'!W425/'Figures Raw'!$V425*1000000</f>
        <v>29403.734216010791</v>
      </c>
    </row>
    <row r="425" spans="1:23" x14ac:dyDescent="0.3">
      <c r="A425" t="s">
        <v>18</v>
      </c>
      <c r="B425">
        <v>1998</v>
      </c>
      <c r="C425" s="5">
        <f>'Figures Raw'!C426/'Figures Raw'!$V426*1000000</f>
        <v>17.724540619927911</v>
      </c>
      <c r="D425" s="5">
        <f>'Figures Raw'!D426/'Figures Raw'!$V426*1000000</f>
        <v>18.325728421232839</v>
      </c>
      <c r="E425" s="5">
        <f>'Figures Raw'!E426/'Figures Raw'!$V426*1000000</f>
        <v>15.944618765181714</v>
      </c>
      <c r="F425" s="5">
        <f>'Figures Raw'!F426/'Figures Raw'!$V426*1000000</f>
        <v>0.6582090320522298</v>
      </c>
      <c r="G425" s="5">
        <f>'Figures Raw'!G426/'Figures Raw'!$V426*1000000</f>
        <v>0.65154130920996312</v>
      </c>
      <c r="H425" s="5">
        <f>'Figures Raw'!H426/'Figures Raw'!$V426*1000000</f>
        <v>0.4701715145078923</v>
      </c>
      <c r="I425" s="5">
        <f>'Figures Raw'!I426/'Figures Raw'!$V426*1000000</f>
        <v>15.95795630533352</v>
      </c>
      <c r="J425" s="5">
        <f>'Figures Raw'!J426/'Figures Raw'!$V426*1000000</f>
        <v>0.84938876552164488</v>
      </c>
      <c r="K425" s="5">
        <f>'Figures Raw'!K426/'Figures Raw'!$V426*1000000</f>
        <v>0.74188736402242572</v>
      </c>
      <c r="L425" s="5">
        <f>'Figures Raw'!L426/'Figures Raw'!$V426*1000000</f>
        <v>0.17530818668854239</v>
      </c>
      <c r="M425" s="5">
        <f>'Figures Raw'!M426/'Figures Raw'!$V426*1000000</f>
        <v>0.60118780048581488</v>
      </c>
      <c r="N425" s="5">
        <f>'Figures Raw'!N426/'Figures Raw'!$V426*1000000</f>
        <v>0</v>
      </c>
      <c r="O425" s="5">
        <f>'Figures Raw'!O426/'Figures Raw'!$V426*1000000</f>
        <v>7.5873170423042255</v>
      </c>
      <c r="P425" s="5">
        <f>'Figures Raw'!P426/'Figures Raw'!$V426*1000000</f>
        <v>0.47032556679421594</v>
      </c>
      <c r="Q425" s="5">
        <f>'Figures Raw'!Q426/'Figures Raw'!$V426*1000000</f>
        <v>0.45730318744826809</v>
      </c>
      <c r="R425" s="5">
        <f>'Figures Raw'!R426/'Figures Raw'!$V426*1000000</f>
        <v>0.96544795449509779</v>
      </c>
      <c r="S425" s="5">
        <f>'Figures Raw'!S426/'Figures Raw'!$V426*1000000</f>
        <v>6.4610828035390524</v>
      </c>
      <c r="T425" s="5">
        <f>'Figures Raw'!T426/'Figures Raw'!$V426*1000000</f>
        <v>1.6479749114438433E-2</v>
      </c>
      <c r="U425" s="9">
        <f>'Figures Raw'!U426/'Figures Raw'!$V426*1000000</f>
        <v>31693.459110584514</v>
      </c>
      <c r="V425">
        <v>4883342</v>
      </c>
      <c r="W425" s="3">
        <f>'Figures Raw'!W426/'Figures Raw'!$V426*1000000</f>
        <v>6310.2742711855944</v>
      </c>
    </row>
    <row r="426" spans="1:23" x14ac:dyDescent="0.3">
      <c r="A426" t="s">
        <v>19</v>
      </c>
      <c r="B426">
        <v>1998</v>
      </c>
      <c r="C426" s="5">
        <f>'Figures Raw'!C427/'Figures Raw'!$V427*1000000</f>
        <v>30.857771970259172</v>
      </c>
      <c r="D426" s="5">
        <f>'Figures Raw'!D427/'Figures Raw'!$V427*1000000</f>
        <v>20.687226310585011</v>
      </c>
      <c r="E426" s="5">
        <f>'Figures Raw'!E427/'Figures Raw'!$V427*1000000</f>
        <v>24.545913210617719</v>
      </c>
      <c r="F426" s="5">
        <f>'Figures Raw'!F427/'Figures Raw'!$V427*1000000</f>
        <v>3.175915818479992</v>
      </c>
      <c r="G426" s="5">
        <f>'Figures Raw'!G427/'Figures Raw'!$V427*1000000</f>
        <v>2.846708174157528</v>
      </c>
      <c r="H426" s="5">
        <f>'Figures Raw'!H427/'Figures Raw'!$V427*1000000</f>
        <v>0.28923476738470139</v>
      </c>
      <c r="I426" s="5">
        <f>'Figures Raw'!I427/'Figures Raw'!$V427*1000000</f>
        <v>23.916047575114543</v>
      </c>
      <c r="J426" s="5">
        <f>'Figures Raw'!J427/'Figures Raw'!$V427*1000000</f>
        <v>1.7377118691050375</v>
      </c>
      <c r="K426" s="5">
        <f>'Figures Raw'!K427/'Figures Raw'!$V427*1000000</f>
        <v>4.5914797724089009</v>
      </c>
      <c r="L426" s="5">
        <f>'Figures Raw'!L427/'Figures Raw'!$V427*1000000</f>
        <v>0.61253275172686639</v>
      </c>
      <c r="M426" s="5">
        <f>'Figures Raw'!M427/'Figures Raw'!$V427*1000000</f>
        <v>-10.170545659674163</v>
      </c>
      <c r="N426" s="5">
        <f>'Figures Raw'!N427/'Figures Raw'!$V427*1000000</f>
        <v>0</v>
      </c>
      <c r="O426" s="5">
        <f>'Figures Raw'!O427/'Figures Raw'!$V427*1000000</f>
        <v>9.7441314417415601</v>
      </c>
      <c r="P426" s="5">
        <f>'Figures Raw'!P427/'Figures Raw'!$V427*1000000</f>
        <v>0.67012624505528517</v>
      </c>
      <c r="Q426" s="5">
        <f>'Figures Raw'!Q427/'Figures Raw'!$V427*1000000</f>
        <v>0.90142489916380109</v>
      </c>
      <c r="R426" s="5">
        <f>'Figures Raw'!R427/'Figures Raw'!$V427*1000000</f>
        <v>4.4125726985872458</v>
      </c>
      <c r="S426" s="5">
        <f>'Figures Raw'!S427/'Figures Raw'!$V427*1000000</f>
        <v>7.8515529174435876</v>
      </c>
      <c r="T426" s="5">
        <f>'Figures Raw'!T427/'Figures Raw'!$V427*1000000</f>
        <v>0.33623937693071859</v>
      </c>
      <c r="U426" s="9">
        <f>'Figures Raw'!U427/'Figures Raw'!$V427*1000000</f>
        <v>27661.845288161356</v>
      </c>
      <c r="V426">
        <v>2626289</v>
      </c>
      <c r="W426" s="3">
        <f>'Figures Raw'!W427/'Figures Raw'!$V427*1000000</f>
        <v>10436.092197012591</v>
      </c>
    </row>
    <row r="427" spans="1:23" x14ac:dyDescent="0.3">
      <c r="A427" t="s">
        <v>20</v>
      </c>
      <c r="B427">
        <v>1998</v>
      </c>
      <c r="C427" s="5">
        <f>'Figures Raw'!C428/'Figures Raw'!$V428*1000000</f>
        <v>13.014606628081548</v>
      </c>
      <c r="D427" s="5">
        <f>'Figures Raw'!D428/'Figures Raw'!$V428*1000000</f>
        <v>11.98435736074155</v>
      </c>
      <c r="E427" s="5">
        <f>'Figures Raw'!E428/'Figures Raw'!$V428*1000000</f>
        <v>11.278193279762821</v>
      </c>
      <c r="F427" s="5">
        <f>'Figures Raw'!F428/'Figures Raw'!$V428*1000000</f>
        <v>0.89017827294588059</v>
      </c>
      <c r="G427" s="5">
        <f>'Figures Raw'!G428/'Figures Raw'!$V428*1000000</f>
        <v>0.54144965415113366</v>
      </c>
      <c r="H427" s="5">
        <f>'Figures Raw'!H428/'Figures Raw'!$V428*1000000</f>
        <v>0.30190735921825346</v>
      </c>
      <c r="I427" s="5">
        <f>'Figures Raw'!I428/'Figures Raw'!$V428*1000000</f>
        <v>11.520841117174825</v>
      </c>
      <c r="J427" s="5">
        <f>'Figures Raw'!J428/'Figures Raw'!$V428*1000000</f>
        <v>0.50137782004945797</v>
      </c>
      <c r="K427" s="5">
        <f>'Figures Raw'!K428/'Figures Raw'!$V428*1000000</f>
        <v>0.67548758074038262</v>
      </c>
      <c r="L427" s="5">
        <f>'Figures Raw'!L428/'Figures Raw'!$V428*1000000</f>
        <v>0.31402204853782512</v>
      </c>
      <c r="M427" s="5">
        <f>'Figures Raw'!M428/'Figures Raw'!$V428*1000000</f>
        <v>-1.0302492655211377</v>
      </c>
      <c r="N427" s="5">
        <f>'Figures Raw'!N428/'Figures Raw'!$V428*1000000</f>
        <v>2.8780593661117374E-3</v>
      </c>
      <c r="O427" s="5">
        <f>'Figures Raw'!O428/'Figures Raw'!$V428*1000000</f>
        <v>1.1943329934589206</v>
      </c>
      <c r="P427" s="5">
        <f>'Figures Raw'!P428/'Figures Raw'!$V428*1000000</f>
        <v>0.54073251267329381</v>
      </c>
      <c r="Q427" s="5">
        <f>'Figures Raw'!Q428/'Figures Raw'!$V428*1000000</f>
        <v>0.98748445624009573</v>
      </c>
      <c r="R427" s="5">
        <f>'Figures Raw'!R428/'Figures Raw'!$V428*1000000</f>
        <v>2.2924690454844123</v>
      </c>
      <c r="S427" s="5">
        <f>'Figures Raw'!S428/'Figures Raw'!$V428*1000000</f>
        <v>6.372081400098673</v>
      </c>
      <c r="T427" s="5">
        <f>'Figures Raw'!T428/'Figures Raw'!$V428*1000000</f>
        <v>0.13374070934068555</v>
      </c>
      <c r="U427" s="9">
        <f>'Figures Raw'!U428/'Figures Raw'!$V428*1000000</f>
        <v>38502.289112524602</v>
      </c>
      <c r="V427">
        <v>32987675</v>
      </c>
      <c r="W427" s="3">
        <f>'Figures Raw'!W428/'Figures Raw'!$V428*1000000</f>
        <v>5985.1800831674254</v>
      </c>
    </row>
    <row r="428" spans="1:23" x14ac:dyDescent="0.3">
      <c r="A428" t="s">
        <v>21</v>
      </c>
      <c r="B428">
        <v>1998</v>
      </c>
      <c r="C428" s="5">
        <f>'Figures Raw'!C429/'Figures Raw'!$V429*1000000</f>
        <v>24.186360302664379</v>
      </c>
      <c r="D428" s="5">
        <f>'Figures Raw'!D429/'Figures Raw'!$V429*1000000</f>
        <v>21.531742895114196</v>
      </c>
      <c r="E428" s="5">
        <f>'Figures Raw'!E429/'Figures Raw'!$V429*1000000</f>
        <v>19.144151311300309</v>
      </c>
      <c r="F428" s="5">
        <f>'Figures Raw'!F429/'Figures Raw'!$V429*1000000</f>
        <v>3.34511877772134</v>
      </c>
      <c r="G428" s="5">
        <f>'Figures Raw'!G429/'Figures Raw'!$V429*1000000</f>
        <v>1.4019051840591319</v>
      </c>
      <c r="H428" s="5">
        <f>'Figures Raw'!H429/'Figures Raw'!$V429*1000000</f>
        <v>0.29518502861193319</v>
      </c>
      <c r="I428" s="5">
        <f>'Figures Raw'!I429/'Figures Raw'!$V429*1000000</f>
        <v>21.03036642513468</v>
      </c>
      <c r="J428" s="5">
        <f>'Figures Raw'!J429/'Figures Raw'!$V429*1000000</f>
        <v>0.63558369946939719</v>
      </c>
      <c r="K428" s="5">
        <f>'Figures Raw'!K429/'Figures Raw'!$V429*1000000</f>
        <v>2.3057643380923127</v>
      </c>
      <c r="L428" s="5">
        <f>'Figures Raw'!L429/'Figures Raw'!$V429*1000000</f>
        <v>0.21464584021090991</v>
      </c>
      <c r="M428" s="5">
        <f>'Figures Raw'!M429/'Figures Raw'!$V429*1000000</f>
        <v>-2.6546174075501883</v>
      </c>
      <c r="N428" s="5">
        <f>'Figures Raw'!N429/'Figures Raw'!$V429*1000000</f>
        <v>0</v>
      </c>
      <c r="O428" s="5">
        <f>'Figures Raw'!O429/'Figures Raw'!$V429*1000000</f>
        <v>8.5043402688455298</v>
      </c>
      <c r="P428" s="5">
        <f>'Figures Raw'!P429/'Figures Raw'!$V429*1000000</f>
        <v>0.92788507979446344</v>
      </c>
      <c r="Q428" s="5">
        <f>'Figures Raw'!Q429/'Figures Raw'!$V429*1000000</f>
        <v>1.4678153658846453</v>
      </c>
      <c r="R428" s="5">
        <f>'Figures Raw'!R429/'Figures Raw'!$V429*1000000</f>
        <v>2.149351042440204</v>
      </c>
      <c r="S428" s="5">
        <f>'Figures Raw'!S429/'Figures Raw'!$V429*1000000</f>
        <v>6.135053654206744</v>
      </c>
      <c r="T428" s="5">
        <f>'Figures Raw'!T429/'Figures Raw'!$V429*1000000</f>
        <v>1.8459210137201734</v>
      </c>
      <c r="U428" s="9">
        <f>'Figures Raw'!U429/'Figures Raw'!$V429*1000000</f>
        <v>40554.68550922245</v>
      </c>
      <c r="V428">
        <v>4116639</v>
      </c>
      <c r="W428" s="3">
        <f>'Figures Raw'!W429/'Figures Raw'!$V429*1000000</f>
        <v>7161.7822548928871</v>
      </c>
    </row>
    <row r="429" spans="1:23" x14ac:dyDescent="0.3">
      <c r="A429" t="s">
        <v>22</v>
      </c>
      <c r="B429">
        <v>1998</v>
      </c>
      <c r="C429" s="5">
        <f>'Figures Raw'!C430/'Figures Raw'!$V430*1000000</f>
        <v>13.291759468251762</v>
      </c>
      <c r="D429" s="5">
        <f>'Figures Raw'!D430/'Figures Raw'!$V430*1000000</f>
        <v>13.222277425957225</v>
      </c>
      <c r="E429" s="5">
        <f>'Figures Raw'!E430/'Figures Raw'!$V430*1000000</f>
        <v>12.447745002602996</v>
      </c>
      <c r="F429" s="5">
        <f>'Figures Raw'!F430/'Figures Raw'!$V430*1000000</f>
        <v>0.2119997801121547</v>
      </c>
      <c r="G429" s="5">
        <f>'Figures Raw'!G430/'Figures Raw'!$V430*1000000</f>
        <v>0.36729311406355108</v>
      </c>
      <c r="H429" s="5">
        <f>'Figures Raw'!H430/'Figures Raw'!$V430*1000000</f>
        <v>0.26472157147305836</v>
      </c>
      <c r="I429" s="5">
        <f>'Figures Raw'!I430/'Figures Raw'!$V430*1000000</f>
        <v>12.252125637971897</v>
      </c>
      <c r="J429" s="5">
        <f>'Figures Raw'!J430/'Figures Raw'!$V430*1000000</f>
        <v>0.51588413099134955</v>
      </c>
      <c r="K429" s="5">
        <f>'Figures Raw'!K430/'Figures Raw'!$V430*1000000</f>
        <v>8.2576456192398284E-2</v>
      </c>
      <c r="L429" s="5">
        <f>'Figures Raw'!L430/'Figures Raw'!$V430*1000000</f>
        <v>0.44117324161038729</v>
      </c>
      <c r="M429" s="5">
        <f>'Figures Raw'!M430/'Figures Raw'!$V430*1000000</f>
        <v>-6.9482043185972814E-2</v>
      </c>
      <c r="N429" s="5">
        <f>'Figures Raw'!N430/'Figures Raw'!$V430*1000000</f>
        <v>0</v>
      </c>
      <c r="O429" s="5">
        <f>'Figures Raw'!O430/'Figures Raw'!$V430*1000000</f>
        <v>3.2753133104649974</v>
      </c>
      <c r="P429" s="5">
        <f>'Figures Raw'!P430/'Figures Raw'!$V430*1000000</f>
        <v>1.1987308849118903</v>
      </c>
      <c r="Q429" s="5">
        <f>'Figures Raw'!Q430/'Figures Raw'!$V430*1000000</f>
        <v>2.1094485917074945</v>
      </c>
      <c r="R429" s="5">
        <f>'Figures Raw'!R430/'Figures Raw'!$V430*1000000</f>
        <v>0.77596793381494722</v>
      </c>
      <c r="S429" s="5">
        <f>'Figures Raw'!S430/'Figures Raw'!$V430*1000000</f>
        <v>4.8926649188554423</v>
      </c>
      <c r="T429" s="5">
        <f>'Figures Raw'!T430/'Figures Raw'!$V430*1000000</f>
        <v>0</v>
      </c>
      <c r="U429" s="9">
        <f>'Figures Raw'!U430/'Figures Raw'!$V430*1000000</f>
        <v>50144.234540695892</v>
      </c>
      <c r="V429">
        <v>3365352</v>
      </c>
      <c r="W429" s="3">
        <f>'Figures Raw'!W430/'Figures Raw'!$V430*1000000</f>
        <v>5861.8868427433445</v>
      </c>
    </row>
    <row r="430" spans="1:23" x14ac:dyDescent="0.3">
      <c r="A430" t="s">
        <v>23</v>
      </c>
      <c r="B430">
        <v>1998</v>
      </c>
      <c r="C430" s="5">
        <f>'Figures Raw'!C431/'Figures Raw'!$V431*1000000</f>
        <v>23.02829148407973</v>
      </c>
      <c r="D430" s="5">
        <f>'Figures Raw'!D431/'Figures Raw'!$V431*1000000</f>
        <v>23.22018975941101</v>
      </c>
      <c r="E430" s="5">
        <f>'Figures Raw'!E431/'Figures Raw'!$V431*1000000</f>
        <v>21.465402424885539</v>
      </c>
      <c r="F430" s="5">
        <f>'Figures Raw'!F431/'Figures Raw'!$V431*1000000</f>
        <v>0.23159362141130699</v>
      </c>
      <c r="G430" s="5">
        <f>'Figures Raw'!G431/'Figures Raw'!$V431*1000000</f>
        <v>1.1133455023023968</v>
      </c>
      <c r="H430" s="5">
        <f>'Figures Raw'!H431/'Figures Raw'!$V431*1000000</f>
        <v>0.21794993024032699</v>
      </c>
      <c r="I430" s="5">
        <f>'Figures Raw'!I431/'Figures Raw'!$V431*1000000</f>
        <v>21.736489824258026</v>
      </c>
      <c r="J430" s="5">
        <f>'Figures Raw'!J431/'Figures Raw'!$V431*1000000</f>
        <v>0.22482592963770823</v>
      </c>
      <c r="K430" s="5">
        <f>'Figures Raw'!K431/'Figures Raw'!$V431*1000000</f>
        <v>0.80282510693208098</v>
      </c>
      <c r="L430" s="5">
        <f>'Figures Raw'!L431/'Figures Raw'!$V431*1000000</f>
        <v>0.26415062980211834</v>
      </c>
      <c r="M430" s="5">
        <f>'Figures Raw'!M431/'Figures Raw'!$V431*1000000</f>
        <v>0.19189827795135819</v>
      </c>
      <c r="N430" s="5">
        <f>'Figures Raw'!N431/'Figures Raw'!$V431*1000000</f>
        <v>0</v>
      </c>
      <c r="O430" s="5">
        <f>'Figures Raw'!O431/'Figures Raw'!$V431*1000000</f>
        <v>7.0581836035292493</v>
      </c>
      <c r="P430" s="5">
        <f>'Figures Raw'!P431/'Figures Raw'!$V431*1000000</f>
        <v>0.7953164665579332</v>
      </c>
      <c r="Q430" s="5">
        <f>'Figures Raw'!Q431/'Figures Raw'!$V431*1000000</f>
        <v>1.40930997399569</v>
      </c>
      <c r="R430" s="5">
        <f>'Figures Raw'!R431/'Figures Raw'!$V431*1000000</f>
        <v>5.9366791880367069</v>
      </c>
      <c r="S430" s="5">
        <f>'Figures Raw'!S431/'Figures Raw'!$V431*1000000</f>
        <v>6.5370005868982819</v>
      </c>
      <c r="T430" s="5">
        <f>'Figures Raw'!T431/'Figures Raw'!$V431*1000000</f>
        <v>0</v>
      </c>
      <c r="U430" s="9">
        <f>'Figures Raw'!U431/'Figures Raw'!$V431*1000000</f>
        <v>56346.16518304545</v>
      </c>
      <c r="V430">
        <v>763335</v>
      </c>
      <c r="W430" s="3">
        <f>'Figures Raw'!W431/'Figures Raw'!$V431*1000000</f>
        <v>9038.4193597830563</v>
      </c>
    </row>
    <row r="431" spans="1:23" x14ac:dyDescent="0.3">
      <c r="A431" t="s">
        <v>24</v>
      </c>
      <c r="B431">
        <v>1998</v>
      </c>
      <c r="C431" s="5">
        <f>'Figures Raw'!C432/'Figures Raw'!$V432*1000000</f>
        <v>9.3231452736054354</v>
      </c>
      <c r="D431" s="5">
        <f>'Figures Raw'!D432/'Figures Raw'!$V432*1000000</f>
        <v>9.2294227995683187</v>
      </c>
      <c r="E431" s="5">
        <f>'Figures Raw'!E432/'Figures Raw'!$V432*1000000</f>
        <v>8.6224930895387715</v>
      </c>
      <c r="F431" s="5">
        <f>'Figures Raw'!F432/'Figures Raw'!$V432*1000000</f>
        <v>9.5602913858075483E-2</v>
      </c>
      <c r="G431" s="5">
        <f>'Figures Raw'!G432/'Figures Raw'!$V432*1000000</f>
        <v>0.22042523220635848</v>
      </c>
      <c r="H431" s="5">
        <f>'Figures Raw'!H432/'Figures Raw'!$V432*1000000</f>
        <v>0.38462403623303787</v>
      </c>
      <c r="I431" s="5">
        <f>'Figures Raw'!I432/'Figures Raw'!$V432*1000000</f>
        <v>7.4468297082603545</v>
      </c>
      <c r="J431" s="5">
        <f>'Figures Raw'!J432/'Figures Raw'!$V432*1000000</f>
        <v>1.7881083098915487</v>
      </c>
      <c r="K431" s="5">
        <f>'Figures Raw'!K432/'Figures Raw'!$V432*1000000</f>
        <v>0</v>
      </c>
      <c r="L431" s="5">
        <f>'Figures Raw'!L432/'Figures Raw'!$V432*1000000</f>
        <v>8.8207253684340875E-2</v>
      </c>
      <c r="M431" s="5">
        <f>'Figures Raw'!M432/'Figures Raw'!$V432*1000000</f>
        <v>-9.3722474037117628E-2</v>
      </c>
      <c r="N431" s="5">
        <f>'Figures Raw'!N432/'Figures Raw'!$V432*1000000</f>
        <v>0</v>
      </c>
      <c r="O431" s="5">
        <f>'Figures Raw'!O432/'Figures Raw'!$V432*1000000</f>
        <v>0.46516345558445232</v>
      </c>
      <c r="P431" s="5">
        <f>'Figures Raw'!P432/'Figures Raw'!$V432*1000000</f>
        <v>2.2288902889089397</v>
      </c>
      <c r="Q431" s="5">
        <f>'Figures Raw'!Q432/'Figures Raw'!$V432*1000000</f>
        <v>1.4801492312863791</v>
      </c>
      <c r="R431" s="5">
        <f>'Figures Raw'!R432/'Figures Raw'!$V432*1000000</f>
        <v>3.6838702828936899E-2</v>
      </c>
      <c r="S431" s="5">
        <f>'Figures Raw'!S432/'Figures Raw'!$V432*1000000</f>
        <v>3.2357880296516464</v>
      </c>
      <c r="T431" s="5">
        <f>'Figures Raw'!T432/'Figures Raw'!$V432*1000000</f>
        <v>0</v>
      </c>
      <c r="U431" s="9">
        <f>'Figures Raw'!U432/'Figures Raw'!$V432*1000000</f>
        <v>117394.68888770943</v>
      </c>
      <c r="V431">
        <v>565230</v>
      </c>
      <c r="W431" s="3">
        <f>'Figures Raw'!W432/'Figures Raw'!$V432*1000000</f>
        <v>8098.3450984554956</v>
      </c>
    </row>
    <row r="432" spans="1:23" x14ac:dyDescent="0.3">
      <c r="A432" t="s">
        <v>25</v>
      </c>
      <c r="B432">
        <v>1998</v>
      </c>
      <c r="C432" s="5">
        <f>'Figures Raw'!C433/'Figures Raw'!$V433*1000000</f>
        <v>16.644454529892663</v>
      </c>
      <c r="D432" s="5">
        <f>'Figures Raw'!D433/'Figures Raw'!$V433*1000000</f>
        <v>14.454460219342463</v>
      </c>
      <c r="E432" s="5">
        <f>'Figures Raw'!E433/'Figures Raw'!$V433*1000000</f>
        <v>15.132920934857125</v>
      </c>
      <c r="F432" s="5">
        <f>'Figures Raw'!F433/'Figures Raw'!$V433*1000000</f>
        <v>0.69329715594019303</v>
      </c>
      <c r="G432" s="5">
        <f>'Figures Raw'!G433/'Figures Raw'!$V433*1000000</f>
        <v>0.53691314629673381</v>
      </c>
      <c r="H432" s="5">
        <f>'Figures Raw'!H433/'Figures Raw'!$V433*1000000</f>
        <v>0.2790245334680222</v>
      </c>
      <c r="I432" s="5">
        <f>'Figures Raw'!I433/'Figures Raw'!$V433*1000000</f>
        <v>15.155133364358084</v>
      </c>
      <c r="J432" s="5">
        <f>'Figures Raw'!J433/'Figures Raw'!$V433*1000000</f>
        <v>0.49688470815240493</v>
      </c>
      <c r="K432" s="5">
        <f>'Figures Raw'!K433/'Figures Raw'!$V433*1000000</f>
        <v>0.42343733795222038</v>
      </c>
      <c r="L432" s="5">
        <f>'Figures Raw'!L433/'Figures Raw'!$V433*1000000</f>
        <v>0.5667003634571115</v>
      </c>
      <c r="M432" s="5">
        <f>'Figures Raw'!M433/'Figures Raw'!$V433*1000000</f>
        <v>-2.1899943105502002</v>
      </c>
      <c r="N432" s="5">
        <f>'Figures Raw'!N433/'Figures Raw'!$V433*1000000</f>
        <v>2.2987534545278908E-3</v>
      </c>
      <c r="O432" s="5">
        <f>'Figures Raw'!O433/'Figures Raw'!$V433*1000000</f>
        <v>7.5441706450090047</v>
      </c>
      <c r="P432" s="5">
        <f>'Figures Raw'!P433/'Figures Raw'!$V433*1000000</f>
        <v>0.23027418492384269</v>
      </c>
      <c r="Q432" s="5">
        <f>'Figures Raw'!Q433/'Figures Raw'!$V433*1000000</f>
        <v>9.5922157853142204E-2</v>
      </c>
      <c r="R432" s="5">
        <f>'Figures Raw'!R433/'Figures Raw'!$V433*1000000</f>
        <v>1.0249935334246945</v>
      </c>
      <c r="S432" s="5">
        <f>'Figures Raw'!S433/'Figures Raw'!$V433*1000000</f>
        <v>6.2543307335089748</v>
      </c>
      <c r="T432" s="5">
        <f>'Figures Raw'!T433/'Figures Raw'!$V433*1000000</f>
        <v>5.4421092509962998E-3</v>
      </c>
      <c r="U432" s="9">
        <f>'Figures Raw'!U433/'Figures Raw'!$V433*1000000</f>
        <v>32321.382690628696</v>
      </c>
      <c r="V432">
        <v>15486559</v>
      </c>
      <c r="W432" s="3">
        <f>'Figures Raw'!W433/'Figures Raw'!$V433*1000000</f>
        <v>6250.625014246225</v>
      </c>
    </row>
    <row r="433" spans="1:23" x14ac:dyDescent="0.3">
      <c r="A433" t="s">
        <v>26</v>
      </c>
      <c r="B433">
        <v>1998</v>
      </c>
      <c r="C433" s="5">
        <f>'Figures Raw'!C434/'Figures Raw'!$V434*1000000</f>
        <v>22.395836961896023</v>
      </c>
      <c r="D433" s="5">
        <f>'Figures Raw'!D434/'Figures Raw'!$V434*1000000</f>
        <v>17.206909779519034</v>
      </c>
      <c r="E433" s="5">
        <f>'Figures Raw'!E434/'Figures Raw'!$V434*1000000</f>
        <v>20.269858114720911</v>
      </c>
      <c r="F433" s="5">
        <f>'Figures Raw'!F434/'Figures Raw'!$V434*1000000</f>
        <v>0.8759930968714329</v>
      </c>
      <c r="G433" s="5">
        <f>'Figures Raw'!G434/'Figures Raw'!$V434*1000000</f>
        <v>0.96376733329636943</v>
      </c>
      <c r="H433" s="5">
        <f>'Figures Raw'!H434/'Figures Raw'!$V434*1000000</f>
        <v>0.28612915309346837</v>
      </c>
      <c r="I433" s="5">
        <f>'Figures Raw'!I434/'Figures Raw'!$V434*1000000</f>
        <v>20.491455803089092</v>
      </c>
      <c r="J433" s="5">
        <f>'Figures Raw'!J434/'Figures Raw'!$V434*1000000</f>
        <v>0.58763573791739498</v>
      </c>
      <c r="K433" s="5">
        <f>'Figures Raw'!K434/'Figures Raw'!$V434*1000000</f>
        <v>0.80305491994949851</v>
      </c>
      <c r="L433" s="5">
        <f>'Figures Raw'!L434/'Figures Raw'!$V434*1000000</f>
        <v>0.51360123740770058</v>
      </c>
      <c r="M433" s="5">
        <f>'Figures Raw'!M434/'Figures Raw'!$V434*1000000</f>
        <v>-5.1889271849203711</v>
      </c>
      <c r="N433" s="5">
        <f>'Figures Raw'!N434/'Figures Raw'!$V434*1000000</f>
        <v>8.9264041011575461E-5</v>
      </c>
      <c r="O433" s="5">
        <f>'Figures Raw'!O434/'Figures Raw'!$V434*1000000</f>
        <v>8.7768701853720756</v>
      </c>
      <c r="P433" s="5">
        <f>'Figures Raw'!P434/'Figures Raw'!$V434*1000000</f>
        <v>0.4701660525239536</v>
      </c>
      <c r="Q433" s="5">
        <f>'Figures Raw'!Q434/'Figures Raw'!$V434*1000000</f>
        <v>0.87281967209153744</v>
      </c>
      <c r="R433" s="5">
        <f>'Figures Raw'!R434/'Figures Raw'!$V434*1000000</f>
        <v>2.3892216389675074</v>
      </c>
      <c r="S433" s="5">
        <f>'Figures Raw'!S434/'Figures Raw'!$V434*1000000</f>
        <v>7.9823782532438337</v>
      </c>
      <c r="T433" s="5">
        <f>'Figures Raw'!T434/'Figures Raw'!$V434*1000000</f>
        <v>0</v>
      </c>
      <c r="U433" s="9">
        <f>'Figures Raw'!U434/'Figures Raw'!$V434*1000000</f>
        <v>37647.185693560757</v>
      </c>
      <c r="V433">
        <v>7863536</v>
      </c>
      <c r="W433" s="3">
        <f>'Figures Raw'!W434/'Figures Raw'!$V434*1000000</f>
        <v>8922.8559213056305</v>
      </c>
    </row>
    <row r="434" spans="1:23" x14ac:dyDescent="0.3">
      <c r="A434" t="s">
        <v>27</v>
      </c>
      <c r="B434">
        <v>1998</v>
      </c>
      <c r="C434" s="5">
        <f>'Figures Raw'!C435/'Figures Raw'!$V435*1000000</f>
        <v>17.587633902305154</v>
      </c>
      <c r="D434" s="5">
        <f>'Figures Raw'!D435/'Figures Raw'!$V435*1000000</f>
        <v>17.389878327859758</v>
      </c>
      <c r="E434" s="5">
        <f>'Figures Raw'!E435/'Figures Raw'!$V435*1000000</f>
        <v>16.020300543188011</v>
      </c>
      <c r="F434" s="5">
        <f>'Figures Raw'!F435/'Figures Raw'!$V435*1000000</f>
        <v>0.81926221885021222</v>
      </c>
      <c r="G434" s="5">
        <f>'Figures Raw'!G435/'Figures Raw'!$V435*1000000</f>
        <v>0.47951049140370616</v>
      </c>
      <c r="H434" s="5">
        <f>'Figures Raw'!H435/'Figures Raw'!$V435*1000000</f>
        <v>0.25781552426571691</v>
      </c>
      <c r="I434" s="5">
        <f>'Figures Raw'!I435/'Figures Raw'!$V435*1000000</f>
        <v>15.446520469737079</v>
      </c>
      <c r="J434" s="5">
        <f>'Figures Raw'!J435/'Figures Raw'!$V435*1000000</f>
        <v>0.88449820816254987</v>
      </c>
      <c r="K434" s="5">
        <f>'Figures Raw'!K435/'Figures Raw'!$V435*1000000</f>
        <v>0.44881860762503983</v>
      </c>
      <c r="L434" s="5">
        <f>'Figures Raw'!L435/'Figures Raw'!$V435*1000000</f>
        <v>0.79705149136009301</v>
      </c>
      <c r="M434" s="5">
        <f>'Figures Raw'!M435/'Figures Raw'!$V435*1000000</f>
        <v>-0.19775557362250695</v>
      </c>
      <c r="N434" s="5">
        <f>'Figures Raw'!N435/'Figures Raw'!$V435*1000000</f>
        <v>1.0745121305955318E-2</v>
      </c>
      <c r="O434" s="5">
        <f>'Figures Raw'!O435/'Figures Raw'!$V435*1000000</f>
        <v>6.2239485053483579</v>
      </c>
      <c r="P434" s="5">
        <f>'Figures Raw'!P435/'Figures Raw'!$V435*1000000</f>
        <v>0.90467431430844936</v>
      </c>
      <c r="Q434" s="5">
        <f>'Figures Raw'!Q435/'Figures Raw'!$V435*1000000</f>
        <v>7.3739358625053791E-2</v>
      </c>
      <c r="R434" s="5">
        <f>'Figures Raw'!R435/'Figures Raw'!$V435*1000000</f>
        <v>1.2203403454316992</v>
      </c>
      <c r="S434" s="5">
        <f>'Figures Raw'!S435/'Figures Raw'!$V435*1000000</f>
        <v>7.0238179468464077</v>
      </c>
      <c r="T434" s="5">
        <f>'Figures Raw'!T435/'Figures Raw'!$V435*1000000</f>
        <v>0</v>
      </c>
      <c r="U434" s="9">
        <f>'Figures Raw'!U435/'Figures Raw'!$V435*1000000</f>
        <v>38805.726967585644</v>
      </c>
      <c r="V434">
        <v>1215233</v>
      </c>
      <c r="W434" s="3">
        <f>'Figures Raw'!W435/'Figures Raw'!$V435*1000000</f>
        <v>5672.6332637444839</v>
      </c>
    </row>
    <row r="435" spans="1:23" x14ac:dyDescent="0.3">
      <c r="A435" t="s">
        <v>28</v>
      </c>
      <c r="B435">
        <v>1998</v>
      </c>
      <c r="C435" s="5">
        <f>'Figures Raw'!C436/'Figures Raw'!$V436*1000000</f>
        <v>19.236092451670086</v>
      </c>
      <c r="D435" s="5">
        <f>'Figures Raw'!D436/'Figures Raw'!$V436*1000000</f>
        <v>-7.363244432378047</v>
      </c>
      <c r="E435" s="5">
        <f>'Figures Raw'!E436/'Figures Raw'!$V436*1000000</f>
        <v>11.747895730358612</v>
      </c>
      <c r="F435" s="5">
        <f>'Figures Raw'!F436/'Figures Raw'!$V436*1000000</f>
        <v>3.7828862448396192</v>
      </c>
      <c r="G435" s="5">
        <f>'Figures Raw'!G436/'Figures Raw'!$V436*1000000</f>
        <v>3.2047236391366494</v>
      </c>
      <c r="H435" s="5">
        <f>'Figures Raw'!H436/'Figures Raw'!$V436*1000000</f>
        <v>0.50058683653669567</v>
      </c>
      <c r="I435" s="5">
        <f>'Figures Raw'!I436/'Figures Raw'!$V436*1000000</f>
        <v>11.700835834005415</v>
      </c>
      <c r="J435" s="5">
        <f>'Figures Raw'!J436/'Figures Raw'!$V436*1000000</f>
        <v>0.98008460150279886</v>
      </c>
      <c r="K435" s="5">
        <f>'Figures Raw'!K436/'Figures Raw'!$V436*1000000</f>
        <v>6.1779159582538146</v>
      </c>
      <c r="L435" s="5">
        <f>'Figures Raw'!L436/'Figures Raw'!$V436*1000000</f>
        <v>0.3772560603035941</v>
      </c>
      <c r="M435" s="5">
        <f>'Figures Raw'!M436/'Figures Raw'!$V436*1000000</f>
        <v>-26.599336884048135</v>
      </c>
      <c r="N435" s="5">
        <f>'Figures Raw'!N436/'Figures Raw'!$V436*1000000</f>
        <v>0</v>
      </c>
      <c r="O435" s="5">
        <f>'Figures Raw'!O436/'Figures Raw'!$V436*1000000</f>
        <v>7.9201826195970715E-2</v>
      </c>
      <c r="P435" s="5">
        <f>'Figures Raw'!P436/'Figures Raw'!$V436*1000000</f>
        <v>0.75805117421127022</v>
      </c>
      <c r="Q435" s="5">
        <f>'Figures Raw'!Q436/'Figures Raw'!$V436*1000000</f>
        <v>0.88953359817300559</v>
      </c>
      <c r="R435" s="5">
        <f>'Figures Raw'!R436/'Figures Raw'!$V436*1000000</f>
        <v>2.9654919717646306</v>
      </c>
      <c r="S435" s="5">
        <f>'Figures Raw'!S436/'Figures Raw'!$V436*1000000</f>
        <v>7.0085572628620252</v>
      </c>
      <c r="T435" s="5">
        <f>'Figures Raw'!T436/'Figures Raw'!$V436*1000000</f>
        <v>0</v>
      </c>
      <c r="U435" s="9">
        <f>'Figures Raw'!U436/'Figures Raw'!$V436*1000000</f>
        <v>25812.68515487132</v>
      </c>
      <c r="V435">
        <v>1252330</v>
      </c>
      <c r="W435" s="3">
        <f>'Figures Raw'!W436/'Figures Raw'!$V436*1000000</f>
        <v>10150.338904282418</v>
      </c>
    </row>
    <row r="436" spans="1:23" x14ac:dyDescent="0.3">
      <c r="A436" t="s">
        <v>29</v>
      </c>
      <c r="B436">
        <v>1998</v>
      </c>
      <c r="C436" s="5">
        <f>'Figures Raw'!C437/'Figures Raw'!$V437*1000000</f>
        <v>21.625318405615712</v>
      </c>
      <c r="D436" s="5">
        <f>'Figures Raw'!D437/'Figures Raw'!$V437*1000000</f>
        <v>21.170709119825236</v>
      </c>
      <c r="E436" s="5">
        <f>'Figures Raw'!E437/'Figures Raw'!$V437*1000000</f>
        <v>18.38991762201729</v>
      </c>
      <c r="F436" s="5">
        <f>'Figures Raw'!F437/'Figures Raw'!$V437*1000000</f>
        <v>1.2581247280869785</v>
      </c>
      <c r="G436" s="5">
        <f>'Figures Raw'!G437/'Figures Raw'!$V437*1000000</f>
        <v>1.7036566891683054</v>
      </c>
      <c r="H436" s="5">
        <f>'Figures Raw'!H437/'Figures Raw'!$V437*1000000</f>
        <v>0.27361936039456819</v>
      </c>
      <c r="I436" s="5">
        <f>'Figures Raw'!I437/'Figures Raw'!$V437*1000000</f>
        <v>18.284109678029719</v>
      </c>
      <c r="J436" s="5">
        <f>'Figures Raw'!J437/'Figures Raw'!$V437*1000000</f>
        <v>1.024140831449414</v>
      </c>
      <c r="K436" s="5">
        <f>'Figures Raw'!K437/'Figures Raw'!$V437*1000000</f>
        <v>1.6737035802353142</v>
      </c>
      <c r="L436" s="5">
        <f>'Figures Raw'!L437/'Figures Raw'!$V437*1000000</f>
        <v>0.64336431647167702</v>
      </c>
      <c r="M436" s="5">
        <f>'Figures Raw'!M437/'Figures Raw'!$V437*1000000</f>
        <v>-0.45460928139016077</v>
      </c>
      <c r="N436" s="5">
        <f>'Figures Raw'!N437/'Figures Raw'!$V437*1000000</f>
        <v>0</v>
      </c>
      <c r="O436" s="5">
        <f>'Figures Raw'!O437/'Figures Raw'!$V437*1000000</f>
        <v>6.3240090745916238</v>
      </c>
      <c r="P436" s="5">
        <f>'Figures Raw'!P437/'Figures Raw'!$V437*1000000</f>
        <v>0.90242715134893703</v>
      </c>
      <c r="Q436" s="5">
        <f>'Figures Raw'!Q437/'Figures Raw'!$V437*1000000</f>
        <v>1.9306781513817763</v>
      </c>
      <c r="R436" s="5">
        <f>'Figures Raw'!R437/'Figures Raw'!$V437*1000000</f>
        <v>3.7108086859296727</v>
      </c>
      <c r="S436" s="5">
        <f>'Figures Raw'!S437/'Figures Raw'!$V437*1000000</f>
        <v>5.1053006976048509</v>
      </c>
      <c r="T436" s="5">
        <f>'Figures Raw'!T437/'Figures Raw'!$V437*1000000</f>
        <v>0.31088591456526471</v>
      </c>
      <c r="U436" s="9">
        <f>'Figures Raw'!U437/'Figures Raw'!$V437*1000000</f>
        <v>41001.896454543472</v>
      </c>
      <c r="V436">
        <v>12271847</v>
      </c>
      <c r="W436" s="3">
        <f>'Figures Raw'!W437/'Figures Raw'!$V437*1000000</f>
        <v>7861.6063344010072</v>
      </c>
    </row>
    <row r="437" spans="1:23" x14ac:dyDescent="0.3">
      <c r="A437" t="s">
        <v>30</v>
      </c>
      <c r="B437">
        <v>1998</v>
      </c>
      <c r="C437" s="5">
        <f>'Figures Raw'!C438/'Figures Raw'!$V438*1000000</f>
        <v>43.399440745605844</v>
      </c>
      <c r="D437" s="5">
        <f>'Figures Raw'!D438/'Figures Raw'!$V438*1000000</f>
        <v>45.799839320006399</v>
      </c>
      <c r="E437" s="5">
        <f>'Figures Raw'!E438/'Figures Raw'!$V438*1000000</f>
        <v>39.720386705518365</v>
      </c>
      <c r="F437" s="5">
        <f>'Figures Raw'!F438/'Figures Raw'!$V438*1000000</f>
        <v>1.2658751711986238</v>
      </c>
      <c r="G437" s="5">
        <f>'Figures Raw'!G438/'Figures Raw'!$V438*1000000</f>
        <v>2.0264595991251699</v>
      </c>
      <c r="H437" s="5">
        <f>'Figures Raw'!H438/'Figures Raw'!$V438*1000000</f>
        <v>0.38671926826340913</v>
      </c>
      <c r="I437" s="5">
        <f>'Figures Raw'!I438/'Figures Raw'!$V438*1000000</f>
        <v>36.672959369082228</v>
      </c>
      <c r="J437" s="5">
        <f>'Figures Raw'!J438/'Figures Raw'!$V438*1000000</f>
        <v>4.1295852492465261</v>
      </c>
      <c r="K437" s="5">
        <f>'Figures Raw'!K438/'Figures Raw'!$V438*1000000</f>
        <v>1.9819485954044753</v>
      </c>
      <c r="L437" s="5">
        <f>'Figures Raw'!L438/'Figures Raw'!$V438*1000000</f>
        <v>0.61494752653828721</v>
      </c>
      <c r="M437" s="5">
        <f>'Figures Raw'!M438/'Figures Raw'!$V438*1000000</f>
        <v>2.4003985677326436</v>
      </c>
      <c r="N437" s="5">
        <f>'Figures Raw'!N438/'Figures Raw'!$V438*1000000</f>
        <v>0</v>
      </c>
      <c r="O437" s="5">
        <f>'Figures Raw'!O438/'Figures Raw'!$V438*1000000</f>
        <v>18.196899121169285</v>
      </c>
      <c r="P437" s="5">
        <f>'Figures Raw'!P438/'Figures Raw'!$V438*1000000</f>
        <v>0.9245240544901715</v>
      </c>
      <c r="Q437" s="5">
        <f>'Figures Raw'!Q438/'Figures Raw'!$V438*1000000</f>
        <v>1.5308404873909793</v>
      </c>
      <c r="R437" s="5">
        <f>'Figures Raw'!R438/'Figures Raw'!$V438*1000000</f>
        <v>8.1293771320646524</v>
      </c>
      <c r="S437" s="5">
        <f>'Figures Raw'!S438/'Figures Raw'!$V438*1000000</f>
        <v>7.6709454581521888</v>
      </c>
      <c r="T437" s="5">
        <f>'Figures Raw'!T438/'Figures Raw'!$V438*1000000</f>
        <v>0.2203731231496546</v>
      </c>
      <c r="U437" s="9">
        <f>'Figures Raw'!U438/'Figures Raw'!$V438*1000000</f>
        <v>34725.982183340893</v>
      </c>
      <c r="V437">
        <v>5998880</v>
      </c>
      <c r="W437" s="3">
        <f>'Figures Raw'!W438/'Figures Raw'!$V438*1000000</f>
        <v>11223.458372229483</v>
      </c>
    </row>
    <row r="438" spans="1:23" x14ac:dyDescent="0.3">
      <c r="A438" t="s">
        <v>31</v>
      </c>
      <c r="B438">
        <v>1998</v>
      </c>
      <c r="C438" s="5">
        <f>'Figures Raw'!C439/'Figures Raw'!$V439*1000000</f>
        <v>39.250019153445272</v>
      </c>
      <c r="D438" s="5">
        <f>'Figures Raw'!D439/'Figures Raw'!$V439*1000000</f>
        <v>36.358214554413699</v>
      </c>
      <c r="E438" s="5">
        <f>'Figures Raw'!E439/'Figures Raw'!$V439*1000000</f>
        <v>27.425583742583203</v>
      </c>
      <c r="F438" s="5">
        <f>'Figures Raw'!F439/'Figures Raw'!$V439*1000000</f>
        <v>4.274092584860786</v>
      </c>
      <c r="G438" s="5">
        <f>'Figures Raw'!G439/'Figures Raw'!$V439*1000000</f>
        <v>7.2666690505127329</v>
      </c>
      <c r="H438" s="5">
        <f>'Figures Raw'!H439/'Figures Raw'!$V439*1000000</f>
        <v>0.28367376584293069</v>
      </c>
      <c r="I438" s="5">
        <f>'Figures Raw'!I439/'Figures Raw'!$V439*1000000</f>
        <v>27.035848501070664</v>
      </c>
      <c r="J438" s="5">
        <f>'Figures Raw'!J439/'Figures Raw'!$V439*1000000</f>
        <v>1.1202738078013774</v>
      </c>
      <c r="K438" s="5">
        <f>'Figures Raw'!K439/'Figures Raw'!$V439*1000000</f>
        <v>10.512004910998487</v>
      </c>
      <c r="L438" s="5">
        <f>'Figures Raw'!L439/'Figures Raw'!$V439*1000000</f>
        <v>0.58189192565156156</v>
      </c>
      <c r="M438" s="5">
        <f>'Figures Raw'!M439/'Figures Raw'!$V439*1000000</f>
        <v>-2.891804594553256</v>
      </c>
      <c r="N438" s="5">
        <f>'Figures Raw'!N439/'Figures Raw'!$V439*1000000</f>
        <v>0</v>
      </c>
      <c r="O438" s="5">
        <f>'Figures Raw'!O439/'Figures Raw'!$V439*1000000</f>
        <v>11.680745365279625</v>
      </c>
      <c r="P438" s="5">
        <f>'Figures Raw'!P439/'Figures Raw'!$V439*1000000</f>
        <v>1.1618098193788773</v>
      </c>
      <c r="Q438" s="5">
        <f>'Figures Raw'!Q439/'Figures Raw'!$V439*1000000</f>
        <v>1.7596489807335629</v>
      </c>
      <c r="R438" s="5">
        <f>'Figures Raw'!R439/'Figures Raw'!$V439*1000000</f>
        <v>5.4675256366798122</v>
      </c>
      <c r="S438" s="5">
        <f>'Figures Raw'!S439/'Figures Raw'!$V439*1000000</f>
        <v>6.9661186989987858</v>
      </c>
      <c r="T438" s="5">
        <f>'Figures Raw'!T439/'Figures Raw'!$V439*1000000</f>
        <v>0</v>
      </c>
      <c r="U438" s="9">
        <f>'Figures Raw'!U439/'Figures Raw'!$V439*1000000</f>
        <v>33619.80824507591</v>
      </c>
      <c r="V438">
        <v>2902872</v>
      </c>
      <c r="W438" s="3">
        <f>'Figures Raw'!W439/'Figures Raw'!$V439*1000000</f>
        <v>9936.8232667509965</v>
      </c>
    </row>
    <row r="439" spans="1:23" x14ac:dyDescent="0.3">
      <c r="A439" t="s">
        <v>32</v>
      </c>
      <c r="B439">
        <v>1998</v>
      </c>
      <c r="C439" s="5">
        <f>'Figures Raw'!C440/'Figures Raw'!$V440*1000000</f>
        <v>38.734406851392059</v>
      </c>
      <c r="D439" s="5">
        <f>'Figures Raw'!D440/'Figures Raw'!$V440*1000000</f>
        <v>35.931203146811356</v>
      </c>
      <c r="E439" s="5">
        <f>'Figures Raw'!E440/'Figures Raw'!$V440*1000000</f>
        <v>27.464357509101337</v>
      </c>
      <c r="F439" s="5">
        <f>'Figures Raw'!F440/'Figures Raw'!$V440*1000000</f>
        <v>5.9979316116151331</v>
      </c>
      <c r="G439" s="5">
        <f>'Figures Raw'!G440/'Figures Raw'!$V440*1000000</f>
        <v>4.986780332842466</v>
      </c>
      <c r="H439" s="5">
        <f>'Figures Raw'!H440/'Figures Raw'!$V440*1000000</f>
        <v>0.2853373880608796</v>
      </c>
      <c r="I439" s="5">
        <f>'Figures Raw'!I440/'Figures Raw'!$V440*1000000</f>
        <v>28.563381837466615</v>
      </c>
      <c r="J439" s="5">
        <f>'Figures Raw'!J440/'Figures Raw'!$V440*1000000</f>
        <v>1.3761875217526283</v>
      </c>
      <c r="K439" s="5">
        <f>'Figures Raw'!K440/'Figures Raw'!$V440*1000000</f>
        <v>8.0288145108731186</v>
      </c>
      <c r="L439" s="5">
        <f>'Figures Raw'!L440/'Figures Raw'!$V440*1000000</f>
        <v>0.76602297453429635</v>
      </c>
      <c r="M439" s="5">
        <f>'Figures Raw'!M440/'Figures Raw'!$V440*1000000</f>
        <v>-2.8032036978153028</v>
      </c>
      <c r="N439" s="5">
        <f>'Figures Raw'!N440/'Figures Raw'!$V440*1000000</f>
        <v>0</v>
      </c>
      <c r="O439" s="5">
        <f>'Figures Raw'!O440/'Figures Raw'!$V440*1000000</f>
        <v>11.556522529897414</v>
      </c>
      <c r="P439" s="5">
        <f>'Figures Raw'!P440/'Figures Raw'!$V440*1000000</f>
        <v>0.96075299312410223</v>
      </c>
      <c r="Q439" s="5">
        <f>'Figures Raw'!Q440/'Figures Raw'!$V440*1000000</f>
        <v>1.646572403647601</v>
      </c>
      <c r="R439" s="5">
        <f>'Figures Raw'!R440/'Figures Raw'!$V440*1000000</f>
        <v>5.2318883799807416</v>
      </c>
      <c r="S439" s="5">
        <f>'Figures Raw'!S440/'Figures Raw'!$V440*1000000</f>
        <v>7.4064345384007657</v>
      </c>
      <c r="T439" s="5">
        <f>'Figures Raw'!T440/'Figures Raw'!$V440*1000000</f>
        <v>1.7612109927918458</v>
      </c>
      <c r="U439" s="9">
        <f>'Figures Raw'!U440/'Figures Raw'!$V440*1000000</f>
        <v>34662.508203043079</v>
      </c>
      <c r="V439">
        <v>2660598</v>
      </c>
      <c r="W439" s="3">
        <f>'Figures Raw'!W440/'Figures Raw'!$V440*1000000</f>
        <v>10170.318702787868</v>
      </c>
    </row>
    <row r="440" spans="1:23" x14ac:dyDescent="0.3">
      <c r="A440" t="s">
        <v>33</v>
      </c>
      <c r="B440">
        <v>1998</v>
      </c>
      <c r="C440" s="5">
        <f>'Figures Raw'!C441/'Figures Raw'!$V441*1000000</f>
        <v>41.290792093120125</v>
      </c>
      <c r="D440" s="5">
        <f>'Figures Raw'!D441/'Figures Raw'!$V441*1000000</f>
        <v>36.541819345158189</v>
      </c>
      <c r="E440" s="5">
        <f>'Figures Raw'!E441/'Figures Raw'!$V441*1000000</f>
        <v>36.066809371228409</v>
      </c>
      <c r="F440" s="5">
        <f>'Figures Raw'!F441/'Figures Raw'!$V441*1000000</f>
        <v>3.2455376813812453</v>
      </c>
      <c r="G440" s="5">
        <f>'Figures Raw'!G441/'Figures Raw'!$V441*1000000</f>
        <v>1.5370716479441158</v>
      </c>
      <c r="H440" s="5">
        <f>'Figures Raw'!H441/'Figures Raw'!$V441*1000000</f>
        <v>0.44137337374761315</v>
      </c>
      <c r="I440" s="5">
        <f>'Figures Raw'!I441/'Figures Raw'!$V441*1000000</f>
        <v>37.1395788617927</v>
      </c>
      <c r="J440" s="5">
        <f>'Figures Raw'!J441/'Figures Raw'!$V441*1000000</f>
        <v>1.4494796406374282</v>
      </c>
      <c r="K440" s="5">
        <f>'Figures Raw'!K441/'Figures Raw'!$V441*1000000</f>
        <v>2.0003780162041855</v>
      </c>
      <c r="L440" s="5">
        <f>'Figures Raw'!L441/'Figures Raw'!$V441*1000000</f>
        <v>0.70135556570373292</v>
      </c>
      <c r="M440" s="5">
        <f>'Figures Raw'!M441/'Figures Raw'!$V441*1000000</f>
        <v>-4.7489727329069424</v>
      </c>
      <c r="N440" s="5">
        <f>'Figures Raw'!N441/'Figures Raw'!$V441*1000000</f>
        <v>0</v>
      </c>
      <c r="O440" s="5">
        <f>'Figures Raw'!O441/'Figures Raw'!$V441*1000000</f>
        <v>20.731040068851478</v>
      </c>
      <c r="P440" s="5">
        <f>'Figures Raw'!P441/'Figures Raw'!$V441*1000000</f>
        <v>0.73105686143639648</v>
      </c>
      <c r="Q440" s="5">
        <f>'Figures Raw'!Q441/'Figures Raw'!$V441*1000000</f>
        <v>1.0576786126326407</v>
      </c>
      <c r="R440" s="5">
        <f>'Figures Raw'!R441/'Figures Raw'!$V441*1000000</f>
        <v>5.0853092194239471</v>
      </c>
      <c r="S440" s="5">
        <f>'Figures Raw'!S441/'Figures Raw'!$V441*1000000</f>
        <v>7.9798786618122692</v>
      </c>
      <c r="T440" s="5">
        <f>'Figures Raw'!T441/'Figures Raw'!$V441*1000000</f>
        <v>1.5546154363813829</v>
      </c>
      <c r="U440" s="9">
        <f>'Figures Raw'!U441/'Figures Raw'!$V441*1000000</f>
        <v>31923.099119534101</v>
      </c>
      <c r="V440">
        <v>3985390</v>
      </c>
      <c r="W440" s="3">
        <f>'Figures Raw'!W441/'Figures Raw'!$V441*1000000</f>
        <v>10680.761433636357</v>
      </c>
    </row>
    <row r="441" spans="1:23" x14ac:dyDescent="0.3">
      <c r="A441" t="s">
        <v>34</v>
      </c>
      <c r="B441">
        <v>1998</v>
      </c>
      <c r="C441" s="5">
        <f>'Figures Raw'!C442/'Figures Raw'!$V442*1000000</f>
        <v>55.577746206149797</v>
      </c>
      <c r="D441" s="5">
        <f>'Figures Raw'!D442/'Figures Raw'!$V442*1000000</f>
        <v>50.151060255691903</v>
      </c>
      <c r="E441" s="5">
        <f>'Figures Raw'!E442/'Figures Raw'!$V442*1000000</f>
        <v>51.051483443625088</v>
      </c>
      <c r="F441" s="5">
        <f>'Figures Raw'!F442/'Figures Raw'!$V442*1000000</f>
        <v>3.2041251781393512</v>
      </c>
      <c r="G441" s="5">
        <f>'Figures Raw'!G442/'Figures Raw'!$V442*1000000</f>
        <v>1.0026373456651105</v>
      </c>
      <c r="H441" s="5">
        <f>'Figures Raw'!H442/'Figures Raw'!$V442*1000000</f>
        <v>0.30473364428521754</v>
      </c>
      <c r="I441" s="5">
        <f>'Figures Raw'!I442/'Figures Raw'!$V442*1000000</f>
        <v>51.57397246699805</v>
      </c>
      <c r="J441" s="5">
        <f>'Figures Raw'!J442/'Figures Raw'!$V442*1000000</f>
        <v>1.934836498028081</v>
      </c>
      <c r="K441" s="5">
        <f>'Figures Raw'!K442/'Figures Raw'!$V442*1000000</f>
        <v>1.443816879953445</v>
      </c>
      <c r="L441" s="5">
        <f>'Figures Raw'!L442/'Figures Raw'!$V442*1000000</f>
        <v>0.61035376921247553</v>
      </c>
      <c r="M441" s="5">
        <f>'Figures Raw'!M442/'Figures Raw'!$V442*1000000</f>
        <v>-5.4266859482058152</v>
      </c>
      <c r="N441" s="5">
        <f>'Figures Raw'!N442/'Figures Raw'!$V442*1000000</f>
        <v>1.4766605244999039E-2</v>
      </c>
      <c r="O441" s="5">
        <f>'Figures Raw'!O442/'Figures Raw'!$V442*1000000</f>
        <v>9.2960555826305367</v>
      </c>
      <c r="P441" s="5">
        <f>'Figures Raw'!P442/'Figures Raw'!$V442*1000000</f>
        <v>0.36673197369393001</v>
      </c>
      <c r="Q441" s="5">
        <f>'Figures Raw'!Q442/'Figures Raw'!$V442*1000000</f>
        <v>0.682879315431417</v>
      </c>
      <c r="R441" s="5">
        <f>'Figures Raw'!R442/'Figures Raw'!$V442*1000000</f>
        <v>26.505620758211524</v>
      </c>
      <c r="S441" s="5">
        <f>'Figures Raw'!S442/'Figures Raw'!$V442*1000000</f>
        <v>12.828419818374432</v>
      </c>
      <c r="T441" s="5">
        <f>'Figures Raw'!T442/'Figures Raw'!$V442*1000000</f>
        <v>1.8942650094226934</v>
      </c>
      <c r="U441" s="9">
        <f>'Figures Raw'!U442/'Figures Raw'!$V442*1000000</f>
        <v>38930.091902789514</v>
      </c>
      <c r="V441">
        <v>4440344</v>
      </c>
      <c r="W441" s="3">
        <f>'Figures Raw'!W442/'Figures Raw'!$V442*1000000</f>
        <v>23990.460085975323</v>
      </c>
    </row>
    <row r="442" spans="1:23" x14ac:dyDescent="0.3">
      <c r="A442" t="s">
        <v>35</v>
      </c>
      <c r="B442">
        <v>1998</v>
      </c>
      <c r="C442" s="5">
        <f>'Figures Raw'!C443/'Figures Raw'!$V443*1000000</f>
        <v>17.834404106972531</v>
      </c>
      <c r="D442" s="5">
        <f>'Figures Raw'!D443/'Figures Raw'!$V443*1000000</f>
        <v>-6.2199566525060614</v>
      </c>
      <c r="E442" s="5">
        <f>'Figures Raw'!E443/'Figures Raw'!$V443*1000000</f>
        <v>16.255766892458027</v>
      </c>
      <c r="F442" s="5">
        <f>'Figures Raw'!F443/'Figures Raw'!$V443*1000000</f>
        <v>0.48870348900468336</v>
      </c>
      <c r="G442" s="5">
        <f>'Figures Raw'!G443/'Figures Raw'!$V443*1000000</f>
        <v>0.71360709523344346</v>
      </c>
      <c r="H442" s="5">
        <f>'Figures Raw'!H443/'Figures Raw'!$V443*1000000</f>
        <v>0.37598287940771657</v>
      </c>
      <c r="I442" s="5">
        <f>'Figures Raw'!I443/'Figures Raw'!$V443*1000000</f>
        <v>15.896070936450414</v>
      </c>
      <c r="J442" s="5">
        <f>'Figures Raw'!J443/'Figures Raw'!$V443*1000000</f>
        <v>1.0320362123916014</v>
      </c>
      <c r="K442" s="5">
        <f>'Figures Raw'!K443/'Figures Raw'!$V443*1000000</f>
        <v>0.40384482105458785</v>
      </c>
      <c r="L442" s="5">
        <f>'Figures Raw'!L443/'Figures Raw'!$V443*1000000</f>
        <v>0.50210838461886687</v>
      </c>
      <c r="M442" s="5">
        <f>'Figures Raw'!M443/'Figures Raw'!$V443*1000000</f>
        <v>-24.054360759478591</v>
      </c>
      <c r="N442" s="5">
        <f>'Figures Raw'!N443/'Figures Raw'!$V443*1000000</f>
        <v>3.4374848605422644E-4</v>
      </c>
      <c r="O442" s="5">
        <f>'Figures Raw'!O443/'Figures Raw'!$V443*1000000</f>
        <v>1.5571384189204107</v>
      </c>
      <c r="P442" s="5">
        <f>'Figures Raw'!P443/'Figures Raw'!$V443*1000000</f>
        <v>1.3698814376945296</v>
      </c>
      <c r="Q442" s="5">
        <f>'Figures Raw'!Q443/'Figures Raw'!$V443*1000000</f>
        <v>3.394965924009254</v>
      </c>
      <c r="R442" s="5">
        <f>'Figures Raw'!R443/'Figures Raw'!$V443*1000000</f>
        <v>3.0645663868696329</v>
      </c>
      <c r="S442" s="5">
        <f>'Figures Raw'!S443/'Figures Raw'!$V443*1000000</f>
        <v>6.5095187689565872</v>
      </c>
      <c r="T442" s="5">
        <f>'Figures Raw'!T443/'Figures Raw'!$V443*1000000</f>
        <v>0</v>
      </c>
      <c r="U442" s="9">
        <f>'Figures Raw'!U443/'Figures Raw'!$V443*1000000</f>
        <v>30575.946667810316</v>
      </c>
      <c r="V442">
        <v>1259127</v>
      </c>
      <c r="W442" s="3">
        <f>'Figures Raw'!W443/'Figures Raw'!$V443*1000000</f>
        <v>9080.6593457212803</v>
      </c>
    </row>
    <row r="443" spans="1:23" x14ac:dyDescent="0.3">
      <c r="A443" t="s">
        <v>36</v>
      </c>
      <c r="B443">
        <v>1998</v>
      </c>
      <c r="C443" s="5">
        <f>'Figures Raw'!C444/'Figures Raw'!$V444*1000000</f>
        <v>16.459189359365343</v>
      </c>
      <c r="D443" s="5">
        <f>'Figures Raw'!D444/'Figures Raw'!$V444*1000000</f>
        <v>15.969894982461211</v>
      </c>
      <c r="E443" s="5">
        <f>'Figures Raw'!E444/'Figures Raw'!$V444*1000000</f>
        <v>14.999158364819126</v>
      </c>
      <c r="F443" s="5">
        <f>'Figures Raw'!F444/'Figures Raw'!$V444*1000000</f>
        <v>0.54734833231625779</v>
      </c>
      <c r="G443" s="5">
        <f>'Figures Raw'!G444/'Figures Raw'!$V444*1000000</f>
        <v>0.58924224262095004</v>
      </c>
      <c r="H443" s="5">
        <f>'Figures Raw'!H444/'Figures Raw'!$V444*1000000</f>
        <v>0.32253434224926908</v>
      </c>
      <c r="I443" s="5">
        <f>'Figures Raw'!I444/'Figures Raw'!$V444*1000000</f>
        <v>14.905453293557223</v>
      </c>
      <c r="J443" s="5">
        <f>'Figures Raw'!J444/'Figures Raw'!$V444*1000000</f>
        <v>0.67406154581912758</v>
      </c>
      <c r="K443" s="5">
        <f>'Figures Raw'!K444/'Figures Raw'!$V444*1000000</f>
        <v>0.3343133488866481</v>
      </c>
      <c r="L443" s="5">
        <f>'Figures Raw'!L444/'Figures Raw'!$V444*1000000</f>
        <v>0.54445509412688797</v>
      </c>
      <c r="M443" s="5">
        <f>'Figures Raw'!M444/'Figures Raw'!$V444*1000000</f>
        <v>-0.48929437728842018</v>
      </c>
      <c r="N443" s="5">
        <f>'Figures Raw'!N444/'Figures Raw'!$V444*1000000</f>
        <v>9.0607774402897193E-4</v>
      </c>
      <c r="O443" s="5">
        <f>'Figures Raw'!O444/'Figures Raw'!$V444*1000000</f>
        <v>5.8498108585245285</v>
      </c>
      <c r="P443" s="5">
        <f>'Figures Raw'!P444/'Figures Raw'!$V444*1000000</f>
        <v>0.90564719479277789</v>
      </c>
      <c r="Q443" s="5">
        <f>'Figures Raw'!Q444/'Figures Raw'!$V444*1000000</f>
        <v>1.2178132038188756</v>
      </c>
      <c r="R443" s="5">
        <f>'Figures Raw'!R444/'Figures Raw'!$V444*1000000</f>
        <v>1.4101239908663024</v>
      </c>
      <c r="S443" s="5">
        <f>'Figures Raw'!S444/'Figures Raw'!$V444*1000000</f>
        <v>5.500941497529813</v>
      </c>
      <c r="T443" s="5">
        <f>'Figures Raw'!T444/'Figures Raw'!$V444*1000000</f>
        <v>2.1116548601354531E-2</v>
      </c>
      <c r="U443" s="9">
        <f>'Figures Raw'!U444/'Figures Raw'!$V444*1000000</f>
        <v>37269.736134210936</v>
      </c>
      <c r="V443">
        <v>5204464</v>
      </c>
      <c r="W443" s="3">
        <f>'Figures Raw'!W444/'Figures Raw'!$V444*1000000</f>
        <v>6615.3160728943467</v>
      </c>
    </row>
    <row r="444" spans="1:23" x14ac:dyDescent="0.3">
      <c r="A444" t="s">
        <v>37</v>
      </c>
      <c r="B444">
        <v>1998</v>
      </c>
      <c r="C444" s="5">
        <f>'Figures Raw'!C445/'Figures Raw'!$V445*1000000</f>
        <v>14.480986945134742</v>
      </c>
      <c r="D444" s="5">
        <f>'Figures Raw'!D445/'Figures Raw'!$V445*1000000</f>
        <v>13.470262498808165</v>
      </c>
      <c r="E444" s="5">
        <f>'Figures Raw'!E445/'Figures Raw'!$V445*1000000</f>
        <v>13.550509622538083</v>
      </c>
      <c r="F444" s="5">
        <f>'Figures Raw'!F445/'Figures Raw'!$V445*1000000</f>
        <v>0.28993013260227701</v>
      </c>
      <c r="G444" s="5">
        <f>'Figures Raw'!G445/'Figures Raw'!$V445*1000000</f>
        <v>0.34542599282698311</v>
      </c>
      <c r="H444" s="5">
        <f>'Figures Raw'!H445/'Figures Raw'!$V445*1000000</f>
        <v>0.2949751369534736</v>
      </c>
      <c r="I444" s="5">
        <f>'Figures Raw'!I445/'Figures Raw'!$V445*1000000</f>
        <v>13.59563668417456</v>
      </c>
      <c r="J444" s="5">
        <f>'Figures Raw'!J445/'Figures Raw'!$V445*1000000</f>
        <v>0.32101899682357865</v>
      </c>
      <c r="K444" s="5">
        <f>'Figures Raw'!K445/'Figures Raw'!$V445*1000000</f>
        <v>4.4961771493460131E-2</v>
      </c>
      <c r="L444" s="5">
        <f>'Figures Raw'!L445/'Figures Raw'!$V445*1000000</f>
        <v>0.51922343179144614</v>
      </c>
      <c r="M444" s="5">
        <f>'Figures Raw'!M445/'Figures Raw'!$V445*1000000</f>
        <v>-1.0107244463265794</v>
      </c>
      <c r="N444" s="5">
        <f>'Figures Raw'!N445/'Figures Raw'!$V445*1000000</f>
        <v>1.4606053281350699E-4</v>
      </c>
      <c r="O444" s="5">
        <f>'Figures Raw'!O445/'Figures Raw'!$V445*1000000</f>
        <v>4.2277270490723771</v>
      </c>
      <c r="P444" s="5">
        <f>'Figures Raw'!P445/'Figures Raw'!$V445*1000000</f>
        <v>1.2945535516064033</v>
      </c>
      <c r="Q444" s="5">
        <f>'Figures Raw'!Q445/'Figures Raw'!$V445*1000000</f>
        <v>2.1255553316268689</v>
      </c>
      <c r="R444" s="5">
        <f>'Figures Raw'!R445/'Figures Raw'!$V445*1000000</f>
        <v>0.84099241131547087</v>
      </c>
      <c r="S444" s="5">
        <f>'Figures Raw'!S445/'Figures Raw'!$V445*1000000</f>
        <v>5.1068083407128828</v>
      </c>
      <c r="T444" s="5">
        <f>'Figures Raw'!T445/'Figures Raw'!$V445*1000000</f>
        <v>0</v>
      </c>
      <c r="U444" s="9">
        <f>'Figures Raw'!U445/'Figures Raw'!$V445*1000000</f>
        <v>42369.397934066539</v>
      </c>
      <c r="V444">
        <v>6271838</v>
      </c>
      <c r="W444" s="3">
        <f>'Figures Raw'!W445/'Figures Raw'!$V445*1000000</f>
        <v>5717.9847916990193</v>
      </c>
    </row>
    <row r="445" spans="1:23" x14ac:dyDescent="0.3">
      <c r="A445" t="s">
        <v>38</v>
      </c>
      <c r="B445">
        <v>1998</v>
      </c>
      <c r="C445" s="5">
        <f>'Figures Raw'!C446/'Figures Raw'!$V446*1000000</f>
        <v>22.174634365230826</v>
      </c>
      <c r="D445" s="5">
        <f>'Figures Raw'!D446/'Figures Raw'!$V446*1000000</f>
        <v>23.162751973965726</v>
      </c>
      <c r="E445" s="5">
        <f>'Figures Raw'!E446/'Figures Raw'!$V446*1000000</f>
        <v>20.060001104799358</v>
      </c>
      <c r="F445" s="5">
        <f>'Figures Raw'!F446/'Figures Raw'!$V446*1000000</f>
        <v>0.99828713247904999</v>
      </c>
      <c r="G445" s="5">
        <f>'Figures Raw'!G446/'Figures Raw'!$V446*1000000</f>
        <v>0.84206348443156953</v>
      </c>
      <c r="H445" s="5">
        <f>'Figures Raw'!H446/'Figures Raw'!$V446*1000000</f>
        <v>0.2742826399668073</v>
      </c>
      <c r="I445" s="5">
        <f>'Figures Raw'!I446/'Figures Raw'!$V446*1000000</f>
        <v>19.580882452394622</v>
      </c>
      <c r="J445" s="5">
        <f>'Figures Raw'!J446/'Figures Raw'!$V446*1000000</f>
        <v>1.1869182515494099</v>
      </c>
      <c r="K445" s="5">
        <f>'Figures Raw'!K446/'Figures Raw'!$V446*1000000</f>
        <v>0.70528295576882971</v>
      </c>
      <c r="L445" s="5">
        <f>'Figures Raw'!L446/'Figures Raw'!$V446*1000000</f>
        <v>0.70155070094848249</v>
      </c>
      <c r="M445" s="5">
        <f>'Figures Raw'!M446/'Figures Raw'!$V446*1000000</f>
        <v>0.98811761391364827</v>
      </c>
      <c r="N445" s="5">
        <f>'Figures Raw'!N446/'Figures Raw'!$V446*1000000</f>
        <v>0</v>
      </c>
      <c r="O445" s="5">
        <f>'Figures Raw'!O446/'Figures Raw'!$V446*1000000</f>
        <v>7.6498707933088959</v>
      </c>
      <c r="P445" s="5">
        <f>'Figures Raw'!P446/'Figures Raw'!$V446*1000000</f>
        <v>1.0539366976369275</v>
      </c>
      <c r="Q445" s="5">
        <f>'Figures Raw'!Q446/'Figures Raw'!$V446*1000000</f>
        <v>2.1920993299919922</v>
      </c>
      <c r="R445" s="5">
        <f>'Figures Raw'!R446/'Figures Raw'!$V446*1000000</f>
        <v>2.4963330998496942</v>
      </c>
      <c r="S445" s="5">
        <f>'Figures Raw'!S446/'Figures Raw'!$V446*1000000</f>
        <v>6.0822320805707433</v>
      </c>
      <c r="T445" s="5">
        <f>'Figures Raw'!T446/'Figures Raw'!$V446*1000000</f>
        <v>0.10641045428577869</v>
      </c>
      <c r="U445" s="9">
        <f>'Figures Raw'!U446/'Figures Raw'!$V446*1000000</f>
        <v>35641.152232618755</v>
      </c>
      <c r="V445">
        <v>9847942</v>
      </c>
      <c r="W445" s="3">
        <f>'Figures Raw'!W446/'Figures Raw'!$V446*1000000</f>
        <v>7773.5779902034355</v>
      </c>
    </row>
    <row r="446" spans="1:23" x14ac:dyDescent="0.3">
      <c r="A446" t="s">
        <v>39</v>
      </c>
      <c r="B446">
        <v>1998</v>
      </c>
      <c r="C446" s="5">
        <f>'Figures Raw'!C447/'Figures Raw'!$V447*1000000</f>
        <v>24.159444485533342</v>
      </c>
      <c r="D446" s="5">
        <f>'Figures Raw'!D447/'Figures Raw'!$V447*1000000</f>
        <v>29.690578014098939</v>
      </c>
      <c r="E446" s="5">
        <f>'Figures Raw'!E447/'Figures Raw'!$V447*1000000</f>
        <v>19.352801763073682</v>
      </c>
      <c r="F446" s="5">
        <f>'Figures Raw'!F447/'Figures Raw'!$V447*1000000</f>
        <v>1.3769212361210719</v>
      </c>
      <c r="G446" s="5">
        <f>'Figures Raw'!G447/'Figures Raw'!$V447*1000000</f>
        <v>3.1446469988440633</v>
      </c>
      <c r="H446" s="5">
        <f>'Figures Raw'!H447/'Figures Raw'!$V447*1000000</f>
        <v>0.28504266453816957</v>
      </c>
      <c r="I446" s="5">
        <f>'Figures Raw'!I447/'Figures Raw'!$V447*1000000</f>
        <v>19.491095462013224</v>
      </c>
      <c r="J446" s="5">
        <f>'Figures Raw'!J447/'Figures Raw'!$V447*1000000</f>
        <v>0.43895762403052135</v>
      </c>
      <c r="K446" s="5">
        <f>'Figures Raw'!K447/'Figures Raw'!$V447*1000000</f>
        <v>3.8928578334869326</v>
      </c>
      <c r="L446" s="5">
        <f>'Figures Raw'!L447/'Figures Raw'!$V447*1000000</f>
        <v>0.336501744085069</v>
      </c>
      <c r="M446" s="5">
        <f>'Figures Raw'!M447/'Figures Raw'!$V447*1000000</f>
        <v>5.5311335347981849</v>
      </c>
      <c r="N446" s="5">
        <f>'Figures Raw'!N447/'Figures Raw'!$V447*1000000</f>
        <v>3.1822748603277682E-5</v>
      </c>
      <c r="O446" s="5">
        <f>'Figures Raw'!O447/'Figures Raw'!$V447*1000000</f>
        <v>6.5226547343132069</v>
      </c>
      <c r="P446" s="5">
        <f>'Figures Raw'!P447/'Figures Raw'!$V447*1000000</f>
        <v>1.1370397719954162</v>
      </c>
      <c r="Q446" s="5">
        <f>'Figures Raw'!Q447/'Figures Raw'!$V447*1000000</f>
        <v>1.6888063955464439</v>
      </c>
      <c r="R446" s="5">
        <f>'Figures Raw'!R447/'Figures Raw'!$V447*1000000</f>
        <v>3.2019748943161317</v>
      </c>
      <c r="S446" s="5">
        <f>'Figures Raw'!S447/'Figures Raw'!$V447*1000000</f>
        <v>6.9406196664652846</v>
      </c>
      <c r="T446" s="5">
        <f>'Figures Raw'!T447/'Figures Raw'!$V447*1000000</f>
        <v>0</v>
      </c>
      <c r="U446" s="9">
        <f>'Figures Raw'!U447/'Figures Raw'!$V447*1000000</f>
        <v>39399.702331734748</v>
      </c>
      <c r="V446">
        <v>4813412</v>
      </c>
      <c r="W446" s="3">
        <f>'Figures Raw'!W447/'Figures Raw'!$V447*1000000</f>
        <v>8515.6234039388291</v>
      </c>
    </row>
    <row r="447" spans="1:23" x14ac:dyDescent="0.3">
      <c r="A447" t="s">
        <v>40</v>
      </c>
      <c r="B447">
        <v>1998</v>
      </c>
      <c r="C447" s="5">
        <f>'Figures Raw'!C448/'Figures Raw'!$V448*1000000</f>
        <v>25.330613768943188</v>
      </c>
      <c r="D447" s="5">
        <f>'Figures Raw'!D448/'Figures Raw'!$V448*1000000</f>
        <v>5.9885220836598529</v>
      </c>
      <c r="E447" s="5">
        <f>'Figures Raw'!E448/'Figures Raw'!$V448*1000000</f>
        <v>21.560598010434841</v>
      </c>
      <c r="F447" s="5">
        <f>'Figures Raw'!F448/'Figures Raw'!$V448*1000000</f>
        <v>1.7273348262321406</v>
      </c>
      <c r="G447" s="5">
        <f>'Figures Raw'!G448/'Figures Raw'!$V448*1000000</f>
        <v>1.7492940559049128</v>
      </c>
      <c r="H447" s="5">
        <f>'Figures Raw'!H448/'Figures Raw'!$V448*1000000</f>
        <v>0.29338687993656665</v>
      </c>
      <c r="I447" s="5">
        <f>'Figures Raw'!I448/'Figures Raw'!$V448*1000000</f>
        <v>20.965674956164964</v>
      </c>
      <c r="J447" s="5">
        <f>'Figures Raw'!J448/'Figures Raw'!$V448*1000000</f>
        <v>1.5759567154419833</v>
      </c>
      <c r="K447" s="5">
        <f>'Figures Raw'!K448/'Figures Raw'!$V448*1000000</f>
        <v>2.2151597338737337</v>
      </c>
      <c r="L447" s="5">
        <f>'Figures Raw'!L448/'Figures Raw'!$V448*1000000</f>
        <v>0.57382236381903529</v>
      </c>
      <c r="M447" s="5">
        <f>'Figures Raw'!M448/'Figures Raw'!$V448*1000000</f>
        <v>-19.342091688848612</v>
      </c>
      <c r="N447" s="5">
        <f>'Figures Raw'!N448/'Figures Raw'!$V448*1000000</f>
        <v>0</v>
      </c>
      <c r="O447" s="5">
        <f>'Figures Raw'!O448/'Figures Raw'!$V448*1000000</f>
        <v>6.9178947595472664</v>
      </c>
      <c r="P447" s="5">
        <f>'Figures Raw'!P448/'Figures Raw'!$V448*1000000</f>
        <v>0.54204211657445678</v>
      </c>
      <c r="Q447" s="5">
        <f>'Figures Raw'!Q448/'Figures Raw'!$V448*1000000</f>
        <v>0.66874900689309957</v>
      </c>
      <c r="R447" s="5">
        <f>'Figures Raw'!R448/'Figures Raw'!$V448*1000000</f>
        <v>3.3785600630910779</v>
      </c>
      <c r="S447" s="5">
        <f>'Figures Raw'!S448/'Figures Raw'!$V448*1000000</f>
        <v>9.2038858342418841</v>
      </c>
      <c r="T447" s="5">
        <f>'Figures Raw'!T448/'Figures Raw'!$V448*1000000</f>
        <v>0.25454317759981515</v>
      </c>
      <c r="U447" s="9">
        <f>'Figures Raw'!U448/'Figures Raw'!$V448*1000000</f>
        <v>26184.793823805616</v>
      </c>
      <c r="V447">
        <v>2804834</v>
      </c>
      <c r="W447" s="3">
        <f>'Figures Raw'!W448/'Figures Raw'!$V448*1000000</f>
        <v>10289.897284473876</v>
      </c>
    </row>
    <row r="448" spans="1:23" x14ac:dyDescent="0.3">
      <c r="A448" t="s">
        <v>41</v>
      </c>
      <c r="B448">
        <v>1998</v>
      </c>
      <c r="C448" s="5">
        <f>'Figures Raw'!C449/'Figures Raw'!$V449*1000000</f>
        <v>28.93668252814091</v>
      </c>
      <c r="D448" s="5">
        <f>'Figures Raw'!D449/'Figures Raw'!$V449*1000000</f>
        <v>25.528366980485405</v>
      </c>
      <c r="E448" s="5">
        <f>'Figures Raw'!E449/'Figures Raw'!$V449*1000000</f>
        <v>24.326812803514819</v>
      </c>
      <c r="F448" s="5">
        <f>'Figures Raw'!F449/'Figures Raw'!$V449*1000000</f>
        <v>2.0684115550009823</v>
      </c>
      <c r="G448" s="5">
        <f>'Figures Raw'!G449/'Figures Raw'!$V449*1000000</f>
        <v>2.1801629678191667</v>
      </c>
      <c r="H448" s="5">
        <f>'Figures Raw'!H449/'Figures Raw'!$V449*1000000</f>
        <v>0.36129520488467004</v>
      </c>
      <c r="I448" s="5">
        <f>'Figures Raw'!I449/'Figures Raw'!$V449*1000000</f>
        <v>24.046844224627449</v>
      </c>
      <c r="J448" s="5">
        <f>'Figures Raw'!J449/'Figures Raw'!$V449*1000000</f>
        <v>1.126212577500129</v>
      </c>
      <c r="K448" s="5">
        <f>'Figures Raw'!K449/'Figures Raw'!$V449*1000000</f>
        <v>3.0754532599630733</v>
      </c>
      <c r="L448" s="5">
        <f>'Figures Raw'!L449/'Figures Raw'!$V449*1000000</f>
        <v>0.68817246206602423</v>
      </c>
      <c r="M448" s="5">
        <f>'Figures Raw'!M449/'Figures Raw'!$V449*1000000</f>
        <v>-3.4083155440334747</v>
      </c>
      <c r="N448" s="5">
        <f>'Figures Raw'!N449/'Figures Raw'!$V449*1000000</f>
        <v>0</v>
      </c>
      <c r="O448" s="5">
        <f>'Figures Raw'!O449/'Figures Raw'!$V449*1000000</f>
        <v>11.443980801428529</v>
      </c>
      <c r="P448" s="5">
        <f>'Figures Raw'!P449/'Figures Raw'!$V449*1000000</f>
        <v>0.8151314478251066</v>
      </c>
      <c r="Q448" s="5">
        <f>'Figures Raw'!Q449/'Figures Raw'!$V449*1000000</f>
        <v>1.3288728676428641</v>
      </c>
      <c r="R448" s="5">
        <f>'Figures Raw'!R449/'Figures Raw'!$V449*1000000</f>
        <v>1.8979195583296282</v>
      </c>
      <c r="S448" s="5">
        <f>'Figures Raw'!S449/'Figures Raw'!$V449*1000000</f>
        <v>8.5585368935476254</v>
      </c>
      <c r="T448" s="5">
        <f>'Figures Raw'!T449/'Figures Raw'!$V449*1000000</f>
        <v>2.4026578458156045E-3</v>
      </c>
      <c r="U448" s="9">
        <f>'Figures Raw'!U449/'Figures Raw'!$V449*1000000</f>
        <v>35262.456841245512</v>
      </c>
      <c r="V448">
        <v>5521765</v>
      </c>
      <c r="W448" s="3">
        <f>'Figures Raw'!W449/'Figures Raw'!$V449*1000000</f>
        <v>8290.8494475951084</v>
      </c>
    </row>
    <row r="449" spans="1:23" x14ac:dyDescent="0.3">
      <c r="A449" t="s">
        <v>42</v>
      </c>
      <c r="B449">
        <v>1998</v>
      </c>
      <c r="C449" s="5">
        <f>'Figures Raw'!C450/'Figures Raw'!$V450*1000000</f>
        <v>48.934134706212582</v>
      </c>
      <c r="D449" s="5">
        <f>'Figures Raw'!D450/'Figures Raw'!$V450*1000000</f>
        <v>-3.2159051769828704</v>
      </c>
      <c r="E449" s="5">
        <f>'Figures Raw'!E450/'Figures Raw'!$V450*1000000</f>
        <v>36.442566674622462</v>
      </c>
      <c r="F449" s="5">
        <f>'Figures Raw'!F450/'Figures Raw'!$V450*1000000</f>
        <v>7.2441683446675427</v>
      </c>
      <c r="G449" s="5">
        <f>'Figures Raw'!G450/'Figures Raw'!$V450*1000000</f>
        <v>4.6907159018456337</v>
      </c>
      <c r="H449" s="5">
        <f>'Figures Raw'!H450/'Figures Raw'!$V450*1000000</f>
        <v>0.55668378395640661</v>
      </c>
      <c r="I449" s="5">
        <f>'Figures Raw'!I450/'Figures Raw'!$V450*1000000</f>
        <v>38.560042356215774</v>
      </c>
      <c r="J449" s="5">
        <f>'Figures Raw'!J450/'Figures Raw'!$V450*1000000</f>
        <v>1.073432352753322</v>
      </c>
      <c r="K449" s="5">
        <f>'Figures Raw'!K450/'Figures Raw'!$V450*1000000</f>
        <v>9.1105608399977154</v>
      </c>
      <c r="L449" s="5">
        <f>'Figures Raw'!L450/'Figures Raw'!$V450*1000000</f>
        <v>0.19009916508951394</v>
      </c>
      <c r="M449" s="5">
        <f>'Figures Raw'!M450/'Figures Raw'!$V450*1000000</f>
        <v>-52.150039891039199</v>
      </c>
      <c r="N449" s="5">
        <f>'Figures Raw'!N450/'Figures Raw'!$V450*1000000</f>
        <v>0</v>
      </c>
      <c r="O449" s="5">
        <f>'Figures Raw'!O450/'Figures Raw'!$V450*1000000</f>
        <v>20.193170542036306</v>
      </c>
      <c r="P449" s="5">
        <f>'Figures Raw'!P450/'Figures Raw'!$V450*1000000</f>
        <v>0.86941071746723275</v>
      </c>
      <c r="Q449" s="5">
        <f>'Figures Raw'!Q450/'Figures Raw'!$V450*1000000</f>
        <v>1.404950805160287</v>
      </c>
      <c r="R449" s="5">
        <f>'Figures Raw'!R450/'Figures Raw'!$V450*1000000</f>
        <v>5.594768323825595</v>
      </c>
      <c r="S449" s="5">
        <f>'Figures Raw'!S450/'Figures Raw'!$V450*1000000</f>
        <v>8.3269256760466632</v>
      </c>
      <c r="T449" s="5">
        <f>'Figures Raw'!T450/'Figures Raw'!$V450*1000000</f>
        <v>2.170816282715414</v>
      </c>
      <c r="U449" s="9">
        <f>'Figures Raw'!U450/'Figures Raw'!$V450*1000000</f>
        <v>27846.410534820057</v>
      </c>
      <c r="V449">
        <v>892431</v>
      </c>
      <c r="W449" s="3">
        <f>'Figures Raw'!W450/'Figures Raw'!$V450*1000000</f>
        <v>10958.470420682384</v>
      </c>
    </row>
    <row r="450" spans="1:23" x14ac:dyDescent="0.3">
      <c r="A450" t="s">
        <v>43</v>
      </c>
      <c r="B450">
        <v>1998</v>
      </c>
      <c r="C450" s="5">
        <f>'Figures Raw'!C451/'Figures Raw'!$V451*1000000</f>
        <v>42.35030239129717</v>
      </c>
      <c r="D450" s="5">
        <f>'Figures Raw'!D451/'Figures Raw'!$V451*1000000</f>
        <v>40.141191007750841</v>
      </c>
      <c r="E450" s="5">
        <f>'Figures Raw'!E451/'Figures Raw'!$V451*1000000</f>
        <v>26.224128390108362</v>
      </c>
      <c r="F450" s="5">
        <f>'Figures Raw'!F451/'Figures Raw'!$V451*1000000</f>
        <v>6.7046341466291164</v>
      </c>
      <c r="G450" s="5">
        <f>'Figures Raw'!G451/'Figures Raw'!$V451*1000000</f>
        <v>9.1355726446737151</v>
      </c>
      <c r="H450" s="5">
        <f>'Figures Raw'!H451/'Figures Raw'!$V451*1000000</f>
        <v>0.28596720104067896</v>
      </c>
      <c r="I450" s="5">
        <f>'Figures Raw'!I451/'Figures Raw'!$V451*1000000</f>
        <v>25.703319381347974</v>
      </c>
      <c r="J450" s="5">
        <f>'Figures Raw'!J451/'Figures Raw'!$V451*1000000</f>
        <v>1.3063398930072603</v>
      </c>
      <c r="K450" s="5">
        <f>'Figures Raw'!K451/'Figures Raw'!$V451*1000000</f>
        <v>14.876254245743642</v>
      </c>
      <c r="L450" s="5">
        <f>'Figures Raw'!L451/'Figures Raw'!$V451*1000000</f>
        <v>0.46438887060860373</v>
      </c>
      <c r="M450" s="5">
        <f>'Figures Raw'!M451/'Figures Raw'!$V451*1000000</f>
        <v>-2.209111382366955</v>
      </c>
      <c r="N450" s="5">
        <f>'Figures Raw'!N451/'Figures Raw'!$V451*1000000</f>
        <v>0</v>
      </c>
      <c r="O450" s="5">
        <f>'Figures Raw'!O451/'Figures Raw'!$V451*1000000</f>
        <v>11.110451971204425</v>
      </c>
      <c r="P450" s="5">
        <f>'Figures Raw'!P451/'Figures Raw'!$V451*1000000</f>
        <v>0.99377665442477259</v>
      </c>
      <c r="Q450" s="5">
        <f>'Figures Raw'!Q451/'Figures Raw'!$V451*1000000</f>
        <v>1.5670518900635446</v>
      </c>
      <c r="R450" s="5">
        <f>'Figures Raw'!R451/'Figures Raw'!$V451*1000000</f>
        <v>3.6707695280620065</v>
      </c>
      <c r="S450" s="5">
        <f>'Figures Raw'!S451/'Figures Raw'!$V451*1000000</f>
        <v>8.3238750902220531</v>
      </c>
      <c r="T450" s="5">
        <f>'Figures Raw'!T451/'Figures Raw'!$V451*1000000</f>
        <v>3.7394248550550298E-2</v>
      </c>
      <c r="U450" s="9">
        <f>'Figures Raw'!U451/'Figures Raw'!$V451*1000000</f>
        <v>35862.970982700957</v>
      </c>
      <c r="V450">
        <v>1695816</v>
      </c>
      <c r="W450" s="3">
        <f>'Figures Raw'!W451/'Figures Raw'!$V451*1000000</f>
        <v>9874.030826457587</v>
      </c>
    </row>
    <row r="451" spans="1:23" x14ac:dyDescent="0.3">
      <c r="A451" t="s">
        <v>44</v>
      </c>
      <c r="B451">
        <v>1998</v>
      </c>
      <c r="C451" s="5">
        <f>'Figures Raw'!C452/'Figures Raw'!$V452*1000000</f>
        <v>24.105485441058153</v>
      </c>
      <c r="D451" s="5">
        <f>'Figures Raw'!D452/'Figures Raw'!$V452*1000000</f>
        <v>20.40603908069918</v>
      </c>
      <c r="E451" s="5">
        <f>'Figures Raw'!E452/'Figures Raw'!$V452*1000000</f>
        <v>22.22595448607294</v>
      </c>
      <c r="F451" s="5">
        <f>'Figures Raw'!F452/'Figures Raw'!$V452*1000000</f>
        <v>0.92177753021679898</v>
      </c>
      <c r="G451" s="5">
        <f>'Figures Raw'!G452/'Figures Raw'!$V452*1000000</f>
        <v>0.68098574836592674</v>
      </c>
      <c r="H451" s="5">
        <f>'Figures Raw'!H452/'Figures Raw'!$V452*1000000</f>
        <v>0.27676768071936458</v>
      </c>
      <c r="I451" s="5">
        <f>'Figures Raw'!I452/'Figures Raw'!$V452*1000000</f>
        <v>22.165641846954792</v>
      </c>
      <c r="J451" s="5">
        <f>'Figures Raw'!J452/'Figures Raw'!$V452*1000000</f>
        <v>0.73702782983513304</v>
      </c>
      <c r="K451" s="5">
        <f>'Figures Raw'!K452/'Figures Raw'!$V452*1000000</f>
        <v>0.80432136406878729</v>
      </c>
      <c r="L451" s="5">
        <f>'Figures Raw'!L452/'Figures Raw'!$V452*1000000</f>
        <v>0.39849439965982997</v>
      </c>
      <c r="M451" s="5">
        <f>'Figures Raw'!M452/'Figures Raw'!$V452*1000000</f>
        <v>-3.6994463598193601</v>
      </c>
      <c r="N451" s="5">
        <f>'Figures Raw'!N452/'Figures Raw'!$V452*1000000</f>
        <v>0</v>
      </c>
      <c r="O451" s="5">
        <f>'Figures Raw'!O452/'Figures Raw'!$V452*1000000</f>
        <v>11.43103104860751</v>
      </c>
      <c r="P451" s="5">
        <f>'Figures Raw'!P452/'Figures Raw'!$V452*1000000</f>
        <v>0.80794720242004203</v>
      </c>
      <c r="Q451" s="5">
        <f>'Figures Raw'!Q452/'Figures Raw'!$V452*1000000</f>
        <v>1.0451902637126989</v>
      </c>
      <c r="R451" s="5">
        <f>'Figures Raw'!R452/'Figures Raw'!$V452*1000000</f>
        <v>1.4891057937363177</v>
      </c>
      <c r="S451" s="5">
        <f>'Figures Raw'!S452/'Figures Raw'!$V452*1000000</f>
        <v>7.3857915239173941</v>
      </c>
      <c r="T451" s="5">
        <f>'Figures Raw'!T452/'Figures Raw'!$V452*1000000</f>
        <v>6.576016719269627E-3</v>
      </c>
      <c r="U451" s="9">
        <f>'Figures Raw'!U452/'Figures Raw'!$V452*1000000</f>
        <v>42255.223557636527</v>
      </c>
      <c r="V451">
        <v>1853191</v>
      </c>
      <c r="W451" s="3">
        <f>'Figures Raw'!W452/'Figures Raw'!$V452*1000000</f>
        <v>7810.0847457169821</v>
      </c>
    </row>
    <row r="452" spans="1:23" x14ac:dyDescent="0.3">
      <c r="A452" t="s">
        <v>45</v>
      </c>
      <c r="B452">
        <v>1998</v>
      </c>
      <c r="C452" s="5">
        <f>'Figures Raw'!C453/'Figures Raw'!$V453*1000000</f>
        <v>14.472386777119924</v>
      </c>
      <c r="D452" s="5">
        <f>'Figures Raw'!D453/'Figures Raw'!$V453*1000000</f>
        <v>9.3148636001791125</v>
      </c>
      <c r="E452" s="5">
        <f>'Figures Raw'!E453/'Figures Raw'!$V453*1000000</f>
        <v>13.776253860059374</v>
      </c>
      <c r="F452" s="5">
        <f>'Figures Raw'!F453/'Figures Raw'!$V453*1000000</f>
        <v>-1.2955345207887622E-2</v>
      </c>
      <c r="G452" s="5">
        <f>'Figures Raw'!G453/'Figures Raw'!$V453*1000000</f>
        <v>0.43112572101431246</v>
      </c>
      <c r="H452" s="5">
        <f>'Figures Raw'!H453/'Figures Raw'!$V453*1000000</f>
        <v>0.27796254622949734</v>
      </c>
      <c r="I452" s="5">
        <f>'Figures Raw'!I453/'Figures Raw'!$V453*1000000</f>
        <v>14.098403651922981</v>
      </c>
      <c r="J452" s="5">
        <f>'Figures Raw'!J453/'Figures Raw'!$V453*1000000</f>
        <v>0.28793889331144168</v>
      </c>
      <c r="K452" s="5">
        <f>'Figures Raw'!K453/'Figures Raw'!$V453*1000000</f>
        <v>0.13290615619350879</v>
      </c>
      <c r="L452" s="5">
        <f>'Figures Raw'!L453/'Figures Raw'!$V453*1000000</f>
        <v>-4.6861923478780036E-2</v>
      </c>
      <c r="M452" s="5">
        <f>'Figures Raw'!M453/'Figures Raw'!$V453*1000000</f>
        <v>-5.1575231810869528</v>
      </c>
      <c r="N452" s="5">
        <f>'Figures Raw'!N453/'Figures Raw'!$V453*1000000</f>
        <v>0</v>
      </c>
      <c r="O452" s="5">
        <f>'Figures Raw'!O453/'Figures Raw'!$V453*1000000</f>
        <v>3.9101585319335954</v>
      </c>
      <c r="P452" s="5">
        <f>'Figures Raw'!P453/'Figures Raw'!$V453*1000000</f>
        <v>1.0140742764980015</v>
      </c>
      <c r="Q452" s="5">
        <f>'Figures Raw'!Q453/'Figures Raw'!$V453*1000000</f>
        <v>2.3548984534885653</v>
      </c>
      <c r="R452" s="5">
        <f>'Figures Raw'!R453/'Figures Raw'!$V453*1000000</f>
        <v>0.80634148465097766</v>
      </c>
      <c r="S452" s="5">
        <f>'Figures Raw'!S453/'Figures Raw'!$V453*1000000</f>
        <v>6.0129309078395279</v>
      </c>
      <c r="T452" s="5">
        <f>'Figures Raw'!T453/'Figures Raw'!$V453*1000000</f>
        <v>0</v>
      </c>
      <c r="U452" s="9">
        <f>'Figures Raw'!U453/'Figures Raw'!$V453*1000000</f>
        <v>35787.020913146589</v>
      </c>
      <c r="V452">
        <v>1205940</v>
      </c>
      <c r="W452" s="3">
        <f>'Figures Raw'!W453/'Figures Raw'!$V453*1000000</f>
        <v>5897.537748975903</v>
      </c>
    </row>
    <row r="453" spans="1:23" x14ac:dyDescent="0.3">
      <c r="A453" t="s">
        <v>46</v>
      </c>
      <c r="B453">
        <v>1998</v>
      </c>
      <c r="C453" s="5">
        <f>'Figures Raw'!C454/'Figures Raw'!$V454*1000000</f>
        <v>15.7708499800541</v>
      </c>
      <c r="D453" s="5">
        <f>'Figures Raw'!D454/'Figures Raw'!$V454*1000000</f>
        <v>14.710325930223382</v>
      </c>
      <c r="E453" s="5">
        <f>'Figures Raw'!E454/'Figures Raw'!$V454*1000000</f>
        <v>14.92824561280727</v>
      </c>
      <c r="F453" s="5">
        <f>'Figures Raw'!F454/'Figures Raw'!$V454*1000000</f>
        <v>0.2287088048412666</v>
      </c>
      <c r="G453" s="5">
        <f>'Figures Raw'!G454/'Figures Raw'!$V454*1000000</f>
        <v>0.35021340518844352</v>
      </c>
      <c r="H453" s="5">
        <f>'Figures Raw'!H454/'Figures Raw'!$V454*1000000</f>
        <v>0.26368215769978059</v>
      </c>
      <c r="I453" s="5">
        <f>'Figures Raw'!I454/'Figures Raw'!$V454*1000000</f>
        <v>15.039567679583678</v>
      </c>
      <c r="J453" s="5">
        <f>'Figures Raw'!J454/'Figures Raw'!$V454*1000000</f>
        <v>0.36973169809945633</v>
      </c>
      <c r="K453" s="5">
        <f>'Figures Raw'!K454/'Figures Raw'!$V454*1000000</f>
        <v>5.9836143778436178E-2</v>
      </c>
      <c r="L453" s="5">
        <f>'Figures Raw'!L454/'Figures Raw'!$V454*1000000</f>
        <v>0.30171446112649319</v>
      </c>
      <c r="M453" s="5">
        <f>'Figures Raw'!M454/'Figures Raw'!$V454*1000000</f>
        <v>-1.0605240555019668</v>
      </c>
      <c r="N453" s="5">
        <f>'Figures Raw'!N454/'Figures Raw'!$V454*1000000</f>
        <v>0</v>
      </c>
      <c r="O453" s="5">
        <f>'Figures Raw'!O454/'Figures Raw'!$V454*1000000</f>
        <v>1.921913011989983</v>
      </c>
      <c r="P453" s="5">
        <f>'Figures Raw'!P454/'Figures Raw'!$V454*1000000</f>
        <v>1.2376900718655679</v>
      </c>
      <c r="Q453" s="5">
        <f>'Figures Raw'!Q454/'Figures Raw'!$V454*1000000</f>
        <v>1.8515770955441129</v>
      </c>
      <c r="R453" s="5">
        <f>'Figures Raw'!R454/'Figures Raw'!$V454*1000000</f>
        <v>2.3949963004158836</v>
      </c>
      <c r="S453" s="5">
        <f>'Figures Raw'!S454/'Figures Raw'!$V454*1000000</f>
        <v>7.6333912033880766</v>
      </c>
      <c r="T453" s="5">
        <f>'Figures Raw'!T454/'Figures Raw'!$V454*1000000</f>
        <v>0</v>
      </c>
      <c r="U453" s="9">
        <f>'Figures Raw'!U454/'Figures Raw'!$V454*1000000</f>
        <v>43956.513355546929</v>
      </c>
      <c r="V453">
        <v>8287418</v>
      </c>
      <c r="W453" s="3">
        <f>'Figures Raw'!W454/'Figures Raw'!$V454*1000000</f>
        <v>7451.9938803617724</v>
      </c>
    </row>
    <row r="454" spans="1:23" x14ac:dyDescent="0.3">
      <c r="A454" t="s">
        <v>47</v>
      </c>
      <c r="B454">
        <v>1998</v>
      </c>
      <c r="C454" s="5">
        <f>'Figures Raw'!C455/'Figures Raw'!$V455*1000000</f>
        <v>39.623656151936672</v>
      </c>
      <c r="D454" s="5">
        <f>'Figures Raw'!D455/'Figures Raw'!$V455*1000000</f>
        <v>38.258987350876836</v>
      </c>
      <c r="E454" s="5">
        <f>'Figures Raw'!E455/'Figures Raw'!$V455*1000000</f>
        <v>31.18005625363817</v>
      </c>
      <c r="F454" s="5">
        <f>'Figures Raw'!F455/'Figures Raw'!$V455*1000000</f>
        <v>6.7784352634313985</v>
      </c>
      <c r="G454" s="5">
        <f>'Figures Raw'!G455/'Figures Raw'!$V455*1000000</f>
        <v>1.3225973730459819</v>
      </c>
      <c r="H454" s="5">
        <f>'Figures Raw'!H455/'Figures Raw'!$V455*1000000</f>
        <v>0.3425672651665696</v>
      </c>
      <c r="I454" s="5">
        <f>'Figures Raw'!I455/'Figures Raw'!$V455*1000000</f>
        <v>35.692048510050832</v>
      </c>
      <c r="J454" s="5">
        <f>'Figures Raw'!J455/'Figures Raw'!$V455*1000000</f>
        <v>0.67575345417076493</v>
      </c>
      <c r="K454" s="5">
        <f>'Figures Raw'!K455/'Figures Raw'!$V455*1000000</f>
        <v>2.8217615674296508</v>
      </c>
      <c r="L454" s="5">
        <f>'Figures Raw'!L455/'Figures Raw'!$V455*1000000</f>
        <v>0.43409262418845107</v>
      </c>
      <c r="M454" s="5">
        <f>'Figures Raw'!M455/'Figures Raw'!$V455*1000000</f>
        <v>-1.3646688010598367</v>
      </c>
      <c r="N454" s="5">
        <f>'Figures Raw'!N455/'Figures Raw'!$V455*1000000</f>
        <v>0</v>
      </c>
      <c r="O454" s="5">
        <f>'Figures Raw'!O455/'Figures Raw'!$V455*1000000</f>
        <v>16.471834596795954</v>
      </c>
      <c r="P454" s="5">
        <f>'Figures Raw'!P455/'Figures Raw'!$V455*1000000</f>
        <v>0.88681606470980512</v>
      </c>
      <c r="Q454" s="5">
        <f>'Figures Raw'!Q455/'Figures Raw'!$V455*1000000</f>
        <v>1.2577105940170081</v>
      </c>
      <c r="R454" s="5">
        <f>'Figures Raw'!R455/'Figures Raw'!$V455*1000000</f>
        <v>3.6232362591470011</v>
      </c>
      <c r="S454" s="5">
        <f>'Figures Raw'!S455/'Figures Raw'!$V455*1000000</f>
        <v>9.0630901084146842</v>
      </c>
      <c r="T454" s="5">
        <f>'Figures Raw'!T455/'Figures Raw'!$V455*1000000</f>
        <v>4.3893608819482086</v>
      </c>
      <c r="U454" s="9">
        <f>'Figures Raw'!U455/'Figures Raw'!$V455*1000000</f>
        <v>30220.509354976126</v>
      </c>
      <c r="V454">
        <v>1793484</v>
      </c>
      <c r="W454" s="3">
        <f>'Figures Raw'!W455/'Figures Raw'!$V455*1000000</f>
        <v>8902.5764991491433</v>
      </c>
    </row>
    <row r="455" spans="1:23" x14ac:dyDescent="0.3">
      <c r="A455" t="s">
        <v>48</v>
      </c>
      <c r="B455">
        <v>1998</v>
      </c>
      <c r="C455" s="5">
        <f>'Figures Raw'!C456/'Figures Raw'!$V456*1000000</f>
        <v>12.527080211427803</v>
      </c>
      <c r="D455" s="5">
        <f>'Figures Raw'!D456/'Figures Raw'!$V456*1000000</f>
        <v>9.6914317335563513</v>
      </c>
      <c r="E455" s="5">
        <f>'Figures Raw'!E456/'Figures Raw'!$V456*1000000</f>
        <v>11.033900532450952</v>
      </c>
      <c r="F455" s="5">
        <f>'Figures Raw'!F456/'Figures Raw'!$V456*1000000</f>
        <v>0.85359624056550498</v>
      </c>
      <c r="G455" s="5">
        <f>'Figures Raw'!G456/'Figures Raw'!$V456*1000000</f>
        <v>0.36100570908171536</v>
      </c>
      <c r="H455" s="5">
        <f>'Figures Raw'!H456/'Figures Raw'!$V456*1000000</f>
        <v>0.27725668224184957</v>
      </c>
      <c r="I455" s="5">
        <f>'Figures Raw'!I456/'Figures Raw'!$V456*1000000</f>
        <v>11.14871933672519</v>
      </c>
      <c r="J455" s="5">
        <f>'Figures Raw'!J456/'Figures Raw'!$V456*1000000</f>
        <v>0.38658202371029154</v>
      </c>
      <c r="K455" s="5">
        <f>'Figures Raw'!K456/'Figures Raw'!$V456*1000000</f>
        <v>0.27102860469656864</v>
      </c>
      <c r="L455" s="5">
        <f>'Figures Raw'!L456/'Figures Raw'!$V456*1000000</f>
        <v>0.71942919846154063</v>
      </c>
      <c r="M455" s="5">
        <f>'Figures Raw'!M456/'Figures Raw'!$V456*1000000</f>
        <v>-2.8356484768051193</v>
      </c>
      <c r="N455" s="5">
        <f>'Figures Raw'!N456/'Figures Raw'!$V456*1000000</f>
        <v>1.3210429824077813E-3</v>
      </c>
      <c r="O455" s="5">
        <f>'Figures Raw'!O456/'Figures Raw'!$V456*1000000</f>
        <v>2.9912653081114824</v>
      </c>
      <c r="P455" s="5">
        <f>'Figures Raw'!P456/'Figures Raw'!$V456*1000000</f>
        <v>1.4861608839370382</v>
      </c>
      <c r="Q455" s="5">
        <f>'Figures Raw'!Q456/'Figures Raw'!$V456*1000000</f>
        <v>1.7273437012320281</v>
      </c>
      <c r="R455" s="5">
        <f>'Figures Raw'!R456/'Figures Raw'!$V456*1000000</f>
        <v>1.1515454486709411</v>
      </c>
      <c r="S455" s="5">
        <f>'Figures Raw'!S456/'Figures Raw'!$V456*1000000</f>
        <v>3.7653150522294148</v>
      </c>
      <c r="T455" s="5">
        <f>'Figures Raw'!T456/'Figures Raw'!$V456*1000000</f>
        <v>2.7088945263427956E-2</v>
      </c>
      <c r="U455" s="9">
        <f>'Figures Raw'!U456/'Figures Raw'!$V456*1000000</f>
        <v>42087.116452812246</v>
      </c>
      <c r="V455">
        <v>18755906</v>
      </c>
      <c r="W455" s="3">
        <f>'Figures Raw'!W456/'Figures Raw'!$V456*1000000</f>
        <v>5256.6828704515792</v>
      </c>
    </row>
    <row r="456" spans="1:23" x14ac:dyDescent="0.3">
      <c r="A456" t="s">
        <v>49</v>
      </c>
      <c r="B456">
        <v>1998</v>
      </c>
      <c r="C456" s="5">
        <f>'Figures Raw'!C457/'Figures Raw'!$V457*1000000</f>
        <v>20.848871210985209</v>
      </c>
      <c r="D456" s="5">
        <f>'Figures Raw'!D457/'Figures Raw'!$V457*1000000</f>
        <v>20.857584073802926</v>
      </c>
      <c r="E456" s="5">
        <f>'Figures Raw'!E457/'Figures Raw'!$V457*1000000</f>
        <v>18.185220474878033</v>
      </c>
      <c r="F456" s="5">
        <f>'Figures Raw'!F457/'Figures Raw'!$V457*1000000</f>
        <v>1.345180939058314</v>
      </c>
      <c r="G456" s="5">
        <f>'Figures Raw'!G457/'Figures Raw'!$V457*1000000</f>
        <v>1.0057681266559964</v>
      </c>
      <c r="H456" s="5">
        <f>'Figures Raw'!H457/'Figures Raw'!$V457*1000000</f>
        <v>0.31264556254154602</v>
      </c>
      <c r="I456" s="5">
        <f>'Figures Raw'!I457/'Figures Raw'!$V457*1000000</f>
        <v>18.483632396014865</v>
      </c>
      <c r="J456" s="5">
        <f>'Figures Raw'!J457/'Figures Raw'!$V457*1000000</f>
        <v>0.46557484741240401</v>
      </c>
      <c r="K456" s="5">
        <f>'Figures Raw'!K457/'Figures Raw'!$V457*1000000</f>
        <v>1.3654619668462045</v>
      </c>
      <c r="L456" s="5">
        <f>'Figures Raw'!L457/'Figures Raw'!$V457*1000000</f>
        <v>0.53414589811068369</v>
      </c>
      <c r="M456" s="5">
        <f>'Figures Raw'!M457/'Figures Raw'!$V457*1000000</f>
        <v>8.7128617932799354E-3</v>
      </c>
      <c r="N456" s="5">
        <f>'Figures Raw'!N457/'Figures Raw'!$V457*1000000</f>
        <v>5.6105034100508881E-5</v>
      </c>
      <c r="O456" s="5">
        <f>'Figures Raw'!O457/'Figures Raw'!$V457*1000000</f>
        <v>8.4632294646222039</v>
      </c>
      <c r="P456" s="5">
        <f>'Figures Raw'!P457/'Figures Raw'!$V457*1000000</f>
        <v>0.56045233221511104</v>
      </c>
      <c r="Q456" s="5">
        <f>'Figures Raw'!Q457/'Figures Raw'!$V457*1000000</f>
        <v>0.86974237996824488</v>
      </c>
      <c r="R456" s="5">
        <f>'Figures Raw'!R457/'Figures Raw'!$V457*1000000</f>
        <v>2.1631274492993517</v>
      </c>
      <c r="S456" s="5">
        <f>'Figures Raw'!S457/'Figures Raw'!$V457*1000000</f>
        <v>6.4270807661963492</v>
      </c>
      <c r="T456" s="5">
        <f>'Figures Raw'!T457/'Figures Raw'!$V457*1000000</f>
        <v>0</v>
      </c>
      <c r="U456" s="9">
        <f>'Figures Raw'!U457/'Figures Raw'!$V457*1000000</f>
        <v>36068.720154291368</v>
      </c>
      <c r="V456">
        <v>7809121</v>
      </c>
      <c r="W456" s="3">
        <f>'Figures Raw'!W457/'Figures Raw'!$V457*1000000</f>
        <v>7956.0244475658656</v>
      </c>
    </row>
    <row r="457" spans="1:23" x14ac:dyDescent="0.3">
      <c r="A457" t="s">
        <v>50</v>
      </c>
      <c r="B457">
        <v>1998</v>
      </c>
      <c r="C457" s="5">
        <f>'Figures Raw'!C458/'Figures Raw'!$V458*1000000</f>
        <v>85.444925980492087</v>
      </c>
      <c r="D457" s="5">
        <f>'Figures Raw'!D458/'Figures Raw'!$V458*1000000</f>
        <v>83.83215651118401</v>
      </c>
      <c r="E457" s="5">
        <f>'Figures Raw'!E458/'Figures Raw'!$V458*1000000</f>
        <v>69.211440376691797</v>
      </c>
      <c r="F457" s="5">
        <f>'Figures Raw'!F458/'Figures Raw'!$V458*1000000</f>
        <v>6.405367642062477</v>
      </c>
      <c r="G457" s="5">
        <f>'Figures Raw'!G458/'Figures Raw'!$V458*1000000</f>
        <v>9.3349697621121432</v>
      </c>
      <c r="H457" s="5">
        <f>'Figures Raw'!H458/'Figures Raw'!$V458*1000000</f>
        <v>0.49314819344835464</v>
      </c>
      <c r="I457" s="5">
        <f>'Figures Raw'!I458/'Figures Raw'!$V458*1000000</f>
        <v>70.67689669390856</v>
      </c>
      <c r="J457" s="5">
        <f>'Figures Raw'!J458/'Figures Raw'!$V458*1000000</f>
        <v>1.1196399884484471</v>
      </c>
      <c r="K457" s="5">
        <f>'Figures Raw'!K458/'Figures Raw'!$V458*1000000</f>
        <v>13.161688985254784</v>
      </c>
      <c r="L457" s="5">
        <f>'Figures Raw'!L458/'Figures Raw'!$V458*1000000</f>
        <v>0.4867003036143388</v>
      </c>
      <c r="M457" s="5">
        <f>'Figures Raw'!M458/'Figures Raw'!$V458*1000000</f>
        <v>-1.6127694677637552</v>
      </c>
      <c r="N457" s="5">
        <f>'Figures Raw'!N458/'Figures Raw'!$V458*1000000</f>
        <v>0</v>
      </c>
      <c r="O457" s="5">
        <f>'Figures Raw'!O458/'Figures Raw'!$V458*1000000</f>
        <v>47.861576617062944</v>
      </c>
      <c r="P457" s="5">
        <f>'Figures Raw'!P458/'Figures Raw'!$V458*1000000</f>
        <v>1.370527966185455</v>
      </c>
      <c r="Q457" s="5">
        <f>'Figures Raw'!Q458/'Figures Raw'!$V458*1000000</f>
        <v>1.6536235151312986</v>
      </c>
      <c r="R457" s="5">
        <f>'Figures Raw'!R458/'Figures Raw'!$V458*1000000</f>
        <v>10.321072279053391</v>
      </c>
      <c r="S457" s="5">
        <f>'Figures Raw'!S458/'Figures Raw'!$V458*1000000</f>
        <v>7.7627553603528474</v>
      </c>
      <c r="T457" s="5">
        <f>'Figures Raw'!T458/'Figures Raw'!$V458*1000000</f>
        <v>1.7073409576669569</v>
      </c>
      <c r="U457" s="9">
        <f>'Figures Raw'!U458/'Figures Raw'!$V458*1000000</f>
        <v>31654.03408634631</v>
      </c>
      <c r="V457">
        <v>647532</v>
      </c>
      <c r="W457" s="3">
        <f>'Figures Raw'!W458/'Figures Raw'!$V458*1000000</f>
        <v>13509.49702562962</v>
      </c>
    </row>
    <row r="458" spans="1:23" x14ac:dyDescent="0.3">
      <c r="A458" t="s">
        <v>51</v>
      </c>
      <c r="B458">
        <v>1998</v>
      </c>
      <c r="C458" s="5">
        <f>'Figures Raw'!C459/'Figures Raw'!$V459*1000000</f>
        <v>27.024634567754546</v>
      </c>
      <c r="D458" s="5">
        <f>'Figures Raw'!D459/'Figures Raw'!$V459*1000000</f>
        <v>25.128756041619813</v>
      </c>
      <c r="E458" s="5">
        <f>'Figures Raw'!E459/'Figures Raw'!$V459*1000000</f>
        <v>24.300653730846104</v>
      </c>
      <c r="F458" s="5">
        <f>'Figures Raw'!F459/'Figures Raw'!$V459*1000000</f>
        <v>1.3181823361566456</v>
      </c>
      <c r="G458" s="5">
        <f>'Figures Raw'!G459/'Figures Raw'!$V459*1000000</f>
        <v>1.0803415451270277</v>
      </c>
      <c r="H458" s="5">
        <f>'Figures Raw'!H459/'Figures Raw'!$V459*1000000</f>
        <v>0.32545631565863381</v>
      </c>
      <c r="I458" s="5">
        <f>'Figures Raw'!I459/'Figures Raw'!$V459*1000000</f>
        <v>23.648622768826446</v>
      </c>
      <c r="J458" s="5">
        <f>'Figures Raw'!J459/'Figures Raw'!$V459*1000000</f>
        <v>1.8256506631813754</v>
      </c>
      <c r="K458" s="5">
        <f>'Figures Raw'!K459/'Figures Raw'!$V459*1000000</f>
        <v>0.92470864876352787</v>
      </c>
      <c r="L458" s="5">
        <f>'Figures Raw'!L459/'Figures Raw'!$V459*1000000</f>
        <v>0.62565185461992079</v>
      </c>
      <c r="M458" s="5">
        <f>'Figures Raw'!M459/'Figures Raw'!$V459*1000000</f>
        <v>-1.8958785279028418</v>
      </c>
      <c r="N458" s="5">
        <f>'Figures Raw'!N459/'Figures Raw'!$V459*1000000</f>
        <v>6.3740238284172903E-7</v>
      </c>
      <c r="O458" s="5">
        <f>'Figures Raw'!O459/'Figures Raw'!$V459*1000000</f>
        <v>10.710277887989749</v>
      </c>
      <c r="P458" s="5">
        <f>'Figures Raw'!P459/'Figures Raw'!$V459*1000000</f>
        <v>0.93686813179041295</v>
      </c>
      <c r="Q458" s="5">
        <f>'Figures Raw'!Q459/'Figures Raw'!$V459*1000000</f>
        <v>1.7202869053327507</v>
      </c>
      <c r="R458" s="5">
        <f>'Figures Raw'!R459/'Figures Raw'!$V459*1000000</f>
        <v>3.7615615907512474</v>
      </c>
      <c r="S458" s="5">
        <f>'Figures Raw'!S459/'Figures Raw'!$V459*1000000</f>
        <v>6.0783368615897961</v>
      </c>
      <c r="T458" s="5">
        <f>'Figures Raw'!T459/'Figures Raw'!$V459*1000000</f>
        <v>0.44129139163770509</v>
      </c>
      <c r="U458" s="9">
        <f>'Figures Raw'!U459/'Figures Raw'!$V459*1000000</f>
        <v>36257.763755514723</v>
      </c>
      <c r="V458">
        <v>11311536</v>
      </c>
      <c r="W458" s="3">
        <f>'Figures Raw'!W459/'Figures Raw'!$V459*1000000</f>
        <v>8940.4491485506496</v>
      </c>
    </row>
    <row r="459" spans="1:23" x14ac:dyDescent="0.3">
      <c r="A459" t="s">
        <v>52</v>
      </c>
      <c r="B459">
        <v>1998</v>
      </c>
      <c r="C459" s="5">
        <f>'Figures Raw'!C460/'Figures Raw'!$V460*1000000</f>
        <v>37.659727815801396</v>
      </c>
      <c r="D459" s="5">
        <f>'Figures Raw'!D460/'Figures Raw'!$V460*1000000</f>
        <v>34.789549376628756</v>
      </c>
      <c r="E459" s="5">
        <f>'Figures Raw'!E460/'Figures Raw'!$V460*1000000</f>
        <v>29.742302611833569</v>
      </c>
      <c r="F459" s="5">
        <f>'Figures Raw'!F460/'Figures Raw'!$V460*1000000</f>
        <v>5.3181542696245794</v>
      </c>
      <c r="G459" s="5">
        <f>'Figures Raw'!G460/'Figures Raw'!$V460*1000000</f>
        <v>2.2710367332962527</v>
      </c>
      <c r="H459" s="5">
        <f>'Figures Raw'!H460/'Figures Raw'!$V460*1000000</f>
        <v>0.32823421250008072</v>
      </c>
      <c r="I459" s="5">
        <f>'Figures Raw'!I460/'Figures Raw'!$V460*1000000</f>
        <v>31.17068581114615</v>
      </c>
      <c r="J459" s="5">
        <f>'Figures Raw'!J460/'Figures Raw'!$V460*1000000</f>
        <v>1.4941756637066788</v>
      </c>
      <c r="K459" s="5">
        <f>'Figures Raw'!K460/'Figures Raw'!$V460*1000000</f>
        <v>4.285293563303588</v>
      </c>
      <c r="L459" s="5">
        <f>'Figures Raw'!L460/'Figures Raw'!$V460*1000000</f>
        <v>0.70957278704238291</v>
      </c>
      <c r="M459" s="5">
        <f>'Figures Raw'!M460/'Figures Raw'!$V460*1000000</f>
        <v>-2.8701784274258677</v>
      </c>
      <c r="N459" s="5">
        <f>'Figures Raw'!N460/'Figures Raw'!$V460*1000000</f>
        <v>0</v>
      </c>
      <c r="O459" s="5">
        <f>'Figures Raw'!O460/'Figures Raw'!$V460*1000000</f>
        <v>12.644423621679117</v>
      </c>
      <c r="P459" s="5">
        <f>'Figures Raw'!P460/'Figures Raw'!$V460*1000000</f>
        <v>0.7958091991234566</v>
      </c>
      <c r="Q459" s="5">
        <f>'Figures Raw'!Q460/'Figures Raw'!$V460*1000000</f>
        <v>1.164560135193472</v>
      </c>
      <c r="R459" s="5">
        <f>'Figures Raw'!R460/'Figures Raw'!$V460*1000000</f>
        <v>6.0633145571148068</v>
      </c>
      <c r="S459" s="5">
        <f>'Figures Raw'!S460/'Figures Raw'!$V460*1000000</f>
        <v>8.3747855834351874</v>
      </c>
      <c r="T459" s="5">
        <f>'Figures Raw'!T460/'Figures Raw'!$V460*1000000</f>
        <v>2.1277927019723397</v>
      </c>
      <c r="U459" s="9">
        <f>'Figures Raw'!U460/'Figures Raw'!$V460*1000000</f>
        <v>30429.69064317628</v>
      </c>
      <c r="V459">
        <v>3405194</v>
      </c>
      <c r="W459" s="3">
        <f>'Figures Raw'!W460/'Figures Raw'!$V460*1000000</f>
        <v>10635.717421679939</v>
      </c>
    </row>
    <row r="460" spans="1:23" x14ac:dyDescent="0.3">
      <c r="A460" t="s">
        <v>53</v>
      </c>
      <c r="B460">
        <v>1998</v>
      </c>
      <c r="C460" s="5">
        <f>'Figures Raw'!C461/'Figures Raw'!$V461*1000000</f>
        <v>15.888716415969338</v>
      </c>
      <c r="D460" s="5">
        <f>'Figures Raw'!D461/'Figures Raw'!$V461*1000000</f>
        <v>-0.75023442474441826</v>
      </c>
      <c r="E460" s="5">
        <f>'Figures Raw'!E461/'Figures Raw'!$V461*1000000</f>
        <v>12.994341485880918</v>
      </c>
      <c r="F460" s="5">
        <f>'Figures Raw'!F461/'Figures Raw'!$V461*1000000</f>
        <v>1.1433241716727085</v>
      </c>
      <c r="G460" s="5">
        <f>'Figures Raw'!G461/'Figures Raw'!$V461*1000000</f>
        <v>1.1437502249847797</v>
      </c>
      <c r="H460" s="5">
        <f>'Figures Raw'!H461/'Figures Raw'!$V461*1000000</f>
        <v>0.60031019532288177</v>
      </c>
      <c r="I460" s="5">
        <f>'Figures Raw'!I461/'Figures Raw'!$V461*1000000</f>
        <v>12.896947330145814</v>
      </c>
      <c r="J460" s="5">
        <f>'Figures Raw'!J461/'Figures Raw'!$V461*1000000</f>
        <v>1.0302519367185003</v>
      </c>
      <c r="K460" s="5">
        <f>'Figures Raw'!K461/'Figures Raw'!$V461*1000000</f>
        <v>1.5872740026768493</v>
      </c>
      <c r="L460" s="5">
        <f>'Figures Raw'!L461/'Figures Raw'!$V461*1000000</f>
        <v>0.36725280772354774</v>
      </c>
      <c r="M460" s="5">
        <f>'Figures Raw'!M461/'Figures Raw'!$V461*1000000</f>
        <v>-16.638950841608626</v>
      </c>
      <c r="N460" s="5">
        <f>'Figures Raw'!N461/'Figures Raw'!$V461*1000000</f>
        <v>6.9903375114729561E-3</v>
      </c>
      <c r="O460" s="5">
        <f>'Figures Raw'!O461/'Figures Raw'!$V461*1000000</f>
        <v>1.8548742018148521</v>
      </c>
      <c r="P460" s="5">
        <f>'Figures Raw'!P461/'Figures Raw'!$V461*1000000</f>
        <v>0.59805857240482996</v>
      </c>
      <c r="Q460" s="5">
        <f>'Figures Raw'!Q461/'Figures Raw'!$V461*1000000</f>
        <v>0.74801314054292856</v>
      </c>
      <c r="R460" s="5">
        <f>'Figures Raw'!R461/'Figures Raw'!$V461*1000000</f>
        <v>2.4505529515885254</v>
      </c>
      <c r="S460" s="5">
        <f>'Figures Raw'!S461/'Figures Raw'!$V461*1000000</f>
        <v>7.2442918027984922</v>
      </c>
      <c r="T460" s="5">
        <f>'Figures Raw'!T461/'Figures Raw'!$V461*1000000</f>
        <v>1.1566618910533763E-3</v>
      </c>
      <c r="U460" s="9">
        <f>'Figures Raw'!U461/'Figures Raw'!$V461*1000000</f>
        <v>32189.900577160159</v>
      </c>
      <c r="V460">
        <v>3352449</v>
      </c>
      <c r="W460" s="3">
        <f>'Figures Raw'!W461/'Figures Raw'!$V461*1000000</f>
        <v>8329.1864246107853</v>
      </c>
    </row>
    <row r="461" spans="1:23" x14ac:dyDescent="0.3">
      <c r="A461" t="s">
        <v>54</v>
      </c>
      <c r="B461">
        <v>1998</v>
      </c>
      <c r="C461" s="5">
        <f>'Figures Raw'!C462/'Figures Raw'!$V462*1000000</f>
        <v>25.108323667333242</v>
      </c>
      <c r="D461" s="5">
        <f>'Figures Raw'!D462/'Figures Raw'!$V462*1000000</f>
        <v>23.328688674659912</v>
      </c>
      <c r="E461" s="5">
        <f>'Figures Raw'!E462/'Figures Raw'!$V462*1000000</f>
        <v>22.515960945222119</v>
      </c>
      <c r="F461" s="5">
        <f>'Figures Raw'!F462/'Figures Raw'!$V462*1000000</f>
        <v>1.7136361107826503</v>
      </c>
      <c r="G461" s="5">
        <f>'Figures Raw'!G462/'Figures Raw'!$V462*1000000</f>
        <v>0.57674473585443087</v>
      </c>
      <c r="H461" s="5">
        <f>'Figures Raw'!H462/'Figures Raw'!$V462*1000000</f>
        <v>0.29865509103951177</v>
      </c>
      <c r="I461" s="5">
        <f>'Figures Raw'!I462/'Figures Raw'!$V462*1000000</f>
        <v>23.08123363911756</v>
      </c>
      <c r="J461" s="5">
        <f>'Figures Raw'!J462/'Figures Raw'!$V462*1000000</f>
        <v>1.263872417128272</v>
      </c>
      <c r="K461" s="5">
        <f>'Figures Raw'!K462/'Figures Raw'!$V462*1000000</f>
        <v>0.51546195382335891</v>
      </c>
      <c r="L461" s="5">
        <f>'Figures Raw'!L462/'Figures Raw'!$V462*1000000</f>
        <v>0.24442887797419363</v>
      </c>
      <c r="M461" s="5">
        <f>'Figures Raw'!M462/'Figures Raw'!$V462*1000000</f>
        <v>-1.7796349902234847</v>
      </c>
      <c r="N461" s="5">
        <f>'Figures Raw'!N462/'Figures Raw'!$V462*1000000</f>
        <v>3.3267769216748576E-3</v>
      </c>
      <c r="O461" s="5">
        <f>'Figures Raw'!O462/'Figures Raw'!$V462*1000000</f>
        <v>9.2520607117355418</v>
      </c>
      <c r="P461" s="5">
        <f>'Figures Raw'!P462/'Figures Raw'!$V462*1000000</f>
        <v>0.99166675622211664</v>
      </c>
      <c r="Q461" s="5">
        <f>'Figures Raw'!Q462/'Figures Raw'!$V462*1000000</f>
        <v>1.7379036152528011</v>
      </c>
      <c r="R461" s="5">
        <f>'Figures Raw'!R462/'Figures Raw'!$V462*1000000</f>
        <v>4.0360035055650689</v>
      </c>
      <c r="S461" s="5">
        <f>'Figures Raw'!S462/'Figures Raw'!$V462*1000000</f>
        <v>5.8121091427240579</v>
      </c>
      <c r="T461" s="5">
        <f>'Figures Raw'!T462/'Figures Raw'!$V462*1000000</f>
        <v>1.2514899019016679</v>
      </c>
      <c r="U461" s="9">
        <f>'Figures Raw'!U462/'Figures Raw'!$V462*1000000</f>
        <v>35316.885835256733</v>
      </c>
      <c r="V461">
        <v>12245672</v>
      </c>
      <c r="W461" s="3">
        <f>'Figures Raw'!W462/'Figures Raw'!$V462*1000000</f>
        <v>7648.5008376837141</v>
      </c>
    </row>
    <row r="462" spans="1:23" x14ac:dyDescent="0.3">
      <c r="A462" t="s">
        <v>55</v>
      </c>
      <c r="B462">
        <v>1998</v>
      </c>
      <c r="C462" s="5">
        <f>'Figures Raw'!C463/'Figures Raw'!$V463*1000000</f>
        <v>14.861126435889851</v>
      </c>
      <c r="D462" s="5">
        <f>'Figures Raw'!D463/'Figures Raw'!$V463*1000000</f>
        <v>14.340494445548924</v>
      </c>
      <c r="E462" s="5">
        <f>'Figures Raw'!E463/'Figures Raw'!$V463*1000000</f>
        <v>14.225503110589582</v>
      </c>
      <c r="F462" s="5">
        <f>'Figures Raw'!F463/'Figures Raw'!$V463*1000000</f>
        <v>6.7522812768206528E-2</v>
      </c>
      <c r="G462" s="5">
        <f>'Figures Raw'!G463/'Figures Raw'!$V463*1000000</f>
        <v>0.31024965014958955</v>
      </c>
      <c r="H462" s="5">
        <f>'Figures Raw'!H463/'Figures Raw'!$V463*1000000</f>
        <v>0.25785086529183293</v>
      </c>
      <c r="I462" s="5">
        <f>'Figures Raw'!I463/'Figures Raw'!$V463*1000000</f>
        <v>13.742299663969044</v>
      </c>
      <c r="J462" s="5">
        <f>'Figures Raw'!J463/'Figures Raw'!$V463*1000000</f>
        <v>1.0404553621909411</v>
      </c>
      <c r="K462" s="5">
        <f>'Figures Raw'!K463/'Figures Raw'!$V463*1000000</f>
        <v>3.9216135304585634E-2</v>
      </c>
      <c r="L462" s="5">
        <f>'Figures Raw'!L463/'Figures Raw'!$V463*1000000</f>
        <v>3.9155283153357159E-2</v>
      </c>
      <c r="M462" s="5">
        <f>'Figures Raw'!M463/'Figures Raw'!$V463*1000000</f>
        <v>-0.52063199906900526</v>
      </c>
      <c r="N462" s="5">
        <f>'Figures Raw'!N463/'Figures Raw'!$V463*1000000</f>
        <v>0</v>
      </c>
      <c r="O462" s="5">
        <f>'Figures Raw'!O463/'Figures Raw'!$V463*1000000</f>
        <v>3.1854270366724693</v>
      </c>
      <c r="P462" s="5">
        <f>'Figures Raw'!P463/'Figures Raw'!$V463*1000000</f>
        <v>1.1181743200585752</v>
      </c>
      <c r="Q462" s="5">
        <f>'Figures Raw'!Q463/'Figures Raw'!$V463*1000000</f>
        <v>2.3411781196813282</v>
      </c>
      <c r="R462" s="5">
        <f>'Figures Raw'!R463/'Figures Raw'!$V463*1000000</f>
        <v>2.4831952461075204</v>
      </c>
      <c r="S462" s="5">
        <f>'Figures Raw'!S463/'Figures Raw'!$V463*1000000</f>
        <v>4.6143249385397924</v>
      </c>
      <c r="T462" s="5">
        <f>'Figures Raw'!T463/'Figures Raw'!$V463*1000000</f>
        <v>0</v>
      </c>
      <c r="U462" s="9">
        <f>'Figures Raw'!U463/'Figures Raw'!$V463*1000000</f>
        <v>34161.692471064001</v>
      </c>
      <c r="V462">
        <v>1031155</v>
      </c>
      <c r="W462" s="3">
        <f>'Figures Raw'!W463/'Figures Raw'!$V463*1000000</f>
        <v>5502.5550979241725</v>
      </c>
    </row>
    <row r="463" spans="1:23" x14ac:dyDescent="0.3">
      <c r="A463" t="s">
        <v>56</v>
      </c>
      <c r="B463">
        <v>1998</v>
      </c>
      <c r="C463" s="5">
        <f>'Figures Raw'!C464/'Figures Raw'!$V464*1000000</f>
        <v>21.779585143529289</v>
      </c>
      <c r="D463" s="5">
        <f>'Figures Raw'!D464/'Figures Raw'!$V464*1000000</f>
        <v>16.819158430152822</v>
      </c>
      <c r="E463" s="5">
        <f>'Figures Raw'!E464/'Figures Raw'!$V464*1000000</f>
        <v>19.605305867088855</v>
      </c>
      <c r="F463" s="5">
        <f>'Figures Raw'!F464/'Figures Raw'!$V464*1000000</f>
        <v>0.97502889160767336</v>
      </c>
      <c r="G463" s="5">
        <f>'Figures Raw'!G464/'Figures Raw'!$V464*1000000</f>
        <v>0.78362493318211335</v>
      </c>
      <c r="H463" s="5">
        <f>'Figures Raw'!H464/'Figures Raw'!$V464*1000000</f>
        <v>0.41541656828437185</v>
      </c>
      <c r="I463" s="5">
        <f>'Figures Raw'!I464/'Figures Raw'!$V464*1000000</f>
        <v>19.455201992225522</v>
      </c>
      <c r="J463" s="5">
        <f>'Figures Raw'!J464/'Figures Raw'!$V464*1000000</f>
        <v>1.0152457785766866</v>
      </c>
      <c r="K463" s="5">
        <f>'Figures Raw'!K464/'Figures Raw'!$V464*1000000</f>
        <v>0.58282059330456071</v>
      </c>
      <c r="L463" s="5">
        <f>'Figures Raw'!L464/'Figures Raw'!$V464*1000000</f>
        <v>0.72610789758715666</v>
      </c>
      <c r="M463" s="5">
        <f>'Figures Raw'!M464/'Figures Raw'!$V464*1000000</f>
        <v>-4.9604267159279809</v>
      </c>
      <c r="N463" s="5">
        <f>'Figures Raw'!N464/'Figures Raw'!$V464*1000000</f>
        <v>2.0888311111734814E-4</v>
      </c>
      <c r="O463" s="5">
        <f>'Figures Raw'!O464/'Figures Raw'!$V464*1000000</f>
        <v>7.8645296569356011</v>
      </c>
      <c r="P463" s="5">
        <f>'Figures Raw'!P464/'Figures Raw'!$V464*1000000</f>
        <v>0.50946517521914358</v>
      </c>
      <c r="Q463" s="5">
        <f>'Figures Raw'!Q464/'Figures Raw'!$V464*1000000</f>
        <v>0.57548263474887318</v>
      </c>
      <c r="R463" s="5">
        <f>'Figures Raw'!R464/'Figures Raw'!$V464*1000000</f>
        <v>3.5673439357425618</v>
      </c>
      <c r="S463" s="5">
        <f>'Figures Raw'!S464/'Figures Raw'!$V464*1000000</f>
        <v>6.938380587027825</v>
      </c>
      <c r="T463" s="5">
        <f>'Figures Raw'!T464/'Figures Raw'!$V464*1000000</f>
        <v>0</v>
      </c>
      <c r="U463" s="9">
        <f>'Figures Raw'!U464/'Figures Raw'!$V464*1000000</f>
        <v>31148.170497558833</v>
      </c>
      <c r="V463">
        <v>3919235</v>
      </c>
      <c r="W463" s="3">
        <f>'Figures Raw'!W464/'Figures Raw'!$V464*1000000</f>
        <v>9954.817866241754</v>
      </c>
    </row>
    <row r="464" spans="1:23" x14ac:dyDescent="0.3">
      <c r="A464" t="s">
        <v>57</v>
      </c>
      <c r="B464">
        <v>1998</v>
      </c>
      <c r="C464" s="5">
        <f>'Figures Raw'!C465/'Figures Raw'!$V465*1000000</f>
        <v>37.740698859874165</v>
      </c>
      <c r="D464" s="5">
        <f>'Figures Raw'!D465/'Figures Raw'!$V465*1000000</f>
        <v>39.000268960322117</v>
      </c>
      <c r="E464" s="5">
        <f>'Figures Raw'!E465/'Figures Raw'!$V465*1000000</f>
        <v>18.336661935131048</v>
      </c>
      <c r="F464" s="5">
        <f>'Figures Raw'!F465/'Figures Raw'!$V465*1000000</f>
        <v>8.4756924046119746</v>
      </c>
      <c r="G464" s="5">
        <f>'Figures Raw'!G465/'Figures Raw'!$V465*1000000</f>
        <v>10.657130802162834</v>
      </c>
      <c r="H464" s="5">
        <f>'Figures Raw'!H465/'Figures Raw'!$V465*1000000</f>
        <v>0.27121371796830812</v>
      </c>
      <c r="I464" s="5">
        <f>'Figures Raw'!I465/'Figures Raw'!$V465*1000000</f>
        <v>17.845254350197973</v>
      </c>
      <c r="J464" s="5">
        <f>'Figures Raw'!J465/'Figures Raw'!$V465*1000000</f>
        <v>1.3378023625509008</v>
      </c>
      <c r="K464" s="5">
        <f>'Figures Raw'!K465/'Figures Raw'!$V465*1000000</f>
        <v>18.047383501014668</v>
      </c>
      <c r="L464" s="5">
        <f>'Figures Raw'!L465/'Figures Raw'!$V465*1000000</f>
        <v>0.51025865549327265</v>
      </c>
      <c r="M464" s="5">
        <f>'Figures Raw'!M465/'Figures Raw'!$V465*1000000</f>
        <v>1.259570095086441</v>
      </c>
      <c r="N464" s="5">
        <f>'Figures Raw'!N465/'Figures Raw'!$V465*1000000</f>
        <v>0</v>
      </c>
      <c r="O464" s="5">
        <f>'Figures Raw'!O465/'Figures Raw'!$V465*1000000</f>
        <v>4.4197079462990816</v>
      </c>
      <c r="P464" s="5">
        <f>'Figures Raw'!P465/'Figures Raw'!$V465*1000000</f>
        <v>0.90157061917438053</v>
      </c>
      <c r="Q464" s="5">
        <f>'Figures Raw'!Q465/'Figures Raw'!$V465*1000000</f>
        <v>1.5288982143479464</v>
      </c>
      <c r="R464" s="5">
        <f>'Figures Raw'!R465/'Figures Raw'!$V465*1000000</f>
        <v>2.8913973270174704</v>
      </c>
      <c r="S464" s="5">
        <f>'Figures Raw'!S465/'Figures Raw'!$V465*1000000</f>
        <v>7.864330763828014</v>
      </c>
      <c r="T464" s="5">
        <f>'Figures Raw'!T465/'Figures Raw'!$V465*1000000</f>
        <v>0.23934947819070368</v>
      </c>
      <c r="U464" s="9">
        <f>'Figures Raw'!U465/'Figures Raw'!$V465*1000000</f>
        <v>31866.155178283727</v>
      </c>
      <c r="V464">
        <v>746058</v>
      </c>
      <c r="W464" s="3">
        <f>'Figures Raw'!W465/'Figures Raw'!$V465*1000000</f>
        <v>8105.7630063614361</v>
      </c>
    </row>
    <row r="465" spans="1:23" x14ac:dyDescent="0.3">
      <c r="A465" t="s">
        <v>58</v>
      </c>
      <c r="B465">
        <v>1998</v>
      </c>
      <c r="C465" s="5">
        <f>'Figures Raw'!C466/'Figures Raw'!$V466*1000000</f>
        <v>25.225538698520385</v>
      </c>
      <c r="D465" s="5">
        <f>'Figures Raw'!D466/'Figures Raw'!$V466*1000000</f>
        <v>19.11056106368979</v>
      </c>
      <c r="E465" s="5">
        <f>'Figures Raw'!E466/'Figures Raw'!$V466*1000000</f>
        <v>22.58101990199361</v>
      </c>
      <c r="F465" s="5">
        <f>'Figures Raw'!F466/'Figures Raw'!$V466*1000000</f>
        <v>1.2250958128704525</v>
      </c>
      <c r="G465" s="5">
        <f>'Figures Raw'!G466/'Figures Raw'!$V466*1000000</f>
        <v>1.0448158609131524</v>
      </c>
      <c r="H465" s="5">
        <f>'Figures Raw'!H466/'Figures Raw'!$V466*1000000</f>
        <v>0.37460712005019703</v>
      </c>
      <c r="I465" s="5">
        <f>'Figures Raw'!I466/'Figures Raw'!$V466*1000000</f>
        <v>22.219677381421516</v>
      </c>
      <c r="J465" s="5">
        <f>'Figures Raw'!J466/'Figures Raw'!$V466*1000000</f>
        <v>1.1560755191385348</v>
      </c>
      <c r="K465" s="5">
        <f>'Figures Raw'!K466/'Figures Raw'!$V466*1000000</f>
        <v>1.1926927143317514</v>
      </c>
      <c r="L465" s="5">
        <f>'Figures Raw'!L466/'Figures Raw'!$V466*1000000</f>
        <v>0.65709309727300225</v>
      </c>
      <c r="M465" s="5">
        <f>'Figures Raw'!M466/'Figures Raw'!$V466*1000000</f>
        <v>-6.1149776384212329</v>
      </c>
      <c r="N465" s="5">
        <f>'Figures Raw'!N466/'Figures Raw'!$V466*1000000</f>
        <v>0</v>
      </c>
      <c r="O465" s="5">
        <f>'Figures Raw'!O466/'Figures Raw'!$V466*1000000</f>
        <v>9.5821086364652359</v>
      </c>
      <c r="P465" s="5">
        <f>'Figures Raw'!P466/'Figures Raw'!$V466*1000000</f>
        <v>0.6366588620020126</v>
      </c>
      <c r="Q465" s="5">
        <f>'Figures Raw'!Q466/'Figures Raw'!$V466*1000000</f>
        <v>0.7418804158673763</v>
      </c>
      <c r="R465" s="5">
        <f>'Figures Raw'!R466/'Figures Raw'!$V466*1000000</f>
        <v>3.7199963034409951</v>
      </c>
      <c r="S465" s="5">
        <f>'Figures Raw'!S466/'Figures Raw'!$V466*1000000</f>
        <v>7.507619888169665</v>
      </c>
      <c r="T465" s="5">
        <f>'Figures Raw'!T466/'Figures Raw'!$V466*1000000</f>
        <v>3.1413268115428147E-2</v>
      </c>
      <c r="U465" s="9">
        <f>'Figures Raw'!U466/'Figures Raw'!$V466*1000000</f>
        <v>33982.849330660705</v>
      </c>
      <c r="V465">
        <v>5570045</v>
      </c>
      <c r="W465" s="3">
        <f>'Figures Raw'!W466/'Figures Raw'!$V466*1000000</f>
        <v>9540.4195118710886</v>
      </c>
    </row>
    <row r="466" spans="1:23" x14ac:dyDescent="0.3">
      <c r="A466" t="s">
        <v>59</v>
      </c>
      <c r="B466">
        <v>1998</v>
      </c>
      <c r="C466" s="5">
        <f>'Figures Raw'!C467/'Figures Raw'!$V467*1000000</f>
        <v>39.998147188760363</v>
      </c>
      <c r="D466" s="5">
        <f>'Figures Raw'!D467/'Figures Raw'!$V467*1000000</f>
        <v>38.54647443181409</v>
      </c>
      <c r="E466" s="5">
        <f>'Figures Raw'!E467/'Figures Raw'!$V467*1000000</f>
        <v>35.432017968867314</v>
      </c>
      <c r="F466" s="5">
        <f>'Figures Raw'!F467/'Figures Raw'!$V467*1000000</f>
        <v>2.926610066976953</v>
      </c>
      <c r="G466" s="5">
        <f>'Figures Raw'!G467/'Figures Raw'!$V467*1000000</f>
        <v>1.2591956366084716</v>
      </c>
      <c r="H466" s="5">
        <f>'Figures Raw'!H467/'Figures Raw'!$V467*1000000</f>
        <v>0.37370341883636443</v>
      </c>
      <c r="I466" s="5">
        <f>'Figures Raw'!I467/'Figures Raw'!$V467*1000000</f>
        <v>36.436029620889578</v>
      </c>
      <c r="J466" s="5">
        <f>'Figures Raw'!J467/'Figures Raw'!$V467*1000000</f>
        <v>0.91295389251788817</v>
      </c>
      <c r="K466" s="5">
        <f>'Figures Raw'!K467/'Figures Raw'!$V467*1000000</f>
        <v>2.0182177876844145</v>
      </c>
      <c r="L466" s="5">
        <f>'Figures Raw'!L467/'Figures Raw'!$V467*1000000</f>
        <v>0.62432578771675962</v>
      </c>
      <c r="M466" s="5">
        <f>'Figures Raw'!M467/'Figures Raw'!$V467*1000000</f>
        <v>-1.4516727559540898</v>
      </c>
      <c r="N466" s="5">
        <f>'Figures Raw'!N467/'Figures Raw'!$V467*1000000</f>
        <v>6.6200984634477312E-3</v>
      </c>
      <c r="O466" s="5">
        <f>'Figures Raw'!O467/'Figures Raw'!$V467*1000000</f>
        <v>10.71254335662438</v>
      </c>
      <c r="P466" s="5">
        <f>'Figures Raw'!P467/'Figures Raw'!$V467*1000000</f>
        <v>0.5561246389748824</v>
      </c>
      <c r="Q466" s="5">
        <f>'Figures Raw'!Q467/'Figures Raw'!$V467*1000000</f>
        <v>0.60465439145300093</v>
      </c>
      <c r="R466" s="5">
        <f>'Figures Raw'!R467/'Figures Raw'!$V467*1000000</f>
        <v>14.083442654757668</v>
      </c>
      <c r="S466" s="5">
        <f>'Figures Raw'!S467/'Figures Raw'!$V467*1000000</f>
        <v>9.3143558008170757</v>
      </c>
      <c r="T466" s="5">
        <f>'Figures Raw'!T467/'Figures Raw'!$V467*1000000</f>
        <v>1.1649087792547608</v>
      </c>
      <c r="U466" s="9">
        <f>'Figures Raw'!U467/'Figures Raw'!$V467*1000000</f>
        <v>39759.928931772454</v>
      </c>
      <c r="V466">
        <v>20157531</v>
      </c>
      <c r="W466" s="3">
        <f>'Figures Raw'!W467/'Figures Raw'!$V467*1000000</f>
        <v>15587.301237438256</v>
      </c>
    </row>
    <row r="467" spans="1:23" x14ac:dyDescent="0.3">
      <c r="A467" t="s">
        <v>60</v>
      </c>
      <c r="B467">
        <v>1998</v>
      </c>
      <c r="C467" s="5">
        <f>'Figures Raw'!C468/'Figures Raw'!$V468*1000000</f>
        <v>34.111523292212226</v>
      </c>
      <c r="D467" s="5">
        <f>'Figures Raw'!D468/'Figures Raw'!$V468*1000000</f>
        <v>21.514741343330439</v>
      </c>
      <c r="E467" s="5">
        <f>'Figures Raw'!E468/'Figures Raw'!$V468*1000000</f>
        <v>30.04301032336701</v>
      </c>
      <c r="F467" s="5">
        <f>'Figures Raw'!F468/'Figures Raw'!$V468*1000000</f>
        <v>2.7842255318657778</v>
      </c>
      <c r="G467" s="5">
        <f>'Figures Raw'!G468/'Figures Raw'!$V468*1000000</f>
        <v>1.0178227986666419</v>
      </c>
      <c r="H467" s="5">
        <f>'Figures Raw'!H468/'Figures Raw'!$V468*1000000</f>
        <v>0.26646464246800494</v>
      </c>
      <c r="I467" s="5">
        <f>'Figures Raw'!I468/'Figures Raw'!$V468*1000000</f>
        <v>31.247324350403517</v>
      </c>
      <c r="J467" s="5">
        <f>'Figures Raw'!J468/'Figures Raw'!$V468*1000000</f>
        <v>1.0011178673659717</v>
      </c>
      <c r="K467" s="5">
        <f>'Figures Raw'!K468/'Figures Raw'!$V468*1000000</f>
        <v>1.472440902879093</v>
      </c>
      <c r="L467" s="5">
        <f>'Figures Raw'!L468/'Figures Raw'!$V468*1000000</f>
        <v>0.39064017248702654</v>
      </c>
      <c r="M467" s="5">
        <f>'Figures Raw'!M468/'Figures Raw'!$V468*1000000</f>
        <v>-12.596781948881789</v>
      </c>
      <c r="N467" s="5">
        <f>'Figures Raw'!N468/'Figures Raw'!$V468*1000000</f>
        <v>0</v>
      </c>
      <c r="O467" s="5">
        <f>'Figures Raw'!O468/'Figures Raw'!$V468*1000000</f>
        <v>14.563212524700363</v>
      </c>
      <c r="P467" s="5">
        <f>'Figures Raw'!P468/'Figures Raw'!$V468*1000000</f>
        <v>1.0158287590721895</v>
      </c>
      <c r="Q467" s="5">
        <f>'Figures Raw'!Q468/'Figures Raw'!$V468*1000000</f>
        <v>1.5091345717372435</v>
      </c>
      <c r="R467" s="5">
        <f>'Figures Raw'!R468/'Figures Raw'!$V468*1000000</f>
        <v>5.2262679089179862</v>
      </c>
      <c r="S467" s="5">
        <f>'Figures Raw'!S468/'Figures Raw'!$V468*1000000</f>
        <v>6.9901227077139012</v>
      </c>
      <c r="T467" s="5">
        <f>'Figures Raw'!T468/'Figures Raw'!$V468*1000000</f>
        <v>1.9427578801085892</v>
      </c>
      <c r="U467" s="9">
        <f>'Figures Raw'!U468/'Figures Raw'!$V468*1000000</f>
        <v>33809.950322258956</v>
      </c>
      <c r="V467">
        <v>2165960</v>
      </c>
      <c r="W467" s="3">
        <f>'Figures Raw'!W468/'Figures Raw'!$V468*1000000</f>
        <v>8192.6199375796423</v>
      </c>
    </row>
    <row r="468" spans="1:23" x14ac:dyDescent="0.3">
      <c r="A468" t="s">
        <v>61</v>
      </c>
      <c r="B468">
        <v>1998</v>
      </c>
      <c r="C468" s="5">
        <f>'Figures Raw'!C469/'Figures Raw'!$V469*1000000</f>
        <v>12.856502951287107</v>
      </c>
      <c r="D468" s="5">
        <f>'Figures Raw'!D469/'Figures Raw'!$V469*1000000</f>
        <v>7.494738271465117</v>
      </c>
      <c r="E468" s="5">
        <f>'Figures Raw'!E469/'Figures Raw'!$V469*1000000</f>
        <v>10.534485553349679</v>
      </c>
      <c r="F468" s="5">
        <f>'Figures Raw'!F469/'Figures Raw'!$V469*1000000</f>
        <v>0.97965044902201148</v>
      </c>
      <c r="G468" s="5">
        <f>'Figures Raw'!G469/'Figures Raw'!$V469*1000000</f>
        <v>0.85063452506262316</v>
      </c>
      <c r="H468" s="5">
        <f>'Figures Raw'!H469/'Figures Raw'!$V469*1000000</f>
        <v>0.49173242385279536</v>
      </c>
      <c r="I468" s="5">
        <f>'Figures Raw'!I469/'Figures Raw'!$V469*1000000</f>
        <v>10.866851201500294</v>
      </c>
      <c r="J468" s="5">
        <f>'Figures Raw'!J469/'Figures Raw'!$V469*1000000</f>
        <v>0.55636664079571507</v>
      </c>
      <c r="K468" s="5">
        <f>'Figures Raw'!K469/'Figures Raw'!$V469*1000000</f>
        <v>1.591834333195651</v>
      </c>
      <c r="L468" s="5">
        <f>'Figures Raw'!L469/'Figures Raw'!$V469*1000000</f>
        <v>-0.1585492242045515</v>
      </c>
      <c r="M468" s="5">
        <f>'Figures Raw'!M469/'Figures Raw'!$V469*1000000</f>
        <v>-5.3617646798219898</v>
      </c>
      <c r="N468" s="5">
        <f>'Figures Raw'!N469/'Figures Raw'!$V469*1000000</f>
        <v>0</v>
      </c>
      <c r="O468" s="5">
        <f>'Figures Raw'!O469/'Figures Raw'!$V469*1000000</f>
        <v>0.10491951746788893</v>
      </c>
      <c r="P468" s="5">
        <f>'Figures Raw'!P469/'Figures Raw'!$V469*1000000</f>
        <v>1.2679900419042796</v>
      </c>
      <c r="Q468" s="5">
        <f>'Figures Raw'!Q469/'Figures Raw'!$V469*1000000</f>
        <v>2.3551390535895109</v>
      </c>
      <c r="R468" s="5">
        <f>'Figures Raw'!R469/'Figures Raw'!$V469*1000000</f>
        <v>0.78542733871182646</v>
      </c>
      <c r="S468" s="5">
        <f>'Figures Raw'!S469/'Figures Raw'!$V469*1000000</f>
        <v>6.3533752498267866</v>
      </c>
      <c r="T468" s="5">
        <f>'Figures Raw'!T469/'Figures Raw'!$V469*1000000</f>
        <v>0</v>
      </c>
      <c r="U468" s="9">
        <f>'Figures Raw'!U469/'Figures Raw'!$V469*1000000</f>
        <v>30122.448435751212</v>
      </c>
      <c r="V468">
        <v>600416</v>
      </c>
      <c r="W468" s="3">
        <f>'Figures Raw'!W469/'Figures Raw'!$V469*1000000</f>
        <v>5722.4683436150935</v>
      </c>
    </row>
    <row r="469" spans="1:23" x14ac:dyDescent="0.3">
      <c r="A469" t="s">
        <v>62</v>
      </c>
      <c r="B469">
        <v>1998</v>
      </c>
      <c r="C469" s="5">
        <f>'Figures Raw'!C470/'Figures Raw'!$V470*1000000</f>
        <v>19.734112273178727</v>
      </c>
      <c r="D469" s="5">
        <f>'Figures Raw'!D470/'Figures Raw'!$V470*1000000</f>
        <v>18.154656221099859</v>
      </c>
      <c r="E469" s="5">
        <f>'Figures Raw'!E470/'Figures Raw'!$V470*1000000</f>
        <v>16.613230254293704</v>
      </c>
      <c r="F469" s="5">
        <f>'Figures Raw'!F470/'Figures Raw'!$V470*1000000</f>
        <v>2.0472616860539423</v>
      </c>
      <c r="G469" s="5">
        <f>'Figures Raw'!G470/'Figures Raw'!$V470*1000000</f>
        <v>0.78678650695458197</v>
      </c>
      <c r="H469" s="5">
        <f>'Figures Raw'!H470/'Figures Raw'!$V470*1000000</f>
        <v>0.28541408114108879</v>
      </c>
      <c r="I469" s="5">
        <f>'Figures Raw'!I470/'Figures Raw'!$V470*1000000</f>
        <v>17.506491165378289</v>
      </c>
      <c r="J469" s="5">
        <f>'Figures Raw'!J470/'Figures Raw'!$V470*1000000</f>
        <v>0.67977763784470413</v>
      </c>
      <c r="K469" s="5">
        <f>'Figures Raw'!K470/'Figures Raw'!$V470*1000000</f>
        <v>0.76251997227035595</v>
      </c>
      <c r="L469" s="5">
        <f>'Figures Raw'!L470/'Figures Raw'!$V470*1000000</f>
        <v>0.7839037510661625</v>
      </c>
      <c r="M469" s="5">
        <f>'Figures Raw'!M470/'Figures Raw'!$V470*1000000</f>
        <v>-1.5794560477316206</v>
      </c>
      <c r="N469" s="5">
        <f>'Figures Raw'!N470/'Figures Raw'!$V470*1000000</f>
        <v>1.4197447354105642E-3</v>
      </c>
      <c r="O469" s="5">
        <f>'Figures Raw'!O470/'Figures Raw'!$V470*1000000</f>
        <v>5.2612017401163138</v>
      </c>
      <c r="P469" s="5">
        <f>'Figures Raw'!P470/'Figures Raw'!$V470*1000000</f>
        <v>0.79164151682428341</v>
      </c>
      <c r="Q469" s="5">
        <f>'Figures Raw'!Q470/'Figures Raw'!$V470*1000000</f>
        <v>1.0402649748917463</v>
      </c>
      <c r="R469" s="5">
        <f>'Figures Raw'!R470/'Figures Raw'!$V470*1000000</f>
        <v>2.5353241134005646</v>
      </c>
      <c r="S469" s="5">
        <f>'Figures Raw'!S470/'Figures Raw'!$V470*1000000</f>
        <v>6.8961396338863894</v>
      </c>
      <c r="T469" s="5">
        <f>'Figures Raw'!T470/'Figures Raw'!$V470*1000000</f>
        <v>0.98191918060756544</v>
      </c>
      <c r="U469" s="9">
        <f>'Figures Raw'!U470/'Figures Raw'!$V470*1000000</f>
        <v>39081.467132343838</v>
      </c>
      <c r="V469">
        <v>6900918</v>
      </c>
      <c r="W469" s="3">
        <f>'Figures Raw'!W470/'Figures Raw'!$V470*1000000</f>
        <v>8149.372073396612</v>
      </c>
    </row>
    <row r="470" spans="1:23" x14ac:dyDescent="0.3">
      <c r="A470" t="s">
        <v>63</v>
      </c>
      <c r="B470">
        <v>1998</v>
      </c>
      <c r="C470" s="5">
        <f>'Figures Raw'!C471/'Figures Raw'!$V471*1000000</f>
        <v>17.394221207779726</v>
      </c>
      <c r="D470" s="5">
        <f>'Figures Raw'!D471/'Figures Raw'!$V471*1000000</f>
        <v>10.749829836302998</v>
      </c>
      <c r="E470" s="5">
        <f>'Figures Raw'!E471/'Figures Raw'!$V471*1000000</f>
        <v>15.038125426158867</v>
      </c>
      <c r="F470" s="5">
        <f>'Figures Raw'!F471/'Figures Raw'!$V471*1000000</f>
        <v>0.87015530641667427</v>
      </c>
      <c r="G470" s="5">
        <f>'Figures Raw'!G471/'Figures Raw'!$V471*1000000</f>
        <v>0.86745013746277444</v>
      </c>
      <c r="H470" s="5">
        <f>'Figures Raw'!H471/'Figures Raw'!$V471*1000000</f>
        <v>0.61140272502488058</v>
      </c>
      <c r="I470" s="5">
        <f>'Figures Raw'!I471/'Figures Raw'!$V471*1000000</f>
        <v>15.124206126912233</v>
      </c>
      <c r="J470" s="5">
        <f>'Figures Raw'!J471/'Figures Raw'!$V471*1000000</f>
        <v>0.87728968698143817</v>
      </c>
      <c r="K470" s="5">
        <f>'Figures Raw'!K471/'Figures Raw'!$V471*1000000</f>
        <v>1.0066110226391534</v>
      </c>
      <c r="L470" s="5">
        <f>'Figures Raw'!L471/'Figures Raw'!$V471*1000000</f>
        <v>0.37902675870369362</v>
      </c>
      <c r="M470" s="5">
        <f>'Figures Raw'!M471/'Figures Raw'!$V471*1000000</f>
        <v>-6.6443913714767247</v>
      </c>
      <c r="N470" s="5">
        <f>'Figures Raw'!N471/'Figures Raw'!$V471*1000000</f>
        <v>7.0876135831454802E-3</v>
      </c>
      <c r="O470" s="5">
        <f>'Figures Raw'!O471/'Figures Raw'!$V471*1000000</f>
        <v>2.0270034241767396</v>
      </c>
      <c r="P470" s="5">
        <f>'Figures Raw'!P471/'Figures Raw'!$V471*1000000</f>
        <v>0.54220957171445594</v>
      </c>
      <c r="Q470" s="5">
        <f>'Figures Raw'!Q471/'Figures Raw'!$V471*1000000</f>
        <v>0.83845437383288368</v>
      </c>
      <c r="R470" s="5">
        <f>'Figures Raw'!R471/'Figures Raw'!$V471*1000000</f>
        <v>3.9141663734612786</v>
      </c>
      <c r="S470" s="5">
        <f>'Figures Raw'!S471/'Figures Raw'!$V471*1000000</f>
        <v>7.7903150464454658</v>
      </c>
      <c r="T470" s="5">
        <f>'Figures Raw'!T471/'Figures Raw'!$V471*1000000</f>
        <v>1.2057336068145208E-2</v>
      </c>
      <c r="U470" s="9">
        <f>'Figures Raw'!U471/'Figures Raw'!$V471*1000000</f>
        <v>41144.197774458444</v>
      </c>
      <c r="V470">
        <v>5769562</v>
      </c>
      <c r="W470" s="3">
        <f>'Figures Raw'!W471/'Figures Raw'!$V471*1000000</f>
        <v>9587.4418058077881</v>
      </c>
    </row>
    <row r="471" spans="1:23" x14ac:dyDescent="0.3">
      <c r="A471" t="s">
        <v>64</v>
      </c>
      <c r="B471">
        <v>1998</v>
      </c>
      <c r="C471" s="5">
        <f>'Figures Raw'!C472/'Figures Raw'!$V472*1000000</f>
        <v>77.12624375622724</v>
      </c>
      <c r="D471" s="5">
        <f>'Figures Raw'!D472/'Figures Raw'!$V472*1000000</f>
        <v>70.274604719408202</v>
      </c>
      <c r="E471" s="5">
        <f>'Figures Raw'!E472/'Figures Raw'!$V472*1000000</f>
        <v>63.329470001525657</v>
      </c>
      <c r="F471" s="5">
        <f>'Figures Raw'!F472/'Figures Raw'!$V472*1000000</f>
        <v>12.483320836149192</v>
      </c>
      <c r="G471" s="5">
        <f>'Figures Raw'!G472/'Figures Raw'!$V472*1000000</f>
        <v>0.89151747760668731</v>
      </c>
      <c r="H471" s="5">
        <f>'Figures Raw'!H472/'Figures Raw'!$V472*1000000</f>
        <v>0.42193544865662153</v>
      </c>
      <c r="I471" s="5">
        <f>'Figures Raw'!I472/'Figures Raw'!$V472*1000000</f>
        <v>73.881018214824891</v>
      </c>
      <c r="J471" s="5">
        <f>'Figures Raw'!J472/'Figures Raw'!$V472*1000000</f>
        <v>1.6729785521001492</v>
      </c>
      <c r="K471" s="5">
        <f>'Figures Raw'!K472/'Figures Raw'!$V472*1000000</f>
        <v>0.67128813858049841</v>
      </c>
      <c r="L471" s="5">
        <f>'Figures Raw'!L472/'Figures Raw'!$V472*1000000</f>
        <v>0.90095882593664167</v>
      </c>
      <c r="M471" s="5">
        <f>'Figures Raw'!M472/'Figures Raw'!$V472*1000000</f>
        <v>-6.8516390423268447</v>
      </c>
      <c r="N471" s="5">
        <f>'Figures Raw'!N472/'Figures Raw'!$V472*1000000</f>
        <v>0</v>
      </c>
      <c r="O471" s="5">
        <f>'Figures Raw'!O472/'Figures Raw'!$V472*1000000</f>
        <v>44.92778381248386</v>
      </c>
      <c r="P471" s="5">
        <f>'Figures Raw'!P472/'Figures Raw'!$V472*1000000</f>
        <v>1.0931239683213732</v>
      </c>
      <c r="Q471" s="5">
        <f>'Figures Raw'!Q472/'Figures Raw'!$V472*1000000</f>
        <v>1.2639747473161898</v>
      </c>
      <c r="R471" s="5">
        <f>'Figures Raw'!R472/'Figures Raw'!$V472*1000000</f>
        <v>8.1227638660085955</v>
      </c>
      <c r="S471" s="5">
        <f>'Figures Raw'!S472/'Figures Raw'!$V472*1000000</f>
        <v>7.2992251415365308</v>
      </c>
      <c r="T471" s="5">
        <f>'Figures Raw'!T472/'Figures Raw'!$V472*1000000</f>
        <v>11.174146685767695</v>
      </c>
      <c r="U471" s="9">
        <f>'Figures Raw'!U472/'Figures Raw'!$V472*1000000</f>
        <v>26636.24161369546</v>
      </c>
      <c r="V471">
        <v>1815609</v>
      </c>
      <c r="W471" s="3">
        <f>'Figures Raw'!W472/'Figures Raw'!$V472*1000000</f>
        <v>10226.638923909277</v>
      </c>
    </row>
    <row r="472" spans="1:23" x14ac:dyDescent="0.3">
      <c r="A472" t="s">
        <v>65</v>
      </c>
      <c r="B472">
        <v>1998</v>
      </c>
      <c r="C472" s="5">
        <f>'Figures Raw'!C473/'Figures Raw'!$V473*1000000</f>
        <v>23.046176075075998</v>
      </c>
      <c r="D472" s="5">
        <f>'Figures Raw'!D473/'Figures Raw'!$V473*1000000</f>
        <v>25.402496002017489</v>
      </c>
      <c r="E472" s="5">
        <f>'Figures Raw'!E473/'Figures Raw'!$V473*1000000</f>
        <v>19.293974957302002</v>
      </c>
      <c r="F472" s="5">
        <f>'Figures Raw'!F473/'Figures Raw'!$V473*1000000</f>
        <v>1.8933777931136544</v>
      </c>
      <c r="G472" s="5">
        <f>'Figures Raw'!G473/'Figures Raw'!$V473*1000000</f>
        <v>1.5791300397608607</v>
      </c>
      <c r="H472" s="5">
        <f>'Figures Raw'!H473/'Figures Raw'!$V473*1000000</f>
        <v>0.27969299779223783</v>
      </c>
      <c r="I472" s="5">
        <f>'Figures Raw'!I473/'Figures Raw'!$V473*1000000</f>
        <v>19.509312769835507</v>
      </c>
      <c r="J472" s="5">
        <f>'Figures Raw'!J473/'Figures Raw'!$V473*1000000</f>
        <v>0.50144480349104292</v>
      </c>
      <c r="K472" s="5">
        <f>'Figures Raw'!K473/'Figures Raw'!$V473*1000000</f>
        <v>2.4128337918995362</v>
      </c>
      <c r="L472" s="5">
        <f>'Figures Raw'!L473/'Figures Raw'!$V473*1000000</f>
        <v>0.62258442632914979</v>
      </c>
      <c r="M472" s="5">
        <f>'Figures Raw'!M473/'Figures Raw'!$V473*1000000</f>
        <v>2.3563199269414943</v>
      </c>
      <c r="N472" s="5">
        <f>'Figures Raw'!N473/'Figures Raw'!$V473*1000000</f>
        <v>2.9069372358273598E-7</v>
      </c>
      <c r="O472" s="5">
        <f>'Figures Raw'!O473/'Figures Raw'!$V473*1000000</f>
        <v>7.8472627033157201</v>
      </c>
      <c r="P472" s="5">
        <f>'Figures Raw'!P473/'Figures Raw'!$V473*1000000</f>
        <v>1.054077449679784</v>
      </c>
      <c r="Q472" s="5">
        <f>'Figures Raw'!Q473/'Figures Raw'!$V473*1000000</f>
        <v>1.7001091688953187</v>
      </c>
      <c r="R472" s="5">
        <f>'Figures Raw'!R473/'Figures Raw'!$V473*1000000</f>
        <v>2.9537008010310943</v>
      </c>
      <c r="S472" s="5">
        <f>'Figures Raw'!S473/'Figures Raw'!$V473*1000000</f>
        <v>5.9541626416282476</v>
      </c>
      <c r="T472" s="5">
        <f>'Figures Raw'!T473/'Figures Raw'!$V473*1000000</f>
        <v>0</v>
      </c>
      <c r="U472" s="9">
        <f>'Figures Raw'!U473/'Figures Raw'!$V473*1000000</f>
        <v>35211.881747303341</v>
      </c>
      <c r="V472">
        <v>5297672</v>
      </c>
      <c r="W472" s="3">
        <f>'Figures Raw'!W473/'Figures Raw'!$V473*1000000</f>
        <v>8318.982030220066</v>
      </c>
    </row>
    <row r="473" spans="1:23" x14ac:dyDescent="0.3">
      <c r="A473" t="s">
        <v>66</v>
      </c>
      <c r="B473">
        <v>1998</v>
      </c>
      <c r="C473" s="5">
        <f>'Figures Raw'!C474/'Figures Raw'!$V474*1000000</f>
        <v>155.04349418383126</v>
      </c>
      <c r="D473" s="5">
        <f>'Figures Raw'!D474/'Figures Raw'!$V474*1000000</f>
        <v>155.92381866267851</v>
      </c>
      <c r="E473" s="5">
        <f>'Figures Raw'!E474/'Figures Raw'!$V474*1000000</f>
        <v>131.61178949320174</v>
      </c>
      <c r="F473" s="5">
        <f>'Figures Raw'!F474/'Figures Raw'!$V474*1000000</f>
        <v>17.622598925806919</v>
      </c>
      <c r="G473" s="5">
        <f>'Figures Raw'!G474/'Figures Raw'!$V474*1000000</f>
        <v>5.4762734343004196</v>
      </c>
      <c r="H473" s="5">
        <f>'Figures Raw'!H474/'Figures Raw'!$V474*1000000</f>
        <v>0.33283232848465832</v>
      </c>
      <c r="I473" s="5">
        <f>'Figures Raw'!I474/'Figures Raw'!$V474*1000000</f>
        <v>148.23090356916543</v>
      </c>
      <c r="J473" s="5">
        <f>'Figures Raw'!J474/'Figures Raw'!$V474*1000000</f>
        <v>1.9397065325691187</v>
      </c>
      <c r="K473" s="5">
        <f>'Figures Raw'!K474/'Figures Raw'!$V474*1000000</f>
        <v>4.4012373616253084</v>
      </c>
      <c r="L473" s="5">
        <f>'Figures Raw'!L474/'Figures Raw'!$V474*1000000</f>
        <v>0.47164671028368721</v>
      </c>
      <c r="M473" s="5">
        <f>'Figures Raw'!M474/'Figures Raw'!$V474*1000000</f>
        <v>0.88032448903495819</v>
      </c>
      <c r="N473" s="5">
        <f>'Figures Raw'!N474/'Figures Raw'!$V474*1000000</f>
        <v>0</v>
      </c>
      <c r="O473" s="5">
        <f>'Figures Raw'!O474/'Figures Raw'!$V474*1000000</f>
        <v>90.057964860519945</v>
      </c>
      <c r="P473" s="5">
        <f>'Figures Raw'!P474/'Figures Raw'!$V474*1000000</f>
        <v>1.9233933539396928</v>
      </c>
      <c r="Q473" s="5">
        <f>'Figures Raw'!Q474/'Figures Raw'!$V474*1000000</f>
        <v>1.6048245104291678</v>
      </c>
      <c r="R473" s="5">
        <f>'Figures Raw'!R474/'Figures Raw'!$V474*1000000</f>
        <v>21.68135645402181</v>
      </c>
      <c r="S473" s="5">
        <f>'Figures Raw'!S474/'Figures Raw'!$V474*1000000</f>
        <v>15.033231632052194</v>
      </c>
      <c r="T473" s="5">
        <f>'Figures Raw'!T474/'Figures Raw'!$V474*1000000</f>
        <v>17.930132758202642</v>
      </c>
      <c r="U473" s="9">
        <f>'Figures Raw'!U474/'Figures Raw'!$V474*1000000</f>
        <v>43929.44393392653</v>
      </c>
      <c r="V473">
        <v>490787</v>
      </c>
      <c r="W473" s="3">
        <f>'Figures Raw'!W474/'Figures Raw'!$V474*1000000</f>
        <v>21625.024155081534</v>
      </c>
    </row>
    <row r="474" spans="1:23" x14ac:dyDescent="0.3">
      <c r="A474" t="s">
        <v>67</v>
      </c>
      <c r="B474">
        <v>1998</v>
      </c>
      <c r="C474" s="5">
        <f>'Figures Raw'!C475/'Figures Raw'!$V475*1000000</f>
        <v>24.418548407748176</v>
      </c>
      <c r="D474" s="5">
        <f>'Figures Raw'!D475/'Figures Raw'!$V475*1000000</f>
        <v>21.510102061051807</v>
      </c>
      <c r="E474" s="5">
        <f>'Figures Raw'!E475/'Figures Raw'!$V475*1000000</f>
        <v>21.119897077913333</v>
      </c>
      <c r="F474" s="5">
        <f>'Figures Raw'!F475/'Figures Raw'!$V475*1000000</f>
        <v>1.7629365042906884</v>
      </c>
      <c r="G474" s="5">
        <f>'Figures Raw'!G475/'Figures Raw'!$V475*1000000</f>
        <v>1.2099544286642188</v>
      </c>
      <c r="H474" s="5">
        <f>'Figures Raw'!H475/'Figures Raw'!$V475*1000000</f>
        <v>0.32393257774406725</v>
      </c>
      <c r="I474" s="5">
        <f>'Figures Raw'!I475/'Figures Raw'!$V475*1000000</f>
        <v>21.422396626732805</v>
      </c>
      <c r="J474" s="5">
        <f>'Figures Raw'!J475/'Figures Raw'!$V475*1000000</f>
        <v>0.94153407991348947</v>
      </c>
      <c r="K474" s="5">
        <f>'Figures Raw'!K475/'Figures Raw'!$V475*1000000</f>
        <v>1.5264391324770721</v>
      </c>
      <c r="L474" s="5">
        <f>'Figures Raw'!L475/'Figures Raw'!$V475*1000000</f>
        <v>0.52635074662510728</v>
      </c>
      <c r="M474" s="5">
        <f>'Figures Raw'!M475/'Figures Raw'!$V475*1000000</f>
        <v>-2.90844634814641</v>
      </c>
      <c r="N474" s="5">
        <f>'Figures Raw'!N475/'Figures Raw'!$V475*1000000</f>
        <v>1.8278222099606682E-3</v>
      </c>
      <c r="O474" s="5">
        <f>'Figures Raw'!O475/'Figures Raw'!$V475*1000000</f>
        <v>7.7644230226859339</v>
      </c>
      <c r="P474" s="5">
        <f>'Figures Raw'!P475/'Figures Raw'!$V475*1000000</f>
        <v>0.81678344288834659</v>
      </c>
      <c r="Q474" s="5">
        <f>'Figures Raw'!Q475/'Figures Raw'!$V475*1000000</f>
        <v>1.246249361582817</v>
      </c>
      <c r="R474" s="5">
        <f>'Figures Raw'!R475/'Figures Raw'!$V475*1000000</f>
        <v>4.1956983898996114</v>
      </c>
      <c r="S474" s="5">
        <f>'Figures Raw'!S475/'Figures Raw'!$V475*1000000</f>
        <v>6.8141596254808663</v>
      </c>
      <c r="T474" s="5">
        <f>'Figures Raw'!T475/'Figures Raw'!$V475*1000000</f>
        <v>0.5850827849202489</v>
      </c>
      <c r="U474" s="9">
        <f>'Figures Raw'!U475/'Figures Raw'!$V475*1000000</f>
        <v>37269.824341638217</v>
      </c>
      <c r="V474">
        <v>275854104</v>
      </c>
      <c r="W474" s="3">
        <f>'Figures Raw'!W475/'Figures Raw'!$V475*1000000</f>
        <v>8681.0938582229683</v>
      </c>
    </row>
    <row r="475" spans="1:23" x14ac:dyDescent="0.3">
      <c r="A475" t="s">
        <v>16</v>
      </c>
      <c r="B475">
        <v>1999</v>
      </c>
      <c r="C475" s="5">
        <f>'Figures Raw'!C476/'Figures Raw'!$V476*1000000</f>
        <v>37.147404947156311</v>
      </c>
      <c r="D475" s="5">
        <f>'Figures Raw'!D476/'Figures Raw'!$V476*1000000</f>
        <v>26.641009597662919</v>
      </c>
      <c r="E475" s="5">
        <f>'Figures Raw'!E476/'Figures Raw'!$V476*1000000</f>
        <v>31.589267203910669</v>
      </c>
      <c r="F475" s="5">
        <f>'Figures Raw'!F476/'Figures Raw'!$V476*1000000</f>
        <v>4.1044194959031781</v>
      </c>
      <c r="G475" s="5">
        <f>'Figures Raw'!G476/'Figures Raw'!$V476*1000000</f>
        <v>1.1176662862423568</v>
      </c>
      <c r="H475" s="5">
        <f>'Figures Raw'!H476/'Figures Raw'!$V476*1000000</f>
        <v>0.3355061899835694</v>
      </c>
      <c r="I475" s="5">
        <f>'Figures Raw'!I476/'Figures Raw'!$V476*1000000</f>
        <v>33.380863475902913</v>
      </c>
      <c r="J475" s="5">
        <f>'Figures Raw'!J476/'Figures Raw'!$V476*1000000</f>
        <v>1.7576400168753095</v>
      </c>
      <c r="K475" s="5">
        <f>'Figures Raw'!K476/'Figures Raw'!$V476*1000000</f>
        <v>1.1219412118034167</v>
      </c>
      <c r="L475" s="5">
        <f>'Figures Raw'!L476/'Figures Raw'!$V476*1000000</f>
        <v>0.88641446784650868</v>
      </c>
      <c r="M475" s="5">
        <f>'Figures Raw'!M476/'Figures Raw'!$V476*1000000</f>
        <v>-10.506395342721596</v>
      </c>
      <c r="N475" s="5">
        <f>'Figures Raw'!N476/'Figures Raw'!$V476*1000000</f>
        <v>5.4576818209623574E-4</v>
      </c>
      <c r="O475" s="5">
        <f>'Figures Raw'!O476/'Figures Raw'!$V476*1000000</f>
        <v>15.901192684386343</v>
      </c>
      <c r="P475" s="5">
        <f>'Figures Raw'!P476/'Figures Raw'!$V476*1000000</f>
        <v>0.49704459700041148</v>
      </c>
      <c r="Q475" s="5">
        <f>'Figures Raw'!Q476/'Figures Raw'!$V476*1000000</f>
        <v>0.75992991238879315</v>
      </c>
      <c r="R475" s="5">
        <f>'Figures Raw'!R476/'Figures Raw'!$V476*1000000</f>
        <v>5.8957893236355225</v>
      </c>
      <c r="S475" s="5">
        <f>'Figures Raw'!S476/'Figures Raw'!$V476*1000000</f>
        <v>7.6644476304478788</v>
      </c>
      <c r="T475" s="5">
        <f>'Figures Raw'!T476/'Figures Raw'!$V476*1000000</f>
        <v>2.6624593393302831</v>
      </c>
      <c r="U475" s="9">
        <f>'Figures Raw'!U476/'Figures Raw'!$V476*1000000</f>
        <v>29547.140824637409</v>
      </c>
      <c r="V475">
        <v>4430141</v>
      </c>
      <c r="W475" s="3">
        <f>'Figures Raw'!W476/'Figures Raw'!$V476*1000000</f>
        <v>11726.520212336358</v>
      </c>
    </row>
    <row r="476" spans="1:23" x14ac:dyDescent="0.3">
      <c r="A476" t="s">
        <v>17</v>
      </c>
      <c r="B476">
        <v>1999</v>
      </c>
      <c r="C476" s="5">
        <f>'Figures Raw'!C477/'Figures Raw'!$V477*1000000</f>
        <v>82.544328154435419</v>
      </c>
      <c r="D476" s="5">
        <f>'Figures Raw'!D477/'Figures Raw'!$V477*1000000</f>
        <v>32.795863753423212</v>
      </c>
      <c r="E476" s="5">
        <f>'Figures Raw'!E477/'Figures Raw'!$V477*1000000</f>
        <v>71.54044025167299</v>
      </c>
      <c r="F476" s="5">
        <f>'Figures Raw'!F477/'Figures Raw'!$V477*1000000</f>
        <v>10.213692643318677</v>
      </c>
      <c r="G476" s="5">
        <f>'Figures Raw'!G477/'Figures Raw'!$V477*1000000</f>
        <v>0.49839727167526443</v>
      </c>
      <c r="H476" s="5">
        <f>'Figures Raw'!H477/'Figures Raw'!$V477*1000000</f>
        <v>0.29117384707232474</v>
      </c>
      <c r="I476" s="5">
        <f>'Figures Raw'!I477/'Figures Raw'!$V477*1000000</f>
        <v>79.779679406638181</v>
      </c>
      <c r="J476" s="5">
        <f>'Figures Raw'!J477/'Figures Raw'!$V477*1000000</f>
        <v>2.0576751747417887</v>
      </c>
      <c r="K476" s="5">
        <f>'Figures Raw'!K477/'Figures Raw'!$V477*1000000</f>
        <v>8.9581237525589053E-2</v>
      </c>
      <c r="L476" s="5">
        <f>'Figures Raw'!L477/'Figures Raw'!$V477*1000000</f>
        <v>0.61676818683086332</v>
      </c>
      <c r="M476" s="5">
        <f>'Figures Raw'!M477/'Figures Raw'!$V477*1000000</f>
        <v>-49.748464385006542</v>
      </c>
      <c r="N476" s="5">
        <f>'Figures Raw'!N477/'Figures Raw'!$V477*1000000</f>
        <v>6.2413589445227836E-4</v>
      </c>
      <c r="O476" s="5">
        <f>'Figures Raw'!O477/'Figures Raw'!$V477*1000000</f>
        <v>4.8338867215447383</v>
      </c>
      <c r="P476" s="5">
        <f>'Figures Raw'!P477/'Figures Raw'!$V477*1000000</f>
        <v>4.5430042062873426</v>
      </c>
      <c r="Q476" s="5">
        <f>'Figures Raw'!Q477/'Figures Raw'!$V477*1000000</f>
        <v>3.1609928182605369</v>
      </c>
      <c r="R476" s="5">
        <f>'Figures Raw'!R477/'Figures Raw'!$V477*1000000</f>
        <v>33.024397811065988</v>
      </c>
      <c r="S476" s="5">
        <f>'Figures Raw'!S477/'Figures Raw'!$V477*1000000</f>
        <v>24.111880200839014</v>
      </c>
      <c r="T476" s="5">
        <f>'Figures Raw'!T477/'Figures Raw'!$V477*1000000</f>
        <v>10.105517653442257</v>
      </c>
      <c r="U476" s="9">
        <f>'Figures Raw'!U477/'Figures Raw'!$V477*1000000</f>
        <v>55966.989927638409</v>
      </c>
      <c r="V476">
        <v>624779</v>
      </c>
      <c r="W476" s="3">
        <f>'Figures Raw'!W477/'Figures Raw'!$V477*1000000</f>
        <v>29260.483578993535</v>
      </c>
    </row>
    <row r="477" spans="1:23" x14ac:dyDescent="0.3">
      <c r="A477" t="s">
        <v>18</v>
      </c>
      <c r="B477">
        <v>1999</v>
      </c>
      <c r="C477" s="5">
        <f>'Figures Raw'!C478/'Figures Raw'!$V478*1000000</f>
        <v>18.003299895318762</v>
      </c>
      <c r="D477" s="5">
        <f>'Figures Raw'!D478/'Figures Raw'!$V478*1000000</f>
        <v>18.58663410514264</v>
      </c>
      <c r="E477" s="5">
        <f>'Figures Raw'!E478/'Figures Raw'!$V478*1000000</f>
        <v>16.303495873560834</v>
      </c>
      <c r="F477" s="5">
        <f>'Figures Raw'!F478/'Figures Raw'!$V478*1000000</f>
        <v>0.60426725503665235</v>
      </c>
      <c r="G477" s="5">
        <f>'Figures Raw'!G478/'Figures Raw'!$V478*1000000</f>
        <v>0.59421141748027351</v>
      </c>
      <c r="H477" s="5">
        <f>'Figures Raw'!H478/'Figures Raw'!$V478*1000000</f>
        <v>0.50132534924100636</v>
      </c>
      <c r="I477" s="5">
        <f>'Figures Raw'!I478/'Figures Raw'!$V478*1000000</f>
        <v>16.332279769808768</v>
      </c>
      <c r="J477" s="5">
        <f>'Figures Raw'!J478/'Figures Raw'!$V478*1000000</f>
        <v>0.85082559636356625</v>
      </c>
      <c r="K477" s="5">
        <f>'Figures Raw'!K478/'Figures Raw'!$V478*1000000</f>
        <v>0.69345152148075284</v>
      </c>
      <c r="L477" s="5">
        <f>'Figures Raw'!L478/'Figures Raw'!$V478*1000000</f>
        <v>0.12674300826283091</v>
      </c>
      <c r="M477" s="5">
        <f>'Figures Raw'!M478/'Figures Raw'!$V478*1000000</f>
        <v>0.58333421042102795</v>
      </c>
      <c r="N477" s="5">
        <f>'Figures Raw'!N478/'Figures Raw'!$V478*1000000</f>
        <v>0</v>
      </c>
      <c r="O477" s="5">
        <f>'Figures Raw'!O478/'Figures Raw'!$V478*1000000</f>
        <v>7.8791569010293552</v>
      </c>
      <c r="P477" s="5">
        <f>'Figures Raw'!P478/'Figures Raw'!$V478*1000000</f>
        <v>0.44216351869880766</v>
      </c>
      <c r="Q477" s="5">
        <f>'Figures Raw'!Q478/'Figures Raw'!$V478*1000000</f>
        <v>0.42733691155122305</v>
      </c>
      <c r="R477" s="5">
        <f>'Figures Raw'!R478/'Figures Raw'!$V478*1000000</f>
        <v>0.95798437265803371</v>
      </c>
      <c r="S477" s="5">
        <f>'Figures Raw'!S478/'Figures Raw'!$V478*1000000</f>
        <v>6.6090034382182647</v>
      </c>
      <c r="T477" s="5">
        <f>'Figures Raw'!T478/'Figures Raw'!$V478*1000000</f>
        <v>1.6634625662568125E-2</v>
      </c>
      <c r="U477" s="9">
        <f>'Figures Raw'!U478/'Figures Raw'!$V478*1000000</f>
        <v>33381.749317203255</v>
      </c>
      <c r="V477">
        <v>5023823</v>
      </c>
      <c r="W477" s="3">
        <f>'Figures Raw'!W478/'Figures Raw'!$V478*1000000</f>
        <v>6342.4965788006466</v>
      </c>
    </row>
    <row r="478" spans="1:23" x14ac:dyDescent="0.3">
      <c r="A478" t="s">
        <v>19</v>
      </c>
      <c r="B478">
        <v>1999</v>
      </c>
      <c r="C478" s="5">
        <f>'Figures Raw'!C479/'Figures Raw'!$V479*1000000</f>
        <v>31.406020464881252</v>
      </c>
      <c r="D478" s="5">
        <f>'Figures Raw'!D479/'Figures Raw'!$V479*1000000</f>
        <v>21.326307814138001</v>
      </c>
      <c r="E478" s="5">
        <f>'Figures Raw'!E479/'Figures Raw'!$V479*1000000</f>
        <v>25.1618846092931</v>
      </c>
      <c r="F478" s="5">
        <f>'Figures Raw'!F479/'Figures Raw'!$V479*1000000</f>
        <v>3.2934916164503405</v>
      </c>
      <c r="G478" s="5">
        <f>'Figures Raw'!G479/'Figures Raw'!$V479*1000000</f>
        <v>2.6361211364853347</v>
      </c>
      <c r="H478" s="5">
        <f>'Figures Raw'!H479/'Figures Raw'!$V479*1000000</f>
        <v>0.31452310491504076</v>
      </c>
      <c r="I478" s="5">
        <f>'Figures Raw'!I479/'Figures Raw'!$V479*1000000</f>
        <v>24.675657436667098</v>
      </c>
      <c r="J478" s="5">
        <f>'Figures Raw'!J479/'Figures Raw'!$V479*1000000</f>
        <v>1.6951840941829506</v>
      </c>
      <c r="K478" s="5">
        <f>'Figures Raw'!K479/'Figures Raw'!$V479*1000000</f>
        <v>4.4211982231339517</v>
      </c>
      <c r="L478" s="5">
        <f>'Figures Raw'!L479/'Figures Raw'!$V479*1000000</f>
        <v>0.61398071278272603</v>
      </c>
      <c r="M478" s="5">
        <f>'Figures Raw'!M479/'Figures Raw'!$V479*1000000</f>
        <v>-10.079712654514191</v>
      </c>
      <c r="N478" s="5">
        <f>'Figures Raw'!N479/'Figures Raw'!$V479*1000000</f>
        <v>0</v>
      </c>
      <c r="O478" s="5">
        <f>'Figures Raw'!O479/'Figures Raw'!$V479*1000000</f>
        <v>10.047619271002239</v>
      </c>
      <c r="P478" s="5">
        <f>'Figures Raw'!P479/'Figures Raw'!$V479*1000000</f>
        <v>0.67669928201337926</v>
      </c>
      <c r="Q478" s="5">
        <f>'Figures Raw'!Q479/'Figures Raw'!$V479*1000000</f>
        <v>1.0117838581222238</v>
      </c>
      <c r="R478" s="5">
        <f>'Figures Raw'!R479/'Figures Raw'!$V479*1000000</f>
        <v>4.1751230004600544</v>
      </c>
      <c r="S478" s="5">
        <f>'Figures Raw'!S479/'Figures Raw'!$V479*1000000</f>
        <v>8.2352176019850223</v>
      </c>
      <c r="T478" s="5">
        <f>'Figures Raw'!T479/'Figures Raw'!$V479*1000000</f>
        <v>0.52921442421545639</v>
      </c>
      <c r="U478" s="9">
        <f>'Figures Raw'!U479/'Figures Raw'!$V479*1000000</f>
        <v>28883.500637288544</v>
      </c>
      <c r="V478">
        <v>2651860</v>
      </c>
      <c r="W478" s="3">
        <f>'Figures Raw'!W479/'Figures Raw'!$V479*1000000</f>
        <v>10500.739250940847</v>
      </c>
    </row>
    <row r="479" spans="1:23" x14ac:dyDescent="0.3">
      <c r="A479" t="s">
        <v>20</v>
      </c>
      <c r="B479">
        <v>1999</v>
      </c>
      <c r="C479" s="5">
        <f>'Figures Raw'!C480/'Figures Raw'!$V480*1000000</f>
        <v>12.952064631147653</v>
      </c>
      <c r="D479" s="5">
        <f>'Figures Raw'!D480/'Figures Raw'!$V480*1000000</f>
        <v>11.940996553231534</v>
      </c>
      <c r="E479" s="5">
        <f>'Figures Raw'!E480/'Figures Raw'!$V480*1000000</f>
        <v>11.206686355890724</v>
      </c>
      <c r="F479" s="5">
        <f>'Figures Raw'!F480/'Figures Raw'!$V480*1000000</f>
        <v>0.89554421621480917</v>
      </c>
      <c r="G479" s="5">
        <f>'Figures Raw'!G480/'Figures Raw'!$V480*1000000</f>
        <v>0.5197638021488511</v>
      </c>
      <c r="H479" s="5">
        <f>'Figures Raw'!H480/'Figures Raw'!$V480*1000000</f>
        <v>0.32702705383686131</v>
      </c>
      <c r="I479" s="5">
        <f>'Figures Raw'!I480/'Figures Raw'!$V480*1000000</f>
        <v>11.43461370903022</v>
      </c>
      <c r="J479" s="5">
        <f>'Figures Raw'!J480/'Figures Raw'!$V480*1000000</f>
        <v>0.53031640184644391</v>
      </c>
      <c r="K479" s="5">
        <f>'Figures Raw'!K480/'Figures Raw'!$V480*1000000</f>
        <v>0.69565466988409641</v>
      </c>
      <c r="L479" s="5">
        <f>'Figures Raw'!L480/'Figures Raw'!$V480*1000000</f>
        <v>0.28843664864394991</v>
      </c>
      <c r="M479" s="5">
        <f>'Figures Raw'!M480/'Figures Raw'!$V480*1000000</f>
        <v>-1.0110680776176055</v>
      </c>
      <c r="N479" s="5">
        <f>'Figures Raw'!N480/'Figures Raw'!$V480*1000000</f>
        <v>3.04320084739924E-3</v>
      </c>
      <c r="O479" s="5">
        <f>'Figures Raw'!O480/'Figures Raw'!$V480*1000000</f>
        <v>1.2937815176145679</v>
      </c>
      <c r="P479" s="5">
        <f>'Figures Raw'!P480/'Figures Raw'!$V480*1000000</f>
        <v>0.44739533482646332</v>
      </c>
      <c r="Q479" s="5">
        <f>'Figures Raw'!Q480/'Figures Raw'!$V480*1000000</f>
        <v>0.96263539276933263</v>
      </c>
      <c r="R479" s="5">
        <f>'Figures Raw'!R480/'Figures Raw'!$V480*1000000</f>
        <v>2.2022128200419329</v>
      </c>
      <c r="S479" s="5">
        <f>'Figures Raw'!S480/'Figures Raw'!$V480*1000000</f>
        <v>6.3971351886450796</v>
      </c>
      <c r="T479" s="5">
        <f>'Figures Raw'!T480/'Figures Raw'!$V480*1000000</f>
        <v>0.13145345474477541</v>
      </c>
      <c r="U479" s="9">
        <f>'Figures Raw'!U480/'Figures Raw'!$V480*1000000</f>
        <v>40884.732664095543</v>
      </c>
      <c r="V479">
        <v>33499204</v>
      </c>
      <c r="W479" s="3">
        <f>'Figures Raw'!W480/'Figures Raw'!$V480*1000000</f>
        <v>5910.1852390283657</v>
      </c>
    </row>
    <row r="480" spans="1:23" x14ac:dyDescent="0.3">
      <c r="A480" t="s">
        <v>21</v>
      </c>
      <c r="B480">
        <v>1999</v>
      </c>
      <c r="C480" s="5">
        <f>'Figures Raw'!C481/'Figures Raw'!$V481*1000000</f>
        <v>24.027811358115372</v>
      </c>
      <c r="D480" s="5">
        <f>'Figures Raw'!D481/'Figures Raw'!$V481*1000000</f>
        <v>21.442427228185021</v>
      </c>
      <c r="E480" s="5">
        <f>'Figures Raw'!E481/'Figures Raw'!$V481*1000000</f>
        <v>19.131989634213578</v>
      </c>
      <c r="F480" s="5">
        <f>'Figures Raw'!F481/'Figures Raw'!$V481*1000000</f>
        <v>3.2921605681755257</v>
      </c>
      <c r="G480" s="5">
        <f>'Figures Raw'!G481/'Figures Raw'!$V481*1000000</f>
        <v>1.2835965847755499</v>
      </c>
      <c r="H480" s="5">
        <f>'Figures Raw'!H481/'Figures Raw'!$V481*1000000</f>
        <v>0.32006458207229599</v>
      </c>
      <c r="I480" s="5">
        <f>'Figures Raw'!I481/'Figures Raw'!$V481*1000000</f>
        <v>21.004067017698461</v>
      </c>
      <c r="J480" s="5">
        <f>'Figures Raw'!J481/'Figures Raw'!$V481*1000000</f>
        <v>0.62791698094991555</v>
      </c>
      <c r="K480" s="5">
        <f>'Figures Raw'!K481/'Figures Raw'!$V481*1000000</f>
        <v>2.1664808798732045</v>
      </c>
      <c r="L480" s="5">
        <f>'Figures Raw'!L481/'Figures Raw'!$V481*1000000</f>
        <v>0.22934648858570883</v>
      </c>
      <c r="M480" s="5">
        <f>'Figures Raw'!M481/'Figures Raw'!$V481*1000000</f>
        <v>-2.5853841393955257</v>
      </c>
      <c r="N480" s="5">
        <f>'Figures Raw'!N481/'Figures Raw'!$V481*1000000</f>
        <v>0</v>
      </c>
      <c r="O480" s="5">
        <f>'Figures Raw'!O481/'Figures Raw'!$V481*1000000</f>
        <v>8.3453994374846481</v>
      </c>
      <c r="P480" s="5">
        <f>'Figures Raw'!P481/'Figures Raw'!$V481*1000000</f>
        <v>0.91256408160116675</v>
      </c>
      <c r="Q480" s="5">
        <f>'Figures Raw'!Q481/'Figures Raw'!$V481*1000000</f>
        <v>1.5409567957353707</v>
      </c>
      <c r="R480" s="5">
        <f>'Figures Raw'!R481/'Figures Raw'!$V481*1000000</f>
        <v>2.0611436946080208</v>
      </c>
      <c r="S480" s="5">
        <f>'Figures Raw'!S481/'Figures Raw'!$V481*1000000</f>
        <v>6.3362164784910986</v>
      </c>
      <c r="T480" s="5">
        <f>'Figures Raw'!T481/'Figures Raw'!$V481*1000000</f>
        <v>1.8077865311979266</v>
      </c>
      <c r="U480" s="9">
        <f>'Figures Raw'!U481/'Figures Raw'!$V481*1000000</f>
        <v>42557.319916763248</v>
      </c>
      <c r="V480">
        <v>4226018</v>
      </c>
      <c r="W480" s="3">
        <f>'Figures Raw'!W481/'Figures Raw'!$V481*1000000</f>
        <v>7093.0246558344052</v>
      </c>
    </row>
    <row r="481" spans="1:23" x14ac:dyDescent="0.3">
      <c r="A481" t="s">
        <v>22</v>
      </c>
      <c r="B481">
        <v>1999</v>
      </c>
      <c r="C481" s="5">
        <f>'Figures Raw'!C482/'Figures Raw'!$V482*1000000</f>
        <v>13.624410012281475</v>
      </c>
      <c r="D481" s="5">
        <f>'Figures Raw'!D482/'Figures Raw'!$V482*1000000</f>
        <v>14.196648046111491</v>
      </c>
      <c r="E481" s="5">
        <f>'Figures Raw'!E482/'Figures Raw'!$V482*1000000</f>
        <v>12.74593142099828</v>
      </c>
      <c r="F481" s="5">
        <f>'Figures Raw'!F482/'Figures Raw'!$V482*1000000</f>
        <v>0.23182461970688054</v>
      </c>
      <c r="G481" s="5">
        <f>'Figures Raw'!G482/'Figures Raw'!$V482*1000000</f>
        <v>0.35577572915906885</v>
      </c>
      <c r="H481" s="5">
        <f>'Figures Raw'!H482/'Figures Raw'!$V482*1000000</f>
        <v>0.29087824359843978</v>
      </c>
      <c r="I481" s="5">
        <f>'Figures Raw'!I482/'Figures Raw'!$V482*1000000</f>
        <v>12.551307514969432</v>
      </c>
      <c r="J481" s="5">
        <f>'Figures Raw'!J482/'Figures Raw'!$V482*1000000</f>
        <v>0.50263467498385461</v>
      </c>
      <c r="K481" s="5">
        <f>'Figures Raw'!K482/'Figures Raw'!$V482*1000000</f>
        <v>8.1406633768416684E-2</v>
      </c>
      <c r="L481" s="5">
        <f>'Figures Raw'!L482/'Figures Raw'!$V482*1000000</f>
        <v>0.48906118796917436</v>
      </c>
      <c r="M481" s="5">
        <f>'Figures Raw'!M482/'Figures Raw'!$V482*1000000</f>
        <v>0.57223803412531471</v>
      </c>
      <c r="N481" s="5">
        <f>'Figures Raw'!N482/'Figures Raw'!$V482*1000000</f>
        <v>0</v>
      </c>
      <c r="O481" s="5">
        <f>'Figures Raw'!O482/'Figures Raw'!$V482*1000000</f>
        <v>2.9060392147887977</v>
      </c>
      <c r="P481" s="5">
        <f>'Figures Raw'!P482/'Figures Raw'!$V482*1000000</f>
        <v>1.266753505565348</v>
      </c>
      <c r="Q481" s="5">
        <f>'Figures Raw'!Q482/'Figures Raw'!$V482*1000000</f>
        <v>2.3675194313963406</v>
      </c>
      <c r="R481" s="5">
        <f>'Figures Raw'!R482/'Figures Raw'!$V482*1000000</f>
        <v>0.78909037559343975</v>
      </c>
      <c r="S481" s="5">
        <f>'Figures Raw'!S482/'Figures Raw'!$V482*1000000</f>
        <v>5.2219049870349084</v>
      </c>
      <c r="T481" s="5">
        <f>'Figures Raw'!T482/'Figures Raw'!$V482*1000000</f>
        <v>0</v>
      </c>
      <c r="U481" s="9">
        <f>'Figures Raw'!U482/'Figures Raw'!$V482*1000000</f>
        <v>50868.163575430081</v>
      </c>
      <c r="V481">
        <v>3386401</v>
      </c>
      <c r="W481" s="3">
        <f>'Figures Raw'!W482/'Figures Raw'!$V482*1000000</f>
        <v>6146.3613966568037</v>
      </c>
    </row>
    <row r="482" spans="1:23" x14ac:dyDescent="0.3">
      <c r="A482" t="s">
        <v>23</v>
      </c>
      <c r="B482">
        <v>1999</v>
      </c>
      <c r="C482" s="5">
        <f>'Figures Raw'!C483/'Figures Raw'!$V483*1000000</f>
        <v>22.857719996387051</v>
      </c>
      <c r="D482" s="5">
        <f>'Figures Raw'!D483/'Figures Raw'!$V483*1000000</f>
        <v>21.932288403721341</v>
      </c>
      <c r="E482" s="5">
        <f>'Figures Raw'!E483/'Figures Raw'!$V483*1000000</f>
        <v>21.389571439631478</v>
      </c>
      <c r="F482" s="5">
        <f>'Figures Raw'!F483/'Figures Raw'!$V483*1000000</f>
        <v>0.22514216312468549</v>
      </c>
      <c r="G482" s="5">
        <f>'Figures Raw'!G483/'Figures Raw'!$V483*1000000</f>
        <v>1.0099367772487386</v>
      </c>
      <c r="H482" s="5">
        <f>'Figures Raw'!H483/'Figures Raw'!$V483*1000000</f>
        <v>0.23306962025316458</v>
      </c>
      <c r="I482" s="5">
        <f>'Figures Raw'!I483/'Figures Raw'!$V483*1000000</f>
        <v>21.684192944425089</v>
      </c>
      <c r="J482" s="5">
        <f>'Figures Raw'!J483/'Figures Raw'!$V483*1000000</f>
        <v>0.23962118478948116</v>
      </c>
      <c r="K482" s="5">
        <f>'Figures Raw'!K483/'Figures Raw'!$V483*1000000</f>
        <v>0.71538099330313942</v>
      </c>
      <c r="L482" s="5">
        <f>'Figures Raw'!L483/'Figures Raw'!$V483*1000000</f>
        <v>0.21852487128866177</v>
      </c>
      <c r="M482" s="5">
        <f>'Figures Raw'!M483/'Figures Raw'!$V483*1000000</f>
        <v>-0.9254315900850334</v>
      </c>
      <c r="N482" s="5">
        <f>'Figures Raw'!N483/'Figures Raw'!$V483*1000000</f>
        <v>0</v>
      </c>
      <c r="O482" s="5">
        <f>'Figures Raw'!O483/'Figures Raw'!$V483*1000000</f>
        <v>6.4564628717789914</v>
      </c>
      <c r="P482" s="5">
        <f>'Figures Raw'!P483/'Figures Raw'!$V483*1000000</f>
        <v>0.82557087446289634</v>
      </c>
      <c r="Q482" s="5">
        <f>'Figures Raw'!Q483/'Figures Raw'!$V483*1000000</f>
        <v>1.4810027110027226</v>
      </c>
      <c r="R482" s="5">
        <f>'Figures Raw'!R483/'Figures Raw'!$V483*1000000</f>
        <v>6.259767888617918</v>
      </c>
      <c r="S482" s="5">
        <f>'Figures Raw'!S483/'Figures Raw'!$V483*1000000</f>
        <v>6.6613886050142579</v>
      </c>
      <c r="T482" s="5">
        <f>'Figures Raw'!T483/'Figures Raw'!$V483*1000000</f>
        <v>0</v>
      </c>
      <c r="U482" s="9">
        <f>'Figures Raw'!U483/'Figures Raw'!$V483*1000000</f>
        <v>57404.611672408675</v>
      </c>
      <c r="V482">
        <v>774990</v>
      </c>
      <c r="W482" s="3">
        <f>'Figures Raw'!W483/'Figures Raw'!$V483*1000000</f>
        <v>9330.9222983522377</v>
      </c>
    </row>
    <row r="483" spans="1:23" x14ac:dyDescent="0.3">
      <c r="A483" t="s">
        <v>24</v>
      </c>
      <c r="B483">
        <v>1999</v>
      </c>
      <c r="C483" s="5">
        <f>'Figures Raw'!C484/'Figures Raw'!$V484*1000000</f>
        <v>9.2039441103587603</v>
      </c>
      <c r="D483" s="5">
        <f>'Figures Raw'!D484/'Figures Raw'!$V484*1000000</f>
        <v>9.1142700447025913</v>
      </c>
      <c r="E483" s="5">
        <f>'Figures Raw'!E484/'Figures Raw'!$V484*1000000</f>
        <v>8.4701459349401009</v>
      </c>
      <c r="F483" s="5">
        <f>'Figures Raw'!F484/'Figures Raw'!$V484*1000000</f>
        <v>9.4141143748038003E-2</v>
      </c>
      <c r="G483" s="5">
        <f>'Figures Raw'!G484/'Figures Raw'!$V484*1000000</f>
        <v>0.2175606992474742</v>
      </c>
      <c r="H483" s="5">
        <f>'Figures Raw'!H484/'Figures Raw'!$V484*1000000</f>
        <v>0.42209633066941654</v>
      </c>
      <c r="I483" s="5">
        <f>'Figures Raw'!I484/'Figures Raw'!$V484*1000000</f>
        <v>7.5137684531920534</v>
      </c>
      <c r="J483" s="5">
        <f>'Figures Raw'!J484/'Figures Raw'!$V484*1000000</f>
        <v>1.6026928954618713</v>
      </c>
      <c r="K483" s="5">
        <f>'Figures Raw'!K484/'Figures Raw'!$V484*1000000</f>
        <v>0</v>
      </c>
      <c r="L483" s="5">
        <f>'Figures Raw'!L484/'Figures Raw'!$V484*1000000</f>
        <v>8.7482761704836612E-2</v>
      </c>
      <c r="M483" s="5">
        <f>'Figures Raw'!M484/'Figures Raw'!$V484*1000000</f>
        <v>-8.9674065656167076E-2</v>
      </c>
      <c r="N483" s="5">
        <f>'Figures Raw'!N484/'Figures Raw'!$V484*1000000</f>
        <v>0</v>
      </c>
      <c r="O483" s="5">
        <f>'Figures Raw'!O484/'Figures Raw'!$V484*1000000</f>
        <v>0.44654042612146694</v>
      </c>
      <c r="P483" s="5">
        <f>'Figures Raw'!P484/'Figures Raw'!$V484*1000000</f>
        <v>2.1579350365565149</v>
      </c>
      <c r="Q483" s="5">
        <f>'Figures Raw'!Q484/'Figures Raw'!$V484*1000000</f>
        <v>1.5254167793438591</v>
      </c>
      <c r="R483" s="5">
        <f>'Figures Raw'!R484/'Figures Raw'!$V484*1000000</f>
        <v>0.12315526478701817</v>
      </c>
      <c r="S483" s="5">
        <f>'Figures Raw'!S484/'Figures Raw'!$V484*1000000</f>
        <v>3.2607209463831937</v>
      </c>
      <c r="T483" s="5">
        <f>'Figures Raw'!T484/'Figures Raw'!$V484*1000000</f>
        <v>0</v>
      </c>
      <c r="U483" s="9">
        <f>'Figures Raw'!U484/'Figures Raw'!$V484*1000000</f>
        <v>122142.07673272969</v>
      </c>
      <c r="V483">
        <v>570213</v>
      </c>
      <c r="W483" s="3">
        <f>'Figures Raw'!W484/'Figures Raw'!$V484*1000000</f>
        <v>8208.7231736210833</v>
      </c>
    </row>
    <row r="484" spans="1:23" x14ac:dyDescent="0.3">
      <c r="A484" t="s">
        <v>25</v>
      </c>
      <c r="B484">
        <v>1999</v>
      </c>
      <c r="C484" s="5">
        <f>'Figures Raw'!C485/'Figures Raw'!$V485*1000000</f>
        <v>16.31406501545964</v>
      </c>
      <c r="D484" s="5">
        <f>'Figures Raw'!D485/'Figures Raw'!$V485*1000000</f>
        <v>14.17391173825485</v>
      </c>
      <c r="E484" s="5">
        <f>'Figures Raw'!E485/'Figures Raw'!$V485*1000000</f>
        <v>14.835858481095212</v>
      </c>
      <c r="F484" s="5">
        <f>'Figures Raw'!F485/'Figures Raw'!$V485*1000000</f>
        <v>0.66474326499685499</v>
      </c>
      <c r="G484" s="5">
        <f>'Figures Raw'!G485/'Figures Raw'!$V485*1000000</f>
        <v>0.50877626373456231</v>
      </c>
      <c r="H484" s="5">
        <f>'Figures Raw'!H485/'Figures Raw'!$V485*1000000</f>
        <v>0.30367605040819706</v>
      </c>
      <c r="I484" s="5">
        <f>'Figures Raw'!I485/'Figures Raw'!$V485*1000000</f>
        <v>14.837853681299586</v>
      </c>
      <c r="J484" s="5">
        <f>'Figures Raw'!J485/'Figures Raw'!$V485*1000000</f>
        <v>0.51862476743276298</v>
      </c>
      <c r="K484" s="5">
        <f>'Figures Raw'!K485/'Figures Raw'!$V485*1000000</f>
        <v>0.39754105712386262</v>
      </c>
      <c r="L484" s="5">
        <f>'Figures Raw'!L485/'Figures Raw'!$V485*1000000</f>
        <v>0.55903455615533082</v>
      </c>
      <c r="M484" s="5">
        <f>'Figures Raw'!M485/'Figures Raw'!$V485*1000000</f>
        <v>-2.140153278473873</v>
      </c>
      <c r="N484" s="5">
        <f>'Figures Raw'!N485/'Figures Raw'!$V485*1000000</f>
        <v>1.0109537653699332E-3</v>
      </c>
      <c r="O484" s="5">
        <f>'Figures Raw'!O485/'Figures Raw'!$V485*1000000</f>
        <v>7.1789071375147602</v>
      </c>
      <c r="P484" s="5">
        <f>'Figures Raw'!P485/'Figures Raw'!$V485*1000000</f>
        <v>0.2316492049422374</v>
      </c>
      <c r="Q484" s="5">
        <f>'Figures Raw'!Q485/'Figures Raw'!$V485*1000000</f>
        <v>9.2436527458718179E-2</v>
      </c>
      <c r="R484" s="5">
        <f>'Figures Raw'!R485/'Figures Raw'!$V485*1000000</f>
        <v>1.0149493950317083</v>
      </c>
      <c r="S484" s="5">
        <f>'Figures Raw'!S485/'Figures Raw'!$V485*1000000</f>
        <v>6.315391027373404</v>
      </c>
      <c r="T484" s="5">
        <f>'Figures Raw'!T485/'Figures Raw'!$V485*1000000</f>
        <v>4.5203906920184443E-3</v>
      </c>
      <c r="U484" s="9">
        <f>'Figures Raw'!U485/'Figures Raw'!$V485*1000000</f>
        <v>33350.971460182453</v>
      </c>
      <c r="V484">
        <v>15759421</v>
      </c>
      <c r="W484" s="3">
        <f>'Figures Raw'!W485/'Figures Raw'!$V485*1000000</f>
        <v>6224.6249865397976</v>
      </c>
    </row>
    <row r="485" spans="1:23" x14ac:dyDescent="0.3">
      <c r="A485" t="s">
        <v>26</v>
      </c>
      <c r="B485">
        <v>1999</v>
      </c>
      <c r="C485" s="5">
        <f>'Figures Raw'!C486/'Figures Raw'!$V486*1000000</f>
        <v>22.116851490156865</v>
      </c>
      <c r="D485" s="5">
        <f>'Figures Raw'!D486/'Figures Raw'!$V486*1000000</f>
        <v>17.03067270364711</v>
      </c>
      <c r="E485" s="5">
        <f>'Figures Raw'!E486/'Figures Raw'!$V486*1000000</f>
        <v>20.097627531315389</v>
      </c>
      <c r="F485" s="5">
        <f>'Figures Raw'!F486/'Figures Raw'!$V486*1000000</f>
        <v>0.83392884234520048</v>
      </c>
      <c r="G485" s="5">
        <f>'Figures Raw'!G486/'Figures Raw'!$V486*1000000</f>
        <v>0.87401504505674588</v>
      </c>
      <c r="H485" s="5">
        <f>'Figures Raw'!H486/'Figures Raw'!$V486*1000000</f>
        <v>0.31128006621952742</v>
      </c>
      <c r="I485" s="5">
        <f>'Figures Raw'!I486/'Figures Raw'!$V486*1000000</f>
        <v>20.321423235124687</v>
      </c>
      <c r="J485" s="5">
        <f>'Figures Raw'!J486/'Figures Raw'!$V486*1000000</f>
        <v>0.59049815814510753</v>
      </c>
      <c r="K485" s="5">
        <f>'Figures Raw'!K486/'Figures Raw'!$V486*1000000</f>
        <v>0.7196330673822221</v>
      </c>
      <c r="L485" s="5">
        <f>'Figures Raw'!L486/'Figures Raw'!$V486*1000000</f>
        <v>0.48529702677056136</v>
      </c>
      <c r="M485" s="5">
        <f>'Figures Raw'!M486/'Figures Raw'!$V486*1000000</f>
        <v>-5.0861787827811833</v>
      </c>
      <c r="N485" s="5">
        <f>'Figures Raw'!N486/'Figures Raw'!$V486*1000000</f>
        <v>0</v>
      </c>
      <c r="O485" s="5">
        <f>'Figures Raw'!O486/'Figures Raw'!$V486*1000000</f>
        <v>8.7391061569370478</v>
      </c>
      <c r="P485" s="5">
        <f>'Figures Raw'!P486/'Figures Raw'!$V486*1000000</f>
        <v>0.41016569224449773</v>
      </c>
      <c r="Q485" s="5">
        <f>'Figures Raw'!Q486/'Figures Raw'!$V486*1000000</f>
        <v>0.80575462943226828</v>
      </c>
      <c r="R485" s="5">
        <f>'Figures Raw'!R486/'Figures Raw'!$V486*1000000</f>
        <v>2.3262230198615081</v>
      </c>
      <c r="S485" s="5">
        <f>'Figures Raw'!S486/'Figures Raw'!$V486*1000000</f>
        <v>8.0401737380165095</v>
      </c>
      <c r="T485" s="5">
        <f>'Figures Raw'!T486/'Figures Raw'!$V486*1000000</f>
        <v>0</v>
      </c>
      <c r="U485" s="9">
        <f>'Figures Raw'!U486/'Figures Raw'!$V486*1000000</f>
        <v>39345.560165871961</v>
      </c>
      <c r="V485">
        <v>8045965</v>
      </c>
      <c r="W485" s="3">
        <f>'Figures Raw'!W486/'Figures Raw'!$V486*1000000</f>
        <v>8778.5235630530333</v>
      </c>
    </row>
    <row r="486" spans="1:23" x14ac:dyDescent="0.3">
      <c r="A486" t="s">
        <v>27</v>
      </c>
      <c r="B486">
        <v>1999</v>
      </c>
      <c r="C486" s="5">
        <f>'Figures Raw'!C487/'Figures Raw'!$V487*1000000</f>
        <v>17.364182252334132</v>
      </c>
      <c r="D486" s="5">
        <f>'Figures Raw'!D487/'Figures Raw'!$V487*1000000</f>
        <v>17.166233181855738</v>
      </c>
      <c r="E486" s="5">
        <f>'Figures Raw'!E487/'Figures Raw'!$V487*1000000</f>
        <v>15.811632909196065</v>
      </c>
      <c r="F486" s="5">
        <f>'Figures Raw'!F487/'Figures Raw'!$V487*1000000</f>
        <v>0.82100907543584234</v>
      </c>
      <c r="G486" s="5">
        <f>'Figures Raw'!G487/'Figures Raw'!$V487*1000000</f>
        <v>0.4403428100470958</v>
      </c>
      <c r="H486" s="5">
        <f>'Figures Raw'!H487/'Figures Raw'!$V487*1000000</f>
        <v>0.28472639015120216</v>
      </c>
      <c r="I486" s="5">
        <f>'Figures Raw'!I487/'Figures Raw'!$V487*1000000</f>
        <v>15.270888581343469</v>
      </c>
      <c r="J486" s="5">
        <f>'Figures Raw'!J487/'Figures Raw'!$V487*1000000</f>
        <v>0.82481974303891592</v>
      </c>
      <c r="K486" s="5">
        <f>'Figures Raw'!K487/'Figures Raw'!$V487*1000000</f>
        <v>0.4080365950590763</v>
      </c>
      <c r="L486" s="5">
        <f>'Figures Raw'!L487/'Figures Raw'!$V487*1000000</f>
        <v>0.85396626373626361</v>
      </c>
      <c r="M486" s="5">
        <f>'Figures Raw'!M487/'Figures Raw'!$V487*1000000</f>
        <v>-0.19794906717342808</v>
      </c>
      <c r="N486" s="5">
        <f>'Figures Raw'!N487/'Figures Raw'!$V487*1000000</f>
        <v>6.4710666776832187E-3</v>
      </c>
      <c r="O486" s="5">
        <f>'Figures Raw'!O487/'Figures Raw'!$V487*1000000</f>
        <v>6.3300608229364617</v>
      </c>
      <c r="P486" s="5">
        <f>'Figures Raw'!P487/'Figures Raw'!$V487*1000000</f>
        <v>0.22571755267289101</v>
      </c>
      <c r="Q486" s="5">
        <f>'Figures Raw'!Q487/'Figures Raw'!$V487*1000000</f>
        <v>5.2281090638684628E-2</v>
      </c>
      <c r="R486" s="5">
        <f>'Figures Raw'!R487/'Figures Raw'!$V487*1000000</f>
        <v>1.0863528174832686</v>
      </c>
      <c r="S486" s="5">
        <f>'Figures Raw'!S487/'Figures Raw'!$V487*1000000</f>
        <v>7.5764763000908859</v>
      </c>
      <c r="T486" s="5">
        <f>'Figures Raw'!T487/'Figures Raw'!$V487*1000000</f>
        <v>0</v>
      </c>
      <c r="U486" s="9">
        <f>'Figures Raw'!U487/'Figures Raw'!$V487*1000000</f>
        <v>39283.648682144922</v>
      </c>
      <c r="V486">
        <v>1210300</v>
      </c>
      <c r="W486" s="3">
        <f>'Figures Raw'!W487/'Figures Raw'!$V487*1000000</f>
        <v>5611.5750218953972</v>
      </c>
    </row>
    <row r="487" spans="1:23" x14ac:dyDescent="0.3">
      <c r="A487" t="s">
        <v>28</v>
      </c>
      <c r="B487">
        <v>1999</v>
      </c>
      <c r="C487" s="5">
        <f>'Figures Raw'!C488/'Figures Raw'!$V488*1000000</f>
        <v>19.554319042325858</v>
      </c>
      <c r="D487" s="5">
        <f>'Figures Raw'!D488/'Figures Raw'!$V488*1000000</f>
        <v>-5.0428993747618911</v>
      </c>
      <c r="E487" s="5">
        <f>'Figures Raw'!E488/'Figures Raw'!$V488*1000000</f>
        <v>12.217060706732285</v>
      </c>
      <c r="F487" s="5">
        <f>'Figures Raw'!F488/'Figures Raw'!$V488*1000000</f>
        <v>3.9031210262182969</v>
      </c>
      <c r="G487" s="5">
        <f>'Figures Raw'!G488/'Figures Raw'!$V488*1000000</f>
        <v>2.8676269336836842</v>
      </c>
      <c r="H487" s="5">
        <f>'Figures Raw'!H488/'Figures Raw'!$V488*1000000</f>
        <v>0.56651037098819912</v>
      </c>
      <c r="I487" s="5">
        <f>'Figures Raw'!I488/'Figures Raw'!$V488*1000000</f>
        <v>12.166358709200001</v>
      </c>
      <c r="J487" s="5">
        <f>'Figures Raw'!J488/'Figures Raw'!$V488*1000000</f>
        <v>1.0418780738652664</v>
      </c>
      <c r="K487" s="5">
        <f>'Figures Raw'!K488/'Figures Raw'!$V488*1000000</f>
        <v>5.937292506549479</v>
      </c>
      <c r="L487" s="5">
        <f>'Figures Raw'!L488/'Figures Raw'!$V488*1000000</f>
        <v>0.40878975349501517</v>
      </c>
      <c r="M487" s="5">
        <f>'Figures Raw'!M488/'Figures Raw'!$V488*1000000</f>
        <v>-24.597218411600455</v>
      </c>
      <c r="N487" s="5">
        <f>'Figures Raw'!N488/'Figures Raw'!$V488*1000000</f>
        <v>0</v>
      </c>
      <c r="O487" s="5">
        <f>'Figures Raw'!O488/'Figures Raw'!$V488*1000000</f>
        <v>7.750918181290832E-2</v>
      </c>
      <c r="P487" s="5">
        <f>'Figures Raw'!P488/'Figures Raw'!$V488*1000000</f>
        <v>0.85223490092296306</v>
      </c>
      <c r="Q487" s="5">
        <f>'Figures Raw'!Q488/'Figures Raw'!$V488*1000000</f>
        <v>1.0785461238529592</v>
      </c>
      <c r="R487" s="5">
        <f>'Figures Raw'!R488/'Figures Raw'!$V488*1000000</f>
        <v>2.9206019312144011</v>
      </c>
      <c r="S487" s="5">
        <f>'Figures Raw'!S488/'Figures Raw'!$V488*1000000</f>
        <v>7.2374665682611701</v>
      </c>
      <c r="T487" s="5">
        <f>'Figures Raw'!T488/'Figures Raw'!$V488*1000000</f>
        <v>0</v>
      </c>
      <c r="U487" s="9">
        <f>'Figures Raw'!U488/'Figures Raw'!$V488*1000000</f>
        <v>27898.977324927844</v>
      </c>
      <c r="V487">
        <v>1275674</v>
      </c>
      <c r="W487" s="3">
        <f>'Figures Raw'!W488/'Figures Raw'!$V488*1000000</f>
        <v>10425.137511621309</v>
      </c>
    </row>
    <row r="488" spans="1:23" x14ac:dyDescent="0.3">
      <c r="A488" t="s">
        <v>29</v>
      </c>
      <c r="B488">
        <v>1999</v>
      </c>
      <c r="C488" s="5">
        <f>'Figures Raw'!C489/'Figures Raw'!$V489*1000000</f>
        <v>22.03831053756689</v>
      </c>
      <c r="D488" s="5">
        <f>'Figures Raw'!D489/'Figures Raw'!$V489*1000000</f>
        <v>21.577775584148259</v>
      </c>
      <c r="E488" s="5">
        <f>'Figures Raw'!E489/'Figures Raw'!$V489*1000000</f>
        <v>19.006594244527477</v>
      </c>
      <c r="F488" s="5">
        <f>'Figures Raw'!F489/'Figures Raw'!$V489*1000000</f>
        <v>1.1928325223197309</v>
      </c>
      <c r="G488" s="5">
        <f>'Figures Raw'!G489/'Figures Raw'!$V489*1000000</f>
        <v>1.5393381230874292</v>
      </c>
      <c r="H488" s="5">
        <f>'Figures Raw'!H489/'Figures Raw'!$V489*1000000</f>
        <v>0.29954564625674202</v>
      </c>
      <c r="I488" s="5">
        <f>'Figures Raw'!I489/'Figures Raw'!$V489*1000000</f>
        <v>18.911976208469603</v>
      </c>
      <c r="J488" s="5">
        <f>'Figures Raw'!J489/'Figures Raw'!$V489*1000000</f>
        <v>1.0152625159600033</v>
      </c>
      <c r="K488" s="5">
        <f>'Figures Raw'!K489/'Figures Raw'!$V489*1000000</f>
        <v>1.5055527299090057</v>
      </c>
      <c r="L488" s="5">
        <f>'Figures Raw'!L489/'Figures Raw'!$V489*1000000</f>
        <v>0.60551908015360434</v>
      </c>
      <c r="M488" s="5">
        <f>'Figures Raw'!M489/'Figures Raw'!$V489*1000000</f>
        <v>-0.46053494743110696</v>
      </c>
      <c r="N488" s="5">
        <f>'Figures Raw'!N489/'Figures Raw'!$V489*1000000</f>
        <v>0</v>
      </c>
      <c r="O488" s="5">
        <f>'Figures Raw'!O489/'Figures Raw'!$V489*1000000</f>
        <v>6.3217578780518195</v>
      </c>
      <c r="P488" s="5">
        <f>'Figures Raw'!P489/'Figures Raw'!$V489*1000000</f>
        <v>0.93904385703720861</v>
      </c>
      <c r="Q488" s="5">
        <f>'Figures Raw'!Q489/'Figures Raw'!$V489*1000000</f>
        <v>2.1277572323695568</v>
      </c>
      <c r="R488" s="5">
        <f>'Figures Raw'!R489/'Figures Raw'!$V489*1000000</f>
        <v>3.6599112809915346</v>
      </c>
      <c r="S488" s="5">
        <f>'Figures Raw'!S489/'Figures Raw'!$V489*1000000</f>
        <v>5.5591101786387593</v>
      </c>
      <c r="T488" s="5">
        <f>'Figures Raw'!T489/'Figures Raw'!$V489*1000000</f>
        <v>0.30439578235167514</v>
      </c>
      <c r="U488" s="9">
        <f>'Figures Raw'!U489/'Figures Raw'!$V489*1000000</f>
        <v>41979.299329558489</v>
      </c>
      <c r="V488">
        <v>12359020</v>
      </c>
      <c r="W488" s="3">
        <f>'Figures Raw'!W489/'Figures Raw'!$V489*1000000</f>
        <v>8152.2182503143449</v>
      </c>
    </row>
    <row r="489" spans="1:23" x14ac:dyDescent="0.3">
      <c r="A489" t="s">
        <v>30</v>
      </c>
      <c r="B489">
        <v>1999</v>
      </c>
      <c r="C489" s="5">
        <f>'Figures Raw'!C490/'Figures Raw'!$V490*1000000</f>
        <v>43.982000122746705</v>
      </c>
      <c r="D489" s="5">
        <f>'Figures Raw'!D490/'Figures Raw'!$V490*1000000</f>
        <v>46.304287648125239</v>
      </c>
      <c r="E489" s="5">
        <f>'Figures Raw'!E490/'Figures Raw'!$V490*1000000</f>
        <v>40.526342814992105</v>
      </c>
      <c r="F489" s="5">
        <f>'Figures Raw'!F490/'Figures Raw'!$V490*1000000</f>
        <v>1.1905962611222656</v>
      </c>
      <c r="G489" s="5">
        <f>'Figures Raw'!G490/'Figures Raw'!$V490*1000000</f>
        <v>1.853899695763535</v>
      </c>
      <c r="H489" s="5">
        <f>'Figures Raw'!H490/'Figures Raw'!$V490*1000000</f>
        <v>0.41116134193574855</v>
      </c>
      <c r="I489" s="5">
        <f>'Figures Raw'!I490/'Figures Raw'!$V490*1000000</f>
        <v>37.32667844946765</v>
      </c>
      <c r="J489" s="5">
        <f>'Figures Raw'!J490/'Figures Raw'!$V490*1000000</f>
        <v>4.2944340773294298</v>
      </c>
      <c r="K489" s="5">
        <f>'Figures Raw'!K490/'Figures Raw'!$V490*1000000</f>
        <v>1.8010226818367472</v>
      </c>
      <c r="L489" s="5">
        <f>'Figures Raw'!L490/'Figures Raw'!$V490*1000000</f>
        <v>0.55986492072994909</v>
      </c>
      <c r="M489" s="5">
        <f>'Figures Raw'!M490/'Figures Raw'!$V490*1000000</f>
        <v>2.3222875270328101</v>
      </c>
      <c r="N489" s="5">
        <f>'Figures Raw'!N490/'Figures Raw'!$V490*1000000</f>
        <v>0</v>
      </c>
      <c r="O489" s="5">
        <f>'Figures Raw'!O490/'Figures Raw'!$V490*1000000</f>
        <v>18.454234173905604</v>
      </c>
      <c r="P489" s="5">
        <f>'Figures Raw'!P490/'Figures Raw'!$V490*1000000</f>
        <v>0.90923924688447533</v>
      </c>
      <c r="Q489" s="5">
        <f>'Figures Raw'!Q490/'Figures Raw'!$V490*1000000</f>
        <v>1.7267725789826218</v>
      </c>
      <c r="R489" s="5">
        <f>'Figures Raw'!R490/'Figures Raw'!$V490*1000000</f>
        <v>8.2873063071125745</v>
      </c>
      <c r="S489" s="5">
        <f>'Figures Raw'!S490/'Figures Raw'!$V490*1000000</f>
        <v>7.7447813743957985</v>
      </c>
      <c r="T489" s="5">
        <f>'Figures Raw'!T490/'Figures Raw'!$V490*1000000</f>
        <v>0.20434475247102177</v>
      </c>
      <c r="U489" s="9">
        <f>'Figures Raw'!U490/'Figures Raw'!$V490*1000000</f>
        <v>35437.898854402723</v>
      </c>
      <c r="V489">
        <v>6044969</v>
      </c>
      <c r="W489" s="3">
        <f>'Figures Raw'!W490/'Figures Raw'!$V490*1000000</f>
        <v>11613.958993007242</v>
      </c>
    </row>
    <row r="490" spans="1:23" x14ac:dyDescent="0.3">
      <c r="A490" t="s">
        <v>31</v>
      </c>
      <c r="B490">
        <v>1999</v>
      </c>
      <c r="C490" s="5">
        <f>'Figures Raw'!C491/'Figures Raw'!$V491*1000000</f>
        <v>38.91703369922341</v>
      </c>
      <c r="D490" s="5">
        <f>'Figures Raw'!D491/'Figures Raw'!$V491*1000000</f>
        <v>36.059709065633321</v>
      </c>
      <c r="E490" s="5">
        <f>'Figures Raw'!E491/'Figures Raw'!$V491*1000000</f>
        <v>27.565786997272447</v>
      </c>
      <c r="F490" s="5">
        <f>'Figures Raw'!F491/'Figures Raw'!$V491*1000000</f>
        <v>4.3546526329210584</v>
      </c>
      <c r="G490" s="5">
        <f>'Figures Raw'!G491/'Figures Raw'!$V491*1000000</f>
        <v>6.685939943118294</v>
      </c>
      <c r="H490" s="5">
        <f>'Figures Raw'!H491/'Figures Raw'!$V491*1000000</f>
        <v>0.31065411665753828</v>
      </c>
      <c r="I490" s="5">
        <f>'Figures Raw'!I491/'Figures Raw'!$V491*1000000</f>
        <v>27.247616171185282</v>
      </c>
      <c r="J490" s="5">
        <f>'Figures Raw'!J491/'Figures Raw'!$V491*1000000</f>
        <v>1.0596299875172828</v>
      </c>
      <c r="K490" s="5">
        <f>'Figures Raw'!K491/'Figures Raw'!$V491*1000000</f>
        <v>10.033948497309806</v>
      </c>
      <c r="L490" s="5">
        <f>'Figures Raw'!L491/'Figures Raw'!$V491*1000000</f>
        <v>0.57583903464245345</v>
      </c>
      <c r="M490" s="5">
        <f>'Figures Raw'!M491/'Figures Raw'!$V491*1000000</f>
        <v>-2.8573246243360204</v>
      </c>
      <c r="N490" s="5">
        <f>'Figures Raw'!N491/'Figures Raw'!$V491*1000000</f>
        <v>0</v>
      </c>
      <c r="O490" s="5">
        <f>'Figures Raw'!O491/'Figures Raw'!$V491*1000000</f>
        <v>11.642510640471013</v>
      </c>
      <c r="P490" s="5">
        <f>'Figures Raw'!P491/'Figures Raw'!$V491*1000000</f>
        <v>1.2962746564510834</v>
      </c>
      <c r="Q490" s="5">
        <f>'Figures Raw'!Q491/'Figures Raw'!$V491*1000000</f>
        <v>1.9142883305445442</v>
      </c>
      <c r="R490" s="5">
        <f>'Figures Raw'!R491/'Figures Raw'!$V491*1000000</f>
        <v>5.5312037801862743</v>
      </c>
      <c r="S490" s="5">
        <f>'Figures Raw'!S491/'Figures Raw'!$V491*1000000</f>
        <v>6.8633387669598038</v>
      </c>
      <c r="T490" s="5">
        <f>'Figures Raw'!T491/'Figures Raw'!$V491*1000000</f>
        <v>0</v>
      </c>
      <c r="U490" s="9">
        <f>'Figures Raw'!U491/'Figures Raw'!$V491*1000000</f>
        <v>34315.133426605258</v>
      </c>
      <c r="V490">
        <v>2917634</v>
      </c>
      <c r="W490" s="3">
        <f>'Figures Raw'!W491/'Figures Raw'!$V491*1000000</f>
        <v>10323.457925154424</v>
      </c>
    </row>
    <row r="491" spans="1:23" x14ac:dyDescent="0.3">
      <c r="A491" t="s">
        <v>32</v>
      </c>
      <c r="B491">
        <v>1999</v>
      </c>
      <c r="C491" s="5">
        <f>'Figures Raw'!C492/'Figures Raw'!$V492*1000000</f>
        <v>38.978396602669271</v>
      </c>
      <c r="D491" s="5">
        <f>'Figures Raw'!D492/'Figures Raw'!$V492*1000000</f>
        <v>36.171241396716923</v>
      </c>
      <c r="E491" s="5">
        <f>'Figures Raw'!E492/'Figures Raw'!$V492*1000000</f>
        <v>28.387617459036161</v>
      </c>
      <c r="F491" s="5">
        <f>'Figures Raw'!F492/'Figures Raw'!$V492*1000000</f>
        <v>5.7215583582057237</v>
      </c>
      <c r="G491" s="5">
        <f>'Figures Raw'!G492/'Figures Raw'!$V492*1000000</f>
        <v>4.5583058075567759</v>
      </c>
      <c r="H491" s="5">
        <f>'Figures Raw'!H492/'Figures Raw'!$V492*1000000</f>
        <v>0.31091498272436113</v>
      </c>
      <c r="I491" s="5">
        <f>'Figures Raw'!I492/'Figures Raw'!$V492*1000000</f>
        <v>29.192578311624597</v>
      </c>
      <c r="J491" s="5">
        <f>'Figures Raw'!J492/'Figures Raw'!$V492*1000000</f>
        <v>1.3961628999028501</v>
      </c>
      <c r="K491" s="5">
        <f>'Figures Raw'!K492/'Figures Raw'!$V492*1000000</f>
        <v>7.6183884520923044</v>
      </c>
      <c r="L491" s="5">
        <f>'Figures Raw'!L492/'Figures Raw'!$V492*1000000</f>
        <v>0.77126694240980787</v>
      </c>
      <c r="M491" s="5">
        <f>'Figures Raw'!M492/'Figures Raw'!$V492*1000000</f>
        <v>-2.8071552066990799</v>
      </c>
      <c r="N491" s="5">
        <f>'Figures Raw'!N492/'Figures Raw'!$V492*1000000</f>
        <v>0</v>
      </c>
      <c r="O491" s="5">
        <f>'Figures Raw'!O492/'Figures Raw'!$V492*1000000</f>
        <v>12.17963133853905</v>
      </c>
      <c r="P491" s="5">
        <f>'Figures Raw'!P492/'Figures Raw'!$V492*1000000</f>
        <v>0.90006298719579081</v>
      </c>
      <c r="Q491" s="5">
        <f>'Figures Raw'!Q492/'Figures Raw'!$V492*1000000</f>
        <v>1.7250882648119843</v>
      </c>
      <c r="R491" s="5">
        <f>'Figures Raw'!R492/'Figures Raw'!$V492*1000000</f>
        <v>5.1678755967320029</v>
      </c>
      <c r="S491" s="5">
        <f>'Figures Raw'!S492/'Figures Raw'!$V492*1000000</f>
        <v>7.7505653580690712</v>
      </c>
      <c r="T491" s="5">
        <f>'Figures Raw'!T492/'Figures Raw'!$V492*1000000</f>
        <v>1.4693547655299668</v>
      </c>
      <c r="U491" s="9">
        <f>'Figures Raw'!U492/'Figures Raw'!$V492*1000000</f>
        <v>35386.123782733921</v>
      </c>
      <c r="V491">
        <v>2678338</v>
      </c>
      <c r="W491" s="3">
        <f>'Figures Raw'!W492/'Figures Raw'!$V492*1000000</f>
        <v>10284.514441418522</v>
      </c>
    </row>
    <row r="492" spans="1:23" x14ac:dyDescent="0.3">
      <c r="A492" t="s">
        <v>33</v>
      </c>
      <c r="B492">
        <v>1999</v>
      </c>
      <c r="C492" s="5">
        <f>'Figures Raw'!C493/'Figures Raw'!$V493*1000000</f>
        <v>41.729147549820773</v>
      </c>
      <c r="D492" s="5">
        <f>'Figures Raw'!D493/'Figures Raw'!$V493*1000000</f>
        <v>37.04680829247399</v>
      </c>
      <c r="E492" s="5">
        <f>'Figures Raw'!E493/'Figures Raw'!$V493*1000000</f>
        <v>36.821315597380121</v>
      </c>
      <c r="F492" s="5">
        <f>'Figures Raw'!F493/'Figures Raw'!$V493*1000000</f>
        <v>3.0687896799768444</v>
      </c>
      <c r="G492" s="5">
        <f>'Figures Raw'!G493/'Figures Raw'!$V493*1000000</f>
        <v>1.3511043273943875</v>
      </c>
      <c r="H492" s="5">
        <f>'Figures Raw'!H493/'Figures Raw'!$V493*1000000</f>
        <v>0.48793794954919717</v>
      </c>
      <c r="I492" s="5">
        <f>'Figures Raw'!I493/'Figures Raw'!$V493*1000000</f>
        <v>37.870576893833906</v>
      </c>
      <c r="J492" s="5">
        <f>'Figures Raw'!J493/'Figures Raw'!$V493*1000000</f>
        <v>1.432896826398258</v>
      </c>
      <c r="K492" s="5">
        <f>'Figures Raw'!K493/'Figures Raw'!$V493*1000000</f>
        <v>1.7760223782513571</v>
      </c>
      <c r="L492" s="5">
        <f>'Figures Raw'!L493/'Figures Raw'!$V493*1000000</f>
        <v>0.64965145233275923</v>
      </c>
      <c r="M492" s="5">
        <f>'Figures Raw'!M493/'Figures Raw'!$V493*1000000</f>
        <v>-4.682339262324315</v>
      </c>
      <c r="N492" s="5">
        <f>'Figures Raw'!N493/'Figures Raw'!$V493*1000000</f>
        <v>0</v>
      </c>
      <c r="O492" s="5">
        <f>'Figures Raw'!O493/'Figures Raw'!$V493*1000000</f>
        <v>21.167516080549458</v>
      </c>
      <c r="P492" s="5">
        <f>'Figures Raw'!P493/'Figures Raw'!$V493*1000000</f>
        <v>0.86206531322508684</v>
      </c>
      <c r="Q492" s="5">
        <f>'Figures Raw'!Q493/'Figures Raw'!$V493*1000000</f>
        <v>1.1639053275305229</v>
      </c>
      <c r="R492" s="5">
        <f>'Figures Raw'!R493/'Figures Raw'!$V493*1000000</f>
        <v>5.0199452097819508</v>
      </c>
      <c r="S492" s="5">
        <f>'Figures Raw'!S493/'Figures Raw'!$V493*1000000</f>
        <v>8.1822892206747895</v>
      </c>
      <c r="T492" s="5">
        <f>'Figures Raw'!T493/'Figures Raw'!$V493*1000000</f>
        <v>1.4748557522760402</v>
      </c>
      <c r="U492" s="9">
        <f>'Figures Raw'!U493/'Figures Raw'!$V493*1000000</f>
        <v>32649.395117486005</v>
      </c>
      <c r="V492">
        <v>4018053</v>
      </c>
      <c r="W492" s="3">
        <f>'Figures Raw'!W493/'Figures Raw'!$V493*1000000</f>
        <v>11139.144916704683</v>
      </c>
    </row>
    <row r="493" spans="1:23" x14ac:dyDescent="0.3">
      <c r="A493" t="s">
        <v>34</v>
      </c>
      <c r="B493">
        <v>1999</v>
      </c>
      <c r="C493" s="5">
        <f>'Figures Raw'!C494/'Figures Raw'!$V494*1000000</f>
        <v>54.744370205328131</v>
      </c>
      <c r="D493" s="5">
        <f>'Figures Raw'!D494/'Figures Raw'!$V494*1000000</f>
        <v>49.341462505360575</v>
      </c>
      <c r="E493" s="5">
        <f>'Figures Raw'!E494/'Figures Raw'!$V494*1000000</f>
        <v>50.376551236983588</v>
      </c>
      <c r="F493" s="5">
        <f>'Figures Raw'!F494/'Figures Raw'!$V494*1000000</f>
        <v>3.0896649488176031</v>
      </c>
      <c r="G493" s="5">
        <f>'Figures Raw'!G494/'Figures Raw'!$V494*1000000</f>
        <v>0.93481457743894547</v>
      </c>
      <c r="H493" s="5">
        <f>'Figures Raw'!H494/'Figures Raw'!$V494*1000000</f>
        <v>0.33106635676786128</v>
      </c>
      <c r="I493" s="5">
        <f>'Figures Raw'!I494/'Figures Raw'!$V494*1000000</f>
        <v>50.918302142816636</v>
      </c>
      <c r="J493" s="5">
        <f>'Figures Raw'!J494/'Figures Raw'!$V494*1000000</f>
        <v>1.8244771791497107</v>
      </c>
      <c r="K493" s="5">
        <f>'Figures Raw'!K494/'Figures Raw'!$V494*1000000</f>
        <v>1.3608652641862657</v>
      </c>
      <c r="L493" s="5">
        <f>'Figures Raw'!L494/'Figures Raw'!$V494*1000000</f>
        <v>0.62845253811470603</v>
      </c>
      <c r="M493" s="5">
        <f>'Figures Raw'!M494/'Figures Raw'!$V494*1000000</f>
        <v>-5.4029077111762858</v>
      </c>
      <c r="N493" s="5">
        <f>'Figures Raw'!N494/'Figures Raw'!$V494*1000000</f>
        <v>1.2273089355276427E-2</v>
      </c>
      <c r="O493" s="5">
        <f>'Figures Raw'!O494/'Figures Raw'!$V494*1000000</f>
        <v>9.2544154594310335</v>
      </c>
      <c r="P493" s="5">
        <f>'Figures Raw'!P494/'Figures Raw'!$V494*1000000</f>
        <v>0.39709622487928764</v>
      </c>
      <c r="Q493" s="5">
        <f>'Figures Raw'!Q494/'Figures Raw'!$V494*1000000</f>
        <v>0.65772815189883638</v>
      </c>
      <c r="R493" s="5">
        <f>'Figures Raw'!R494/'Figures Raw'!$V494*1000000</f>
        <v>26.073626903269385</v>
      </c>
      <c r="S493" s="5">
        <f>'Figures Raw'!S494/'Figures Raw'!$V494*1000000</f>
        <v>12.735690792548708</v>
      </c>
      <c r="T493" s="5">
        <f>'Figures Raw'!T494/'Figures Raw'!$V494*1000000</f>
        <v>1.7997446159453967</v>
      </c>
      <c r="U493" s="9">
        <f>'Figures Raw'!U494/'Figures Raw'!$V494*1000000</f>
        <v>39040.434575685904</v>
      </c>
      <c r="V493">
        <v>4460811</v>
      </c>
      <c r="W493" s="3">
        <f>'Figures Raw'!W494/'Figures Raw'!$V494*1000000</f>
        <v>23878.924437731166</v>
      </c>
    </row>
    <row r="494" spans="1:23" x14ac:dyDescent="0.3">
      <c r="A494" t="s">
        <v>35</v>
      </c>
      <c r="B494">
        <v>1999</v>
      </c>
      <c r="C494" s="5">
        <f>'Figures Raw'!C495/'Figures Raw'!$V495*1000000</f>
        <v>18.520333586462986</v>
      </c>
      <c r="D494" s="5">
        <f>'Figures Raw'!D495/'Figures Raw'!$V495*1000000</f>
        <v>-5.3877331079374304</v>
      </c>
      <c r="E494" s="5">
        <f>'Figures Raw'!E495/'Figures Raw'!$V495*1000000</f>
        <v>16.941841218243017</v>
      </c>
      <c r="F494" s="5">
        <f>'Figures Raw'!F495/'Figures Raw'!$V495*1000000</f>
        <v>0.49626834295331257</v>
      </c>
      <c r="G494" s="5">
        <f>'Figures Raw'!G495/'Figures Raw'!$V495*1000000</f>
        <v>0.69971885794848154</v>
      </c>
      <c r="H494" s="5">
        <f>'Figures Raw'!H495/'Figures Raw'!$V495*1000000</f>
        <v>0.38082737557704088</v>
      </c>
      <c r="I494" s="5">
        <f>'Figures Raw'!I495/'Figures Raw'!$V495*1000000</f>
        <v>16.587482373019434</v>
      </c>
      <c r="J494" s="5">
        <f>'Figures Raw'!J495/'Figures Raw'!$V495*1000000</f>
        <v>1.039289455071329</v>
      </c>
      <c r="K494" s="5">
        <f>'Figures Raw'!K495/'Figures Raw'!$V495*1000000</f>
        <v>0.37869004063757095</v>
      </c>
      <c r="L494" s="5">
        <f>'Figures Raw'!L495/'Figures Raw'!$V495*1000000</f>
        <v>0.51319393309799111</v>
      </c>
      <c r="M494" s="5">
        <f>'Figures Raw'!M495/'Figures Raw'!$V495*1000000</f>
        <v>-23.908066699926117</v>
      </c>
      <c r="N494" s="5">
        <f>'Figures Raw'!N495/'Figures Raw'!$V495*1000000</f>
        <v>1.6777893729752259E-3</v>
      </c>
      <c r="O494" s="5">
        <f>'Figures Raw'!O495/'Figures Raw'!$V495*1000000</f>
        <v>2.5974884007679147</v>
      </c>
      <c r="P494" s="5">
        <f>'Figures Raw'!P495/'Figures Raw'!$V495*1000000</f>
        <v>1.265775873691988</v>
      </c>
      <c r="Q494" s="5">
        <f>'Figures Raw'!Q495/'Figures Raw'!$V495*1000000</f>
        <v>3.2136791392223603</v>
      </c>
      <c r="R494" s="5">
        <f>'Figures Raw'!R495/'Figures Raw'!$V495*1000000</f>
        <v>2.8415227414099058</v>
      </c>
      <c r="S494" s="5">
        <f>'Figures Raw'!S495/'Figures Raw'!$V495*1000000</f>
        <v>6.6690162155591057</v>
      </c>
      <c r="T494" s="5">
        <f>'Figures Raw'!T495/'Figures Raw'!$V495*1000000</f>
        <v>0</v>
      </c>
      <c r="U494" s="9">
        <f>'Figures Raw'!U495/'Figures Raw'!$V495*1000000</f>
        <v>31658.309704390882</v>
      </c>
      <c r="V494">
        <v>1266808</v>
      </c>
      <c r="W494" s="3">
        <f>'Figures Raw'!W495/'Figures Raw'!$V495*1000000</f>
        <v>9039.1275394534914</v>
      </c>
    </row>
    <row r="495" spans="1:23" x14ac:dyDescent="0.3">
      <c r="A495" t="s">
        <v>36</v>
      </c>
      <c r="B495">
        <v>1999</v>
      </c>
      <c r="C495" s="5">
        <f>'Figures Raw'!C496/'Figures Raw'!$V496*1000000</f>
        <v>16.794101658213926</v>
      </c>
      <c r="D495" s="5">
        <f>'Figures Raw'!D496/'Figures Raw'!$V496*1000000</f>
        <v>16.063460808612188</v>
      </c>
      <c r="E495" s="5">
        <f>'Figures Raw'!E496/'Figures Raw'!$V496*1000000</f>
        <v>15.337452357584695</v>
      </c>
      <c r="F495" s="5">
        <f>'Figures Raw'!F496/'Figures Raw'!$V496*1000000</f>
        <v>0.53728035825992504</v>
      </c>
      <c r="G495" s="5">
        <f>'Figures Raw'!G496/'Figures Raw'!$V496*1000000</f>
        <v>0.56994454591285315</v>
      </c>
      <c r="H495" s="5">
        <f>'Figures Raw'!H496/'Figures Raw'!$V496*1000000</f>
        <v>0.34890444682842869</v>
      </c>
      <c r="I495" s="5">
        <f>'Figures Raw'!I496/'Figures Raw'!$V496*1000000</f>
        <v>15.260948758485332</v>
      </c>
      <c r="J495" s="5">
        <f>'Figures Raw'!J496/'Figures Raw'!$V496*1000000</f>
        <v>0.6679923608466557</v>
      </c>
      <c r="K495" s="5">
        <f>'Figures Raw'!K496/'Figures Raw'!$V496*1000000</f>
        <v>0.32506180082668046</v>
      </c>
      <c r="L495" s="5">
        <f>'Figures Raw'!L496/'Figures Raw'!$V496*1000000</f>
        <v>0.53957878709504536</v>
      </c>
      <c r="M495" s="5">
        <f>'Figures Raw'!M496/'Figures Raw'!$V496*1000000</f>
        <v>-0.73064084960174203</v>
      </c>
      <c r="N495" s="5">
        <f>'Figures Raw'!N496/'Figures Raw'!$V496*1000000</f>
        <v>5.1994981833697492E-4</v>
      </c>
      <c r="O495" s="5">
        <f>'Figures Raw'!O496/'Figures Raw'!$V496*1000000</f>
        <v>5.9990609893331612</v>
      </c>
      <c r="P495" s="5">
        <f>'Figures Raw'!P496/'Figures Raw'!$V496*1000000</f>
        <v>0.86538864202154753</v>
      </c>
      <c r="Q495" s="5">
        <f>'Figures Raw'!Q496/'Figures Raw'!$V496*1000000</f>
        <v>1.283348216360463</v>
      </c>
      <c r="R495" s="5">
        <f>'Figures Raw'!R496/'Figures Raw'!$V496*1000000</f>
        <v>1.3813672291740293</v>
      </c>
      <c r="S495" s="5">
        <f>'Figures Raw'!S496/'Figures Raw'!$V496*1000000</f>
        <v>5.7129709816844922</v>
      </c>
      <c r="T495" s="5">
        <f>'Figures Raw'!T496/'Figures Raw'!$V496*1000000</f>
        <v>1.8812700672888753E-2</v>
      </c>
      <c r="U495" s="9">
        <f>'Figures Raw'!U496/'Figures Raw'!$V496*1000000</f>
        <v>38484.280833851466</v>
      </c>
      <c r="V495">
        <v>5254509</v>
      </c>
      <c r="W495" s="3">
        <f>'Figures Raw'!W496/'Figures Raw'!$V496*1000000</f>
        <v>6736.2198313867202</v>
      </c>
    </row>
    <row r="496" spans="1:23" x14ac:dyDescent="0.3">
      <c r="A496" t="s">
        <v>37</v>
      </c>
      <c r="B496">
        <v>1999</v>
      </c>
      <c r="C496" s="5">
        <f>'Figures Raw'!C497/'Figures Raw'!$V497*1000000</f>
        <v>14.033768662309878</v>
      </c>
      <c r="D496" s="5">
        <f>'Figures Raw'!D497/'Figures Raw'!$V497*1000000</f>
        <v>13.030323556810654</v>
      </c>
      <c r="E496" s="5">
        <f>'Figures Raw'!E497/'Figures Raw'!$V497*1000000</f>
        <v>13.100389996113874</v>
      </c>
      <c r="F496" s="5">
        <f>'Figures Raw'!F497/'Figures Raw'!$V497*1000000</f>
        <v>0.27429790600323395</v>
      </c>
      <c r="G496" s="5">
        <f>'Figures Raw'!G497/'Figures Raw'!$V497*1000000</f>
        <v>0.32826595793011148</v>
      </c>
      <c r="H496" s="5">
        <f>'Figures Raw'!H497/'Figures Raw'!$V497*1000000</f>
        <v>0.3307590247168708</v>
      </c>
      <c r="I496" s="5">
        <f>'Figures Raw'!I497/'Figures Raw'!$V497*1000000</f>
        <v>13.105577390501864</v>
      </c>
      <c r="J496" s="5">
        <f>'Figures Raw'!J497/'Figures Raw'!$V497*1000000</f>
        <v>0.35449911125639016</v>
      </c>
      <c r="K496" s="5">
        <f>'Figures Raw'!K497/'Figures Raw'!$V497*1000000</f>
        <v>4.1572694541773474E-2</v>
      </c>
      <c r="L496" s="5">
        <f>'Figures Raw'!L497/'Figures Raw'!$V497*1000000</f>
        <v>0.53206368957212258</v>
      </c>
      <c r="M496" s="5">
        <f>'Figures Raw'!M497/'Figures Raw'!$V497*1000000</f>
        <v>-1.0034451048660473</v>
      </c>
      <c r="N496" s="5">
        <f>'Figures Raw'!N497/'Figures Raw'!$V497*1000000</f>
        <v>5.5777070905578214E-5</v>
      </c>
      <c r="O496" s="5">
        <f>'Figures Raw'!O497/'Figures Raw'!$V497*1000000</f>
        <v>3.7575034781225343</v>
      </c>
      <c r="P496" s="5">
        <f>'Figures Raw'!P497/'Figures Raw'!$V497*1000000</f>
        <v>0.98617864910021535</v>
      </c>
      <c r="Q496" s="5">
        <f>'Figures Raw'!Q497/'Figures Raw'!$V497*1000000</f>
        <v>2.240746690263077</v>
      </c>
      <c r="R496" s="5">
        <f>'Figures Raw'!R497/'Figures Raw'!$V497*1000000</f>
        <v>0.94262286799280393</v>
      </c>
      <c r="S496" s="5">
        <f>'Figures Raw'!S497/'Figures Raw'!$V497*1000000</f>
        <v>5.1785257034402896</v>
      </c>
      <c r="T496" s="5">
        <f>'Figures Raw'!T497/'Figures Raw'!$V497*1000000</f>
        <v>0</v>
      </c>
      <c r="U496" s="9">
        <f>'Figures Raw'!U497/'Figures Raw'!$V497*1000000</f>
        <v>44327.324216106608</v>
      </c>
      <c r="V496">
        <v>6317345</v>
      </c>
      <c r="W496" s="3">
        <f>'Figures Raw'!W497/'Figures Raw'!$V497*1000000</f>
        <v>5863.2747364596989</v>
      </c>
    </row>
    <row r="497" spans="1:23" x14ac:dyDescent="0.3">
      <c r="A497" t="s">
        <v>38</v>
      </c>
      <c r="B497">
        <v>1999</v>
      </c>
      <c r="C497" s="5">
        <f>'Figures Raw'!C498/'Figures Raw'!$V498*1000000</f>
        <v>22.854668925775954</v>
      </c>
      <c r="D497" s="5">
        <f>'Figures Raw'!D498/'Figures Raw'!$V498*1000000</f>
        <v>23.838504287511636</v>
      </c>
      <c r="E497" s="5">
        <f>'Figures Raw'!E498/'Figures Raw'!$V498*1000000</f>
        <v>20.707916952776948</v>
      </c>
      <c r="F497" s="5">
        <f>'Figures Raw'!F498/'Figures Raw'!$V498*1000000</f>
        <v>1.0206570307956377</v>
      </c>
      <c r="G497" s="5">
        <f>'Figures Raw'!G498/'Figures Raw'!$V498*1000000</f>
        <v>0.82359100964361731</v>
      </c>
      <c r="H497" s="5">
        <f>'Figures Raw'!H498/'Figures Raw'!$V498*1000000</f>
        <v>0.30250392892232442</v>
      </c>
      <c r="I497" s="5">
        <f>'Figures Raw'!I498/'Figures Raw'!$V498*1000000</f>
        <v>20.26816373577919</v>
      </c>
      <c r="J497" s="5">
        <f>'Figures Raw'!J498/'Figures Raw'!$V498*1000000</f>
        <v>1.1593674824059856</v>
      </c>
      <c r="K497" s="5">
        <f>'Figures Raw'!K498/'Figures Raw'!$V498*1000000</f>
        <v>0.70121693380172567</v>
      </c>
      <c r="L497" s="5">
        <f>'Figures Raw'!L498/'Figures Raw'!$V498*1000000</f>
        <v>0.72592077429424895</v>
      </c>
      <c r="M497" s="5">
        <f>'Figures Raw'!M498/'Figures Raw'!$V498*1000000</f>
        <v>0.98383536628246049</v>
      </c>
      <c r="N497" s="5">
        <f>'Figures Raw'!N498/'Figures Raw'!$V498*1000000</f>
        <v>0</v>
      </c>
      <c r="O497" s="5">
        <f>'Figures Raw'!O498/'Figures Raw'!$V498*1000000</f>
        <v>7.5447784162578273</v>
      </c>
      <c r="P497" s="5">
        <f>'Figures Raw'!P498/'Figures Raw'!$V498*1000000</f>
        <v>1.1031728748051455</v>
      </c>
      <c r="Q497" s="5">
        <f>'Figures Raw'!Q498/'Figures Raw'!$V498*1000000</f>
        <v>2.404695365801512</v>
      </c>
      <c r="R497" s="5">
        <f>'Figures Raw'!R498/'Figures Raw'!$V498*1000000</f>
        <v>2.8202791873915594</v>
      </c>
      <c r="S497" s="5">
        <f>'Figures Raw'!S498/'Figures Raw'!$V498*1000000</f>
        <v>6.2925917125756632</v>
      </c>
      <c r="T497" s="5">
        <f>'Figures Raw'!T498/'Figures Raw'!$V498*1000000</f>
        <v>0.1026461764214949</v>
      </c>
      <c r="U497" s="9">
        <f>'Figures Raw'!U498/'Figures Raw'!$V498*1000000</f>
        <v>36819.210768066172</v>
      </c>
      <c r="V497">
        <v>9897116</v>
      </c>
      <c r="W497" s="3">
        <f>'Figures Raw'!W498/'Figures Raw'!$V498*1000000</f>
        <v>8155.0727110806829</v>
      </c>
    </row>
    <row r="498" spans="1:23" x14ac:dyDescent="0.3">
      <c r="A498" t="s">
        <v>39</v>
      </c>
      <c r="B498">
        <v>1999</v>
      </c>
      <c r="C498" s="5">
        <f>'Figures Raw'!C499/'Figures Raw'!$V499*1000000</f>
        <v>23.844754539927418</v>
      </c>
      <c r="D498" s="5">
        <f>'Figures Raw'!D499/'Figures Raw'!$V499*1000000</f>
        <v>29.302191103238119</v>
      </c>
      <c r="E498" s="5">
        <f>'Figures Raw'!E499/'Figures Raw'!$V499*1000000</f>
        <v>19.28421186622047</v>
      </c>
      <c r="F498" s="5">
        <f>'Figures Raw'!F499/'Figures Raw'!$V499*1000000</f>
        <v>1.3575118429722</v>
      </c>
      <c r="G498" s="5">
        <f>'Figures Raw'!G499/'Figures Raw'!$V499*1000000</f>
        <v>2.8917348913435799</v>
      </c>
      <c r="H498" s="5">
        <f>'Figures Raw'!H499/'Figures Raw'!$V499*1000000</f>
        <v>0.31123653195734219</v>
      </c>
      <c r="I498" s="5">
        <f>'Figures Raw'!I499/'Figures Raw'!$V499*1000000</f>
        <v>19.400896937938203</v>
      </c>
      <c r="J498" s="5">
        <f>'Figures Raw'!J499/'Figures Raw'!$V499*1000000</f>
        <v>0.47382930250471889</v>
      </c>
      <c r="K498" s="5">
        <f>'Figures Raw'!K499/'Figures Raw'!$V499*1000000</f>
        <v>3.6327431603816658</v>
      </c>
      <c r="L498" s="5">
        <f>'Figures Raw'!L499/'Figures Raw'!$V499*1000000</f>
        <v>0.33722573433650405</v>
      </c>
      <c r="M498" s="5">
        <f>'Figures Raw'!M499/'Figures Raw'!$V499*1000000</f>
        <v>5.4574365756222294</v>
      </c>
      <c r="N498" s="5">
        <f>'Figures Raw'!N499/'Figures Raw'!$V499*1000000</f>
        <v>5.9404355941882193E-5</v>
      </c>
      <c r="O498" s="5">
        <f>'Figures Raw'!O499/'Figures Raw'!$V499*1000000</f>
        <v>6.1787033272521228</v>
      </c>
      <c r="P498" s="5">
        <f>'Figures Raw'!P499/'Figures Raw'!$V499*1000000</f>
        <v>1.1197633391819932</v>
      </c>
      <c r="Q498" s="5">
        <f>'Figures Raw'!Q499/'Figures Raw'!$V499*1000000</f>
        <v>1.7665143391345939</v>
      </c>
      <c r="R498" s="5">
        <f>'Figures Raw'!R499/'Figures Raw'!$V499*1000000</f>
        <v>3.0570641087961561</v>
      </c>
      <c r="S498" s="5">
        <f>'Figures Raw'!S499/'Figures Raw'!$V499*1000000</f>
        <v>7.278851822752566</v>
      </c>
      <c r="T498" s="5">
        <f>'Figures Raw'!T499/'Figures Raw'!$V499*1000000</f>
        <v>0</v>
      </c>
      <c r="U498" s="9">
        <f>'Figures Raw'!U499/'Figures Raw'!$V499*1000000</f>
        <v>40649.383879818139</v>
      </c>
      <c r="V498">
        <v>4873481</v>
      </c>
      <c r="W498" s="3">
        <f>'Figures Raw'!W499/'Figures Raw'!$V499*1000000</f>
        <v>8789.4720242061067</v>
      </c>
    </row>
    <row r="499" spans="1:23" x14ac:dyDescent="0.3">
      <c r="A499" t="s">
        <v>40</v>
      </c>
      <c r="B499">
        <v>1999</v>
      </c>
      <c r="C499" s="5">
        <f>'Figures Raw'!C500/'Figures Raw'!$V500*1000000</f>
        <v>26.569337620315036</v>
      </c>
      <c r="D499" s="5">
        <f>'Figures Raw'!D500/'Figures Raw'!$V500*1000000</f>
        <v>7.3863995364176604</v>
      </c>
      <c r="E499" s="5">
        <f>'Figures Raw'!E500/'Figures Raw'!$V500*1000000</f>
        <v>22.992136456267975</v>
      </c>
      <c r="F499" s="5">
        <f>'Figures Raw'!F500/'Figures Raw'!$V500*1000000</f>
        <v>1.6632383492763421</v>
      </c>
      <c r="G499" s="5">
        <f>'Figures Raw'!G500/'Figures Raw'!$V500*1000000</f>
        <v>1.5926235111766052</v>
      </c>
      <c r="H499" s="5">
        <f>'Figures Raw'!H500/'Figures Raw'!$V500*1000000</f>
        <v>0.32133930324055082</v>
      </c>
      <c r="I499" s="5">
        <f>'Figures Raw'!I500/'Figures Raw'!$V500*1000000</f>
        <v>22.436370615554758</v>
      </c>
      <c r="J499" s="5">
        <f>'Figures Raw'!J500/'Figures Raw'!$V500*1000000</f>
        <v>1.5552965685997211</v>
      </c>
      <c r="K499" s="5">
        <f>'Figures Raw'!K500/'Figures Raw'!$V500*1000000</f>
        <v>2.0712384263515022</v>
      </c>
      <c r="L499" s="5">
        <f>'Figures Raw'!L500/'Figures Raw'!$V500*1000000</f>
        <v>0.50643200839482849</v>
      </c>
      <c r="M499" s="5">
        <f>'Figures Raw'!M500/'Figures Raw'!$V500*1000000</f>
        <v>-19.182938083897373</v>
      </c>
      <c r="N499" s="5">
        <f>'Figures Raw'!N500/'Figures Raw'!$V500*1000000</f>
        <v>0</v>
      </c>
      <c r="O499" s="5">
        <f>'Figures Raw'!O500/'Figures Raw'!$V500*1000000</f>
        <v>7.2325571452209161</v>
      </c>
      <c r="P499" s="5">
        <f>'Figures Raw'!P500/'Figures Raw'!$V500*1000000</f>
        <v>0.50468027314305441</v>
      </c>
      <c r="Q499" s="5">
        <f>'Figures Raw'!Q500/'Figures Raw'!$V500*1000000</f>
        <v>0.66857596145959142</v>
      </c>
      <c r="R499" s="5">
        <f>'Figures Raw'!R500/'Figures Raw'!$V500*1000000</f>
        <v>4.1983858057253407</v>
      </c>
      <c r="S499" s="5">
        <f>'Figures Raw'!S500/'Figures Raw'!$V500*1000000</f>
        <v>9.5962246111593501</v>
      </c>
      <c r="T499" s="5">
        <f>'Figures Raw'!T500/'Figures Raw'!$V500*1000000</f>
        <v>0.23594681884650306</v>
      </c>
      <c r="U499" s="9">
        <f>'Figures Raw'!U500/'Figures Raw'!$V500*1000000</f>
        <v>26722.099499082171</v>
      </c>
      <c r="V499">
        <v>2828408</v>
      </c>
      <c r="W499" s="3">
        <f>'Figures Raw'!W500/'Figures Raw'!$V500*1000000</f>
        <v>11048.22461964469</v>
      </c>
    </row>
    <row r="500" spans="1:23" x14ac:dyDescent="0.3">
      <c r="A500" t="s">
        <v>41</v>
      </c>
      <c r="B500">
        <v>1999</v>
      </c>
      <c r="C500" s="5">
        <f>'Figures Raw'!C501/'Figures Raw'!$V501*1000000</f>
        <v>28.533653892485155</v>
      </c>
      <c r="D500" s="5">
        <f>'Figures Raw'!D501/'Figures Raw'!$V501*1000000</f>
        <v>25.081482512961287</v>
      </c>
      <c r="E500" s="5">
        <f>'Figures Raw'!E501/'Figures Raw'!$V501*1000000</f>
        <v>24.247642966097487</v>
      </c>
      <c r="F500" s="5">
        <f>'Figures Raw'!F501/'Figures Raw'!$V501*1000000</f>
        <v>1.9546803242317261</v>
      </c>
      <c r="G500" s="5">
        <f>'Figures Raw'!G501/'Figures Raw'!$V501*1000000</f>
        <v>1.947063363411524</v>
      </c>
      <c r="H500" s="5">
        <f>'Figures Raw'!H501/'Figures Raw'!$V501*1000000</f>
        <v>0.38426723622730746</v>
      </c>
      <c r="I500" s="5">
        <f>'Figures Raw'!I501/'Figures Raw'!$V501*1000000</f>
        <v>23.94950235061529</v>
      </c>
      <c r="J500" s="5">
        <f>'Figures Raw'!J501/'Figures Raw'!$V501*1000000</f>
        <v>1.1568552469386624</v>
      </c>
      <c r="K500" s="5">
        <f>'Figures Raw'!K501/'Figures Raw'!$V501*1000000</f>
        <v>2.8437874949568029</v>
      </c>
      <c r="L500" s="5">
        <f>'Figures Raw'!L501/'Figures Raw'!$V501*1000000</f>
        <v>0.58350878756867197</v>
      </c>
      <c r="M500" s="5">
        <f>'Figures Raw'!M501/'Figures Raw'!$V501*1000000</f>
        <v>-3.4521713795238647</v>
      </c>
      <c r="N500" s="5">
        <f>'Figures Raw'!N501/'Figures Raw'!$V501*1000000</f>
        <v>0</v>
      </c>
      <c r="O500" s="5">
        <f>'Figures Raw'!O501/'Figures Raw'!$V501*1000000</f>
        <v>11.224021893048981</v>
      </c>
      <c r="P500" s="5">
        <f>'Figures Raw'!P501/'Figures Raw'!$V501*1000000</f>
        <v>0.8607257903166301</v>
      </c>
      <c r="Q500" s="5">
        <f>'Figures Raw'!Q501/'Figures Raw'!$V501*1000000</f>
        <v>1.4102633010952279</v>
      </c>
      <c r="R500" s="5">
        <f>'Figures Raw'!R501/'Figures Raw'!$V501*1000000</f>
        <v>2.0794589431616406</v>
      </c>
      <c r="S500" s="5">
        <f>'Figures Raw'!S501/'Figures Raw'!$V501*1000000</f>
        <v>8.3725268592946218</v>
      </c>
      <c r="T500" s="5">
        <f>'Figures Raw'!T501/'Figures Raw'!$V501*1000000</f>
        <v>2.505569271773127E-3</v>
      </c>
      <c r="U500" s="9">
        <f>'Figures Raw'!U501/'Figures Raw'!$V501*1000000</f>
        <v>35910.619804428228</v>
      </c>
      <c r="V500">
        <v>5561948</v>
      </c>
      <c r="W500" s="3">
        <f>'Figures Raw'!W501/'Figures Raw'!$V501*1000000</f>
        <v>8411.9394517891924</v>
      </c>
    </row>
    <row r="501" spans="1:23" x14ac:dyDescent="0.3">
      <c r="A501" t="s">
        <v>42</v>
      </c>
      <c r="B501">
        <v>1999</v>
      </c>
      <c r="C501" s="5">
        <f>'Figures Raw'!C502/'Figures Raw'!$V502*1000000</f>
        <v>48.909860112511659</v>
      </c>
      <c r="D501" s="5">
        <f>'Figures Raw'!D502/'Figures Raw'!$V502*1000000</f>
        <v>-2.9618738873345833</v>
      </c>
      <c r="E501" s="5">
        <f>'Figures Raw'!E502/'Figures Raw'!$V502*1000000</f>
        <v>36.980470102183048</v>
      </c>
      <c r="F501" s="5">
        <f>'Figures Raw'!F502/'Figures Raw'!$V502*1000000</f>
        <v>7.1707946144152643</v>
      </c>
      <c r="G501" s="5">
        <f>'Figures Raw'!G502/'Figures Raw'!$V502*1000000</f>
        <v>4.1811683608038708</v>
      </c>
      <c r="H501" s="5">
        <f>'Figures Raw'!H502/'Figures Raw'!$V502*1000000</f>
        <v>0.57742703622367286</v>
      </c>
      <c r="I501" s="5">
        <f>'Figures Raw'!I502/'Figures Raw'!$V502*1000000</f>
        <v>39.026072175481637</v>
      </c>
      <c r="J501" s="5">
        <f>'Figures Raw'!J502/'Figures Raw'!$V502*1000000</f>
        <v>1.1028376480629121</v>
      </c>
      <c r="K501" s="5">
        <f>'Figures Raw'!K502/'Figures Raw'!$V502*1000000</f>
        <v>8.584332839743869</v>
      </c>
      <c r="L501" s="5">
        <f>'Figures Raw'!L502/'Figures Raw'!$V502*1000000</f>
        <v>0.19661745702261935</v>
      </c>
      <c r="M501" s="5">
        <f>'Figures Raw'!M502/'Figures Raw'!$V502*1000000</f>
        <v>-51.871734003188827</v>
      </c>
      <c r="N501" s="5">
        <f>'Figures Raw'!N502/'Figures Raw'!$V502*1000000</f>
        <v>0</v>
      </c>
      <c r="O501" s="5">
        <f>'Figures Raw'!O502/'Figures Raw'!$V502*1000000</f>
        <v>20.200020757498269</v>
      </c>
      <c r="P501" s="5">
        <f>'Figures Raw'!P502/'Figures Raw'!$V502*1000000</f>
        <v>0.83460342259169007</v>
      </c>
      <c r="Q501" s="5">
        <f>'Figures Raw'!Q502/'Figures Raw'!$V502*1000000</f>
        <v>1.4042738920142126</v>
      </c>
      <c r="R501" s="5">
        <f>'Figures Raw'!R502/'Figures Raw'!$V502*1000000</f>
        <v>5.9608299155326918</v>
      </c>
      <c r="S501" s="5">
        <f>'Figures Raw'!S502/'Figures Raw'!$V502*1000000</f>
        <v>8.5721326552327728</v>
      </c>
      <c r="T501" s="5">
        <f>'Figures Raw'!T502/'Figures Raw'!$V502*1000000</f>
        <v>2.0542115337261992</v>
      </c>
      <c r="U501" s="9">
        <f>'Figures Raw'!U502/'Figures Raw'!$V502*1000000</f>
        <v>28246.019251103335</v>
      </c>
      <c r="V501">
        <v>897507</v>
      </c>
      <c r="W501" s="3">
        <f>'Figures Raw'!W502/'Figures Raw'!$V502*1000000</f>
        <v>11045.021909578421</v>
      </c>
    </row>
    <row r="502" spans="1:23" x14ac:dyDescent="0.3">
      <c r="A502" t="s">
        <v>43</v>
      </c>
      <c r="B502">
        <v>1999</v>
      </c>
      <c r="C502" s="5">
        <f>'Figures Raw'!C503/'Figures Raw'!$V503*1000000</f>
        <v>40.676365913405029</v>
      </c>
      <c r="D502" s="5">
        <f>'Figures Raw'!D503/'Figures Raw'!$V503*1000000</f>
        <v>38.425962315018381</v>
      </c>
      <c r="E502" s="5">
        <f>'Figures Raw'!E503/'Figures Raw'!$V503*1000000</f>
        <v>25.275898241633445</v>
      </c>
      <c r="F502" s="5">
        <f>'Figures Raw'!F503/'Figures Raw'!$V503*1000000</f>
        <v>6.6977879225511563</v>
      </c>
      <c r="G502" s="5">
        <f>'Figures Raw'!G503/'Figures Raw'!$V503*1000000</f>
        <v>8.3919713696441267</v>
      </c>
      <c r="H502" s="5">
        <f>'Figures Raw'!H503/'Figures Raw'!$V503*1000000</f>
        <v>0.31070838368243348</v>
      </c>
      <c r="I502" s="5">
        <f>'Figures Raw'!I503/'Figures Raw'!$V503*1000000</f>
        <v>24.843965399316271</v>
      </c>
      <c r="J502" s="5">
        <f>'Figures Raw'!J503/'Figures Raw'!$V503*1000000</f>
        <v>1.2201058298978626</v>
      </c>
      <c r="K502" s="5">
        <f>'Figures Raw'!K503/'Figures Raw'!$V503*1000000</f>
        <v>14.136285902330176</v>
      </c>
      <c r="L502" s="5">
        <f>'Figures Raw'!L503/'Figures Raw'!$V503*1000000</f>
        <v>0.4760087859668552</v>
      </c>
      <c r="M502" s="5">
        <f>'Figures Raw'!M503/'Figures Raw'!$V503*1000000</f>
        <v>-2.2504035995598217</v>
      </c>
      <c r="N502" s="5">
        <f>'Figures Raw'!N503/'Figures Raw'!$V503*1000000</f>
        <v>0</v>
      </c>
      <c r="O502" s="5">
        <f>'Figures Raw'!O503/'Figures Raw'!$V503*1000000</f>
        <v>10.671452306594931</v>
      </c>
      <c r="P502" s="5">
        <f>'Figures Raw'!P503/'Figures Raw'!$V503*1000000</f>
        <v>0.94182067605838704</v>
      </c>
      <c r="Q502" s="5">
        <f>'Figures Raw'!Q503/'Figures Raw'!$V503*1000000</f>
        <v>1.557043444136549</v>
      </c>
      <c r="R502" s="5">
        <f>'Figures Raw'!R503/'Figures Raw'!$V503*1000000</f>
        <v>3.1740301355495539</v>
      </c>
      <c r="S502" s="5">
        <f>'Figures Raw'!S503/'Figures Raw'!$V503*1000000</f>
        <v>8.4658399285766244</v>
      </c>
      <c r="T502" s="5">
        <f>'Figures Raw'!T503/'Figures Raw'!$V503*1000000</f>
        <v>3.3778904880675566E-2</v>
      </c>
      <c r="U502" s="9">
        <f>'Figures Raw'!U503/'Figures Raw'!$V503*1000000</f>
        <v>36619.144937363759</v>
      </c>
      <c r="V502">
        <v>1704764</v>
      </c>
      <c r="W502" s="3">
        <f>'Figures Raw'!W503/'Figures Raw'!$V503*1000000</f>
        <v>9676.7651240875566</v>
      </c>
    </row>
    <row r="503" spans="1:23" x14ac:dyDescent="0.3">
      <c r="A503" t="s">
        <v>44</v>
      </c>
      <c r="B503">
        <v>1999</v>
      </c>
      <c r="C503" s="5">
        <f>'Figures Raw'!C504/'Figures Raw'!$V504*1000000</f>
        <v>23.508686656143169</v>
      </c>
      <c r="D503" s="5">
        <f>'Figures Raw'!D504/'Figures Raw'!$V504*1000000</f>
        <v>19.953707010530735</v>
      </c>
      <c r="E503" s="5">
        <f>'Figures Raw'!E504/'Figures Raw'!$V504*1000000</f>
        <v>21.679913098446388</v>
      </c>
      <c r="F503" s="5">
        <f>'Figures Raw'!F504/'Figures Raw'!$V504*1000000</f>
        <v>0.90259407727637819</v>
      </c>
      <c r="G503" s="5">
        <f>'Figures Raw'!G504/'Figures Raw'!$V504*1000000</f>
        <v>0.62494746366137077</v>
      </c>
      <c r="H503" s="5">
        <f>'Figures Raw'!H504/'Figures Raw'!$V504*1000000</f>
        <v>0.30123201675903161</v>
      </c>
      <c r="I503" s="5">
        <f>'Figures Raw'!I504/'Figures Raw'!$V504*1000000</f>
        <v>21.620024939035041</v>
      </c>
      <c r="J503" s="5">
        <f>'Figures Raw'!J504/'Figures Raw'!$V504*1000000</f>
        <v>0.74346910505820485</v>
      </c>
      <c r="K503" s="5">
        <f>'Figures Raw'!K504/'Figures Raw'!$V504*1000000</f>
        <v>0.73537414806705681</v>
      </c>
      <c r="L503" s="5">
        <f>'Figures Raw'!L504/'Figures Raw'!$V504*1000000</f>
        <v>0.40981846449973586</v>
      </c>
      <c r="M503" s="5">
        <f>'Figures Raw'!M504/'Figures Raw'!$V504*1000000</f>
        <v>-3.55497964302808</v>
      </c>
      <c r="N503" s="5">
        <f>'Figures Raw'!N504/'Figures Raw'!$V504*1000000</f>
        <v>0</v>
      </c>
      <c r="O503" s="5">
        <f>'Figures Raw'!O504/'Figures Raw'!$V504*1000000</f>
        <v>11.032953655261387</v>
      </c>
      <c r="P503" s="5">
        <f>'Figures Raw'!P504/'Figures Raw'!$V504*1000000</f>
        <v>0.76444038355977451</v>
      </c>
      <c r="Q503" s="5">
        <f>'Figures Raw'!Q504/'Figures Raw'!$V504*1000000</f>
        <v>0.95700990687014853</v>
      </c>
      <c r="R503" s="5">
        <f>'Figures Raw'!R504/'Figures Raw'!$V504*1000000</f>
        <v>1.3568020083547061</v>
      </c>
      <c r="S503" s="5">
        <f>'Figures Raw'!S504/'Figures Raw'!$V504*1000000</f>
        <v>7.503038959683014</v>
      </c>
      <c r="T503" s="5">
        <f>'Figures Raw'!T504/'Figures Raw'!$V504*1000000</f>
        <v>5.7800247891423963E-3</v>
      </c>
      <c r="U503" s="9">
        <f>'Figures Raw'!U504/'Figures Raw'!$V504*1000000</f>
        <v>43464.732327915495</v>
      </c>
      <c r="V503">
        <v>1934718</v>
      </c>
      <c r="W503" s="3">
        <f>'Figures Raw'!W504/'Figures Raw'!$V504*1000000</f>
        <v>7746.2026765657838</v>
      </c>
    </row>
    <row r="504" spans="1:23" x14ac:dyDescent="0.3">
      <c r="A504" t="s">
        <v>45</v>
      </c>
      <c r="B504">
        <v>1999</v>
      </c>
      <c r="C504" s="5">
        <f>'Figures Raw'!C505/'Figures Raw'!$V505*1000000</f>
        <v>14.450183835864401</v>
      </c>
      <c r="D504" s="5">
        <f>'Figures Raw'!D505/'Figures Raw'!$V505*1000000</f>
        <v>9.3496282202986212</v>
      </c>
      <c r="E504" s="5">
        <f>'Figures Raw'!E505/'Figures Raw'!$V505*1000000</f>
        <v>13.787084010494151</v>
      </c>
      <c r="F504" s="5">
        <f>'Figures Raw'!F505/'Figures Raw'!$V505*1000000</f>
        <v>-5.5222241316384257E-2</v>
      </c>
      <c r="G504" s="5">
        <f>'Figures Raw'!G505/'Figures Raw'!$V505*1000000</f>
        <v>0.41405735613503608</v>
      </c>
      <c r="H504" s="5">
        <f>'Figures Raw'!H505/'Figures Raw'!$V505*1000000</f>
        <v>0.30426470891495516</v>
      </c>
      <c r="I504" s="5">
        <f>'Figures Raw'!I505/'Figures Raw'!$V505*1000000</f>
        <v>14.050942763339863</v>
      </c>
      <c r="J504" s="5">
        <f>'Figures Raw'!J505/'Figures Raw'!$V505*1000000</f>
        <v>0.31395754794953251</v>
      </c>
      <c r="K504" s="5">
        <f>'Figures Raw'!K505/'Figures Raw'!$V505*1000000</f>
        <v>0.12953876796828842</v>
      </c>
      <c r="L504" s="5">
        <f>'Figures Raw'!L505/'Figures Raw'!$V505*1000000</f>
        <v>-4.4255245848247242E-2</v>
      </c>
      <c r="M504" s="5">
        <f>'Figures Raw'!M505/'Figures Raw'!$V505*1000000</f>
        <v>-5.1005556196573849</v>
      </c>
      <c r="N504" s="5">
        <f>'Figures Raw'!N505/'Figures Raw'!$V505*1000000</f>
        <v>0</v>
      </c>
      <c r="O504" s="5">
        <f>'Figures Raw'!O505/'Figures Raw'!$V505*1000000</f>
        <v>3.7578708844579523</v>
      </c>
      <c r="P504" s="5">
        <f>'Figures Raw'!P505/'Figures Raw'!$V505*1000000</f>
        <v>1.0281020561139234</v>
      </c>
      <c r="Q504" s="5">
        <f>'Figures Raw'!Q505/'Figures Raw'!$V505*1000000</f>
        <v>2.3438738205945269</v>
      </c>
      <c r="R504" s="5">
        <f>'Figures Raw'!R505/'Figures Raw'!$V505*1000000</f>
        <v>0.78941237661761654</v>
      </c>
      <c r="S504" s="5">
        <f>'Figures Raw'!S505/'Figures Raw'!$V505*1000000</f>
        <v>6.1316836288291299</v>
      </c>
      <c r="T504" s="5">
        <f>'Figures Raw'!T505/'Figures Raw'!$V505*1000000</f>
        <v>0</v>
      </c>
      <c r="U504" s="9">
        <f>'Figures Raw'!U505/'Figures Raw'!$V505*1000000</f>
        <v>36967.661581618544</v>
      </c>
      <c r="V504">
        <v>1222014</v>
      </c>
      <c r="W504" s="3">
        <f>'Figures Raw'!W505/'Figures Raw'!$V505*1000000</f>
        <v>6024.8982998558122</v>
      </c>
    </row>
    <row r="505" spans="1:23" x14ac:dyDescent="0.3">
      <c r="A505" t="s">
        <v>46</v>
      </c>
      <c r="B505">
        <v>1999</v>
      </c>
      <c r="C505" s="5">
        <f>'Figures Raw'!C506/'Figures Raw'!$V506*1000000</f>
        <v>16.073189289620831</v>
      </c>
      <c r="D505" s="5">
        <f>'Figures Raw'!D506/'Figures Raw'!$V506*1000000</f>
        <v>15.56625878392151</v>
      </c>
      <c r="E505" s="5">
        <f>'Figures Raw'!E506/'Figures Raw'!$V506*1000000</f>
        <v>15.213503206855073</v>
      </c>
      <c r="F505" s="5">
        <f>'Figures Raw'!F506/'Figures Raw'!$V506*1000000</f>
        <v>0.23132254133933808</v>
      </c>
      <c r="G505" s="5">
        <f>'Figures Raw'!G506/'Figures Raw'!$V506*1000000</f>
        <v>0.33762831415695888</v>
      </c>
      <c r="H505" s="5">
        <f>'Figures Raw'!H506/'Figures Raw'!$V506*1000000</f>
        <v>0.29073522978154914</v>
      </c>
      <c r="I505" s="5">
        <f>'Figures Raw'!I506/'Figures Raw'!$V506*1000000</f>
        <v>15.320591507336722</v>
      </c>
      <c r="J505" s="5">
        <f>'Figures Raw'!J506/'Figures Raw'!$V506*1000000</f>
        <v>0.38144990592842326</v>
      </c>
      <c r="K505" s="5">
        <f>'Figures Raw'!K506/'Figures Raw'!$V506*1000000</f>
        <v>5.6366130189128852E-2</v>
      </c>
      <c r="L505" s="5">
        <f>'Figures Raw'!L506/'Figures Raw'!$V506*1000000</f>
        <v>0.3147817438937211</v>
      </c>
      <c r="M505" s="5">
        <f>'Figures Raw'!M506/'Figures Raw'!$V506*1000000</f>
        <v>-0.50693050067515255</v>
      </c>
      <c r="N505" s="5">
        <f>'Figures Raw'!N506/'Figures Raw'!$V506*1000000</f>
        <v>0</v>
      </c>
      <c r="O505" s="5">
        <f>'Figures Raw'!O506/'Figures Raw'!$V506*1000000</f>
        <v>1.9914479713842494</v>
      </c>
      <c r="P505" s="5">
        <f>'Figures Raw'!P506/'Figures Raw'!$V506*1000000</f>
        <v>1.4122086676000456</v>
      </c>
      <c r="Q505" s="5">
        <f>'Figures Raw'!Q506/'Figures Raw'!$V506*1000000</f>
        <v>1.9580362235381823</v>
      </c>
      <c r="R505" s="5">
        <f>'Figures Raw'!R506/'Figures Raw'!$V506*1000000</f>
        <v>2.4220210448069714</v>
      </c>
      <c r="S505" s="5">
        <f>'Figures Raw'!S506/'Figures Raw'!$V506*1000000</f>
        <v>7.5368776035959657</v>
      </c>
      <c r="T505" s="5">
        <f>'Figures Raw'!T506/'Figures Raw'!$V506*1000000</f>
        <v>0</v>
      </c>
      <c r="U505" s="9">
        <f>'Figures Raw'!U506/'Figures Raw'!$V506*1000000</f>
        <v>44965.352376048977</v>
      </c>
      <c r="V505">
        <v>8359592</v>
      </c>
      <c r="W505" s="3">
        <f>'Figures Raw'!W506/'Figures Raw'!$V506*1000000</f>
        <v>7725.4340223781264</v>
      </c>
    </row>
    <row r="506" spans="1:23" x14ac:dyDescent="0.3">
      <c r="A506" t="s">
        <v>47</v>
      </c>
      <c r="B506">
        <v>1999</v>
      </c>
      <c r="C506" s="5">
        <f>'Figures Raw'!C507/'Figures Raw'!$V507*1000000</f>
        <v>39.481515838330338</v>
      </c>
      <c r="D506" s="5">
        <f>'Figures Raw'!D507/'Figures Raw'!$V507*1000000</f>
        <v>38.132214274573826</v>
      </c>
      <c r="E506" s="5">
        <f>'Figures Raw'!E507/'Figures Raw'!$V507*1000000</f>
        <v>31.403427753829749</v>
      </c>
      <c r="F506" s="5">
        <f>'Figures Raw'!F507/'Figures Raw'!$V507*1000000</f>
        <v>6.472920016901889</v>
      </c>
      <c r="G506" s="5">
        <f>'Figures Raw'!G507/'Figures Raw'!$V507*1000000</f>
        <v>1.2542267679231363</v>
      </c>
      <c r="H506" s="5">
        <f>'Figures Raw'!H507/'Figures Raw'!$V507*1000000</f>
        <v>0.35094129967556781</v>
      </c>
      <c r="I506" s="5">
        <f>'Figures Raw'!I507/'Figures Raw'!$V507*1000000</f>
        <v>35.549474846826641</v>
      </c>
      <c r="J506" s="5">
        <f>'Figures Raw'!J507/'Figures Raw'!$V507*1000000</f>
        <v>0.68634759651387489</v>
      </c>
      <c r="K506" s="5">
        <f>'Figures Raw'!K507/'Figures Raw'!$V507*1000000</f>
        <v>2.7947988028197841</v>
      </c>
      <c r="L506" s="5">
        <f>'Figures Raw'!L507/'Figures Raw'!$V507*1000000</f>
        <v>0.45089459161697309</v>
      </c>
      <c r="M506" s="5">
        <f>'Figures Raw'!M507/'Figures Raw'!$V507*1000000</f>
        <v>-1.3493015643095831</v>
      </c>
      <c r="N506" s="5">
        <f>'Figures Raw'!N507/'Figures Raw'!$V507*1000000</f>
        <v>0</v>
      </c>
      <c r="O506" s="5">
        <f>'Figures Raw'!O507/'Figures Raw'!$V507*1000000</f>
        <v>16.677734328420946</v>
      </c>
      <c r="P506" s="5">
        <f>'Figures Raw'!P507/'Figures Raw'!$V507*1000000</f>
        <v>0.92716612908042895</v>
      </c>
      <c r="Q506" s="5">
        <f>'Figures Raw'!Q507/'Figures Raw'!$V507*1000000</f>
        <v>1.2999113325612444</v>
      </c>
      <c r="R506" s="5">
        <f>'Figures Raw'!R507/'Figures Raw'!$V507*1000000</f>
        <v>3.594522272219955</v>
      </c>
      <c r="S506" s="5">
        <f>'Figures Raw'!S507/'Figures Raw'!$V507*1000000</f>
        <v>9.0074144756709043</v>
      </c>
      <c r="T506" s="5">
        <f>'Figures Raw'!T507/'Figures Raw'!$V507*1000000</f>
        <v>4.0427263083200877</v>
      </c>
      <c r="U506" s="9">
        <f>'Figures Raw'!U507/'Figures Raw'!$V507*1000000</f>
        <v>31939.370006448822</v>
      </c>
      <c r="V506">
        <v>1808082</v>
      </c>
      <c r="W506" s="3">
        <f>'Figures Raw'!W507/'Figures Raw'!$V507*1000000</f>
        <v>8878.5317590684499</v>
      </c>
    </row>
    <row r="507" spans="1:23" x14ac:dyDescent="0.3">
      <c r="A507" t="s">
        <v>48</v>
      </c>
      <c r="B507">
        <v>1999</v>
      </c>
      <c r="C507" s="5">
        <f>'Figures Raw'!C508/'Figures Raw'!$V508*1000000</f>
        <v>12.567712128413671</v>
      </c>
      <c r="D507" s="5">
        <f>'Figures Raw'!D508/'Figures Raw'!$V508*1000000</f>
        <v>9.753332842584955</v>
      </c>
      <c r="E507" s="5">
        <f>'Figures Raw'!E508/'Figures Raw'!$V508*1000000</f>
        <v>11.106090296818918</v>
      </c>
      <c r="F507" s="5">
        <f>'Figures Raw'!F508/'Figures Raw'!$V508*1000000</f>
        <v>0.81774365564292228</v>
      </c>
      <c r="G507" s="5">
        <f>'Figures Raw'!G508/'Figures Raw'!$V508*1000000</f>
        <v>0.33905070115674507</v>
      </c>
      <c r="H507" s="5">
        <f>'Figures Raw'!H508/'Figures Raw'!$V508*1000000</f>
        <v>0.30360330598470292</v>
      </c>
      <c r="I507" s="5">
        <f>'Figures Raw'!I508/'Figures Raw'!$V508*1000000</f>
        <v>11.210817977807757</v>
      </c>
      <c r="J507" s="5">
        <f>'Figures Raw'!J508/'Figures Raw'!$V508*1000000</f>
        <v>0.40808958759924746</v>
      </c>
      <c r="K507" s="5">
        <f>'Figures Raw'!K508/'Figures Raw'!$V508*1000000</f>
        <v>0.26142400013769201</v>
      </c>
      <c r="L507" s="5">
        <f>'Figures Raw'!L508/'Figures Raw'!$V508*1000000</f>
        <v>0.68615639374083992</v>
      </c>
      <c r="M507" s="5">
        <f>'Figures Raw'!M508/'Figures Raw'!$V508*1000000</f>
        <v>-2.8143792842399602</v>
      </c>
      <c r="N507" s="5">
        <f>'Figures Raw'!N508/'Figures Raw'!$V508*1000000</f>
        <v>1.224167857128672E-3</v>
      </c>
      <c r="O507" s="5">
        <f>'Figures Raw'!O508/'Figures Raw'!$V508*1000000</f>
        <v>3.0096030694722291</v>
      </c>
      <c r="P507" s="5">
        <f>'Figures Raw'!P508/'Figures Raw'!$V508*1000000</f>
        <v>1.6085843934072015</v>
      </c>
      <c r="Q507" s="5">
        <f>'Figures Raw'!Q508/'Figures Raw'!$V508*1000000</f>
        <v>1.8602070945798344</v>
      </c>
      <c r="R507" s="5">
        <f>'Figures Raw'!R508/'Figures Raw'!$V508*1000000</f>
        <v>0.94972596857709901</v>
      </c>
      <c r="S507" s="5">
        <f>'Figures Raw'!S508/'Figures Raw'!$V508*1000000</f>
        <v>3.7533019037241711</v>
      </c>
      <c r="T507" s="5">
        <f>'Figures Raw'!T508/'Figures Raw'!$V508*1000000</f>
        <v>2.9395549953727548E-2</v>
      </c>
      <c r="U507" s="9">
        <f>'Figures Raw'!U508/'Figures Raw'!$V508*1000000</f>
        <v>43913.153424624885</v>
      </c>
      <c r="V507">
        <v>18882725</v>
      </c>
      <c r="W507" s="3">
        <f>'Figures Raw'!W508/'Figures Raw'!$V508*1000000</f>
        <v>5381.1029075517445</v>
      </c>
    </row>
    <row r="508" spans="1:23" x14ac:dyDescent="0.3">
      <c r="A508" t="s">
        <v>49</v>
      </c>
      <c r="B508">
        <v>1999</v>
      </c>
      <c r="C508" s="5">
        <f>'Figures Raw'!C509/'Figures Raw'!$V509*1000000</f>
        <v>20.219747071494172</v>
      </c>
      <c r="D508" s="5">
        <f>'Figures Raw'!D509/'Figures Raw'!$V509*1000000</f>
        <v>20.217230542178172</v>
      </c>
      <c r="E508" s="5">
        <f>'Figures Raw'!E509/'Figures Raw'!$V509*1000000</f>
        <v>17.703398210246082</v>
      </c>
      <c r="F508" s="5">
        <f>'Figures Raw'!F509/'Figures Raw'!$V509*1000000</f>
        <v>1.3010493220775858</v>
      </c>
      <c r="G508" s="5">
        <f>'Figures Raw'!G509/'Figures Raw'!$V509*1000000</f>
        <v>0.87677396698929633</v>
      </c>
      <c r="H508" s="5">
        <f>'Figures Raw'!H509/'Figures Raw'!$V509*1000000</f>
        <v>0.33841635271061415</v>
      </c>
      <c r="I508" s="5">
        <f>'Figures Raw'!I509/'Figures Raw'!$V509*1000000</f>
        <v>17.987883063808525</v>
      </c>
      <c r="J508" s="5">
        <f>'Figures Raw'!J509/'Figures Raw'!$V509*1000000</f>
        <v>0.48331787737404303</v>
      </c>
      <c r="K508" s="5">
        <f>'Figures Raw'!K509/'Figures Raw'!$V509*1000000</f>
        <v>1.2074344685063365</v>
      </c>
      <c r="L508" s="5">
        <f>'Figures Raw'!L509/'Figures Raw'!$V509*1000000</f>
        <v>0.54100243692543326</v>
      </c>
      <c r="M508" s="5">
        <f>'Figures Raw'!M509/'Figures Raw'!$V509*1000000</f>
        <v>-2.5165216424313853E-3</v>
      </c>
      <c r="N508" s="5">
        <f>'Figures Raw'!N509/'Figures Raw'!$V509*1000000</f>
        <v>1.092138097640804E-4</v>
      </c>
      <c r="O508" s="5">
        <f>'Figures Raw'!O509/'Figures Raw'!$V509*1000000</f>
        <v>8.230687339523266</v>
      </c>
      <c r="P508" s="5">
        <f>'Figures Raw'!P509/'Figures Raw'!$V509*1000000</f>
        <v>0.51763134194056604</v>
      </c>
      <c r="Q508" s="5">
        <f>'Figures Raw'!Q509/'Figures Raw'!$V509*1000000</f>
        <v>0.81432871900018122</v>
      </c>
      <c r="R508" s="5">
        <f>'Figures Raw'!R509/'Figures Raw'!$V509*1000000</f>
        <v>1.996831267318216</v>
      </c>
      <c r="S508" s="5">
        <f>'Figures Raw'!S509/'Figures Raw'!$V509*1000000</f>
        <v>6.4284044013097406</v>
      </c>
      <c r="T508" s="5">
        <f>'Figures Raw'!T509/'Figures Raw'!$V509*1000000</f>
        <v>0</v>
      </c>
      <c r="U508" s="9">
        <f>'Figures Raw'!U509/'Figures Raw'!$V509*1000000</f>
        <v>38169.105667738571</v>
      </c>
      <c r="V508">
        <v>7949361</v>
      </c>
      <c r="W508" s="3">
        <f>'Figures Raw'!W509/'Figures Raw'!$V509*1000000</f>
        <v>7844.8341822694929</v>
      </c>
    </row>
    <row r="509" spans="1:23" x14ac:dyDescent="0.3">
      <c r="A509" t="s">
        <v>50</v>
      </c>
      <c r="B509">
        <v>1999</v>
      </c>
      <c r="C509" s="5">
        <f>'Figures Raw'!C510/'Figures Raw'!$V510*1000000</f>
        <v>87.732429643978577</v>
      </c>
      <c r="D509" s="5">
        <f>'Figures Raw'!D510/'Figures Raw'!$V510*1000000</f>
        <v>86.214802649245101</v>
      </c>
      <c r="E509" s="5">
        <f>'Figures Raw'!E510/'Figures Raw'!$V510*1000000</f>
        <v>71.959040261758076</v>
      </c>
      <c r="F509" s="5">
        <f>'Figures Raw'!F510/'Figures Raw'!$V510*1000000</f>
        <v>6.4910289138374484</v>
      </c>
      <c r="G509" s="5">
        <f>'Figures Raw'!G510/'Figures Raw'!$V510*1000000</f>
        <v>8.7978430739811166</v>
      </c>
      <c r="H509" s="5">
        <f>'Figures Raw'!H510/'Figures Raw'!$V510*1000000</f>
        <v>0.48451739284976997</v>
      </c>
      <c r="I509" s="5">
        <f>'Figures Raw'!I510/'Figures Raw'!$V510*1000000</f>
        <v>73.257019816564451</v>
      </c>
      <c r="J509" s="5">
        <f>'Figures Raw'!J510/'Figures Raw'!$V510*1000000</f>
        <v>1.1193777549091284</v>
      </c>
      <c r="K509" s="5">
        <f>'Figures Raw'!K510/'Figures Raw'!$V510*1000000</f>
        <v>12.860579228229641</v>
      </c>
      <c r="L509" s="5">
        <f>'Figures Raw'!L510/'Figures Raw'!$V510*1000000</f>
        <v>0.49545284117101973</v>
      </c>
      <c r="M509" s="5">
        <f>'Figures Raw'!M510/'Figures Raw'!$V510*1000000</f>
        <v>-1.5176269993899969</v>
      </c>
      <c r="N509" s="5">
        <f>'Figures Raw'!N510/'Figures Raw'!$V510*1000000</f>
        <v>0</v>
      </c>
      <c r="O509" s="5">
        <f>'Figures Raw'!O510/'Figures Raw'!$V510*1000000</f>
        <v>49.292793395202857</v>
      </c>
      <c r="P509" s="5">
        <f>'Figures Raw'!P510/'Figures Raw'!$V510*1000000</f>
        <v>1.3943659522024525</v>
      </c>
      <c r="Q509" s="5">
        <f>'Figures Raw'!Q510/'Figures Raw'!$V510*1000000</f>
        <v>1.8197601337350353</v>
      </c>
      <c r="R509" s="5">
        <f>'Figures Raw'!R510/'Figures Raw'!$V510*1000000</f>
        <v>10.11019140904512</v>
      </c>
      <c r="S509" s="5">
        <f>'Figures Raw'!S510/'Figures Raw'!$V510*1000000</f>
        <v>9.204939330300391</v>
      </c>
      <c r="T509" s="5">
        <f>'Figures Raw'!T510/'Figures Raw'!$V510*1000000</f>
        <v>1.4349696007351083</v>
      </c>
      <c r="U509" s="9">
        <f>'Figures Raw'!U510/'Figures Raw'!$V510*1000000</f>
        <v>31791.562089159794</v>
      </c>
      <c r="V509">
        <v>644259</v>
      </c>
      <c r="W509" s="3">
        <f>'Figures Raw'!W510/'Figures Raw'!$V510*1000000</f>
        <v>14657.285288990919</v>
      </c>
    </row>
    <row r="510" spans="1:23" x14ac:dyDescent="0.3">
      <c r="A510" t="s">
        <v>51</v>
      </c>
      <c r="B510">
        <v>1999</v>
      </c>
      <c r="C510" s="5">
        <f>'Figures Raw'!C511/'Figures Raw'!$V511*1000000</f>
        <v>26.821936033616296</v>
      </c>
      <c r="D510" s="5">
        <f>'Figures Raw'!D511/'Figures Raw'!$V511*1000000</f>
        <v>24.903713499256405</v>
      </c>
      <c r="E510" s="5">
        <f>'Figures Raw'!E511/'Figures Raw'!$V511*1000000</f>
        <v>24.199145803952799</v>
      </c>
      <c r="F510" s="5">
        <f>'Figures Raw'!F511/'Figures Raw'!$V511*1000000</f>
        <v>1.2823904044778445</v>
      </c>
      <c r="G510" s="5">
        <f>'Figures Raw'!G511/'Figures Raw'!$V511*1000000</f>
        <v>0.98678045537479131</v>
      </c>
      <c r="H510" s="5">
        <f>'Figures Raw'!H511/'Figures Raw'!$V511*1000000</f>
        <v>0.35361903140359441</v>
      </c>
      <c r="I510" s="5">
        <f>'Figures Raw'!I511/'Figures Raw'!$V511*1000000</f>
        <v>23.487307910208099</v>
      </c>
      <c r="J510" s="5">
        <f>'Figures Raw'!J511/'Figures Raw'!$V511*1000000</f>
        <v>1.8799877031833045</v>
      </c>
      <c r="K510" s="5">
        <f>'Figures Raw'!K511/'Figures Raw'!$V511*1000000</f>
        <v>0.83661121574839437</v>
      </c>
      <c r="L510" s="5">
        <f>'Figures Raw'!L511/'Figures Raw'!$V511*1000000</f>
        <v>0.61802886880401964</v>
      </c>
      <c r="M510" s="5">
        <f>'Figures Raw'!M511/'Figures Raw'!$V511*1000000</f>
        <v>-1.9182225317133308</v>
      </c>
      <c r="N510" s="5">
        <f>'Figures Raw'!N511/'Figures Raw'!$V511*1000000</f>
        <v>3.3787795354292821E-7</v>
      </c>
      <c r="O510" s="5">
        <f>'Figures Raw'!O511/'Figures Raw'!$V511*1000000</f>
        <v>10.260013564520662</v>
      </c>
      <c r="P510" s="5">
        <f>'Figures Raw'!P511/'Figures Raw'!$V511*1000000</f>
        <v>0.96352773519260904</v>
      </c>
      <c r="Q510" s="5">
        <f>'Figures Raw'!Q511/'Figures Raw'!$V511*1000000</f>
        <v>1.8931819051976215</v>
      </c>
      <c r="R510" s="5">
        <f>'Figures Raw'!R511/'Figures Raw'!$V511*1000000</f>
        <v>3.7313504646571718</v>
      </c>
      <c r="S510" s="5">
        <f>'Figures Raw'!S511/'Figures Raw'!$V511*1000000</f>
        <v>6.2153263292321608</v>
      </c>
      <c r="T510" s="5">
        <f>'Figures Raw'!T511/'Figures Raw'!$V511*1000000</f>
        <v>0.42390791378977855</v>
      </c>
      <c r="U510" s="9">
        <f>'Figures Raw'!U511/'Figures Raw'!$V511*1000000</f>
        <v>36886.833116697402</v>
      </c>
      <c r="V510">
        <v>11335454</v>
      </c>
      <c r="W510" s="3">
        <f>'Figures Raw'!W511/'Figures Raw'!$V511*1000000</f>
        <v>9271.3834576012559</v>
      </c>
    </row>
    <row r="511" spans="1:23" x14ac:dyDescent="0.3">
      <c r="A511" t="s">
        <v>52</v>
      </c>
      <c r="B511">
        <v>1999</v>
      </c>
      <c r="C511" s="5">
        <f>'Figures Raw'!C512/'Figures Raw'!$V512*1000000</f>
        <v>36.290619836742508</v>
      </c>
      <c r="D511" s="5">
        <f>'Figures Raw'!D512/'Figures Raw'!$V512*1000000</f>
        <v>33.439297650056858</v>
      </c>
      <c r="E511" s="5">
        <f>'Figures Raw'!E512/'Figures Raw'!$V512*1000000</f>
        <v>29.183141599704637</v>
      </c>
      <c r="F511" s="5">
        <f>'Figures Raw'!F512/'Figures Raw'!$V512*1000000</f>
        <v>4.7591861738820009</v>
      </c>
      <c r="G511" s="5">
        <f>'Figures Raw'!G512/'Figures Raw'!$V512*1000000</f>
        <v>2.0050270451045589</v>
      </c>
      <c r="H511" s="5">
        <f>'Figures Raw'!H512/'Figures Raw'!$V512*1000000</f>
        <v>0.3432650302707449</v>
      </c>
      <c r="I511" s="5">
        <f>'Figures Raw'!I512/'Figures Raw'!$V512*1000000</f>
        <v>30.098396548067338</v>
      </c>
      <c r="J511" s="5">
        <f>'Figures Raw'!J512/'Figures Raw'!$V512*1000000</f>
        <v>1.4901886445357153</v>
      </c>
      <c r="K511" s="5">
        <f>'Figures Raw'!K512/'Figures Raw'!$V512*1000000</f>
        <v>3.9943051577369255</v>
      </c>
      <c r="L511" s="5">
        <f>'Figures Raw'!L512/'Figures Raw'!$V512*1000000</f>
        <v>0.70772949891290649</v>
      </c>
      <c r="M511" s="5">
        <f>'Figures Raw'!M512/'Figures Raw'!$V512*1000000</f>
        <v>-2.8513221767937185</v>
      </c>
      <c r="N511" s="5">
        <f>'Figures Raw'!N512/'Figures Raw'!$V512*1000000</f>
        <v>0</v>
      </c>
      <c r="O511" s="5">
        <f>'Figures Raw'!O512/'Figures Raw'!$V512*1000000</f>
        <v>12.189759451661507</v>
      </c>
      <c r="P511" s="5">
        <f>'Figures Raw'!P512/'Figures Raw'!$V512*1000000</f>
        <v>0.70685375690943686</v>
      </c>
      <c r="Q511" s="5">
        <f>'Figures Raw'!Q512/'Figures Raw'!$V512*1000000</f>
        <v>1.1372244128633426</v>
      </c>
      <c r="R511" s="5">
        <f>'Figures Raw'!R512/'Figures Raw'!$V512*1000000</f>
        <v>5.7927501995113975</v>
      </c>
      <c r="S511" s="5">
        <f>'Figures Raw'!S512/'Figures Raw'!$V512*1000000</f>
        <v>8.6506428529242427</v>
      </c>
      <c r="T511" s="5">
        <f>'Figures Raw'!T512/'Figures Raw'!$V512*1000000</f>
        <v>1.6211658625598497</v>
      </c>
      <c r="U511" s="9">
        <f>'Figures Raw'!U512/'Figures Raw'!$V512*1000000</f>
        <v>31136.870200779889</v>
      </c>
      <c r="V511">
        <v>3437147</v>
      </c>
      <c r="W511" s="3">
        <f>'Figures Raw'!W512/'Figures Raw'!$V512*1000000</f>
        <v>10400.755801250281</v>
      </c>
    </row>
    <row r="512" spans="1:23" x14ac:dyDescent="0.3">
      <c r="A512" t="s">
        <v>53</v>
      </c>
      <c r="B512">
        <v>1999</v>
      </c>
      <c r="C512" s="5">
        <f>'Figures Raw'!C513/'Figures Raw'!$V513*1000000</f>
        <v>16.041329310085239</v>
      </c>
      <c r="D512" s="5">
        <f>'Figures Raw'!D513/'Figures Raw'!$V513*1000000</f>
        <v>14.299373244850161</v>
      </c>
      <c r="E512" s="5">
        <f>'Figures Raw'!E513/'Figures Raw'!$V513*1000000</f>
        <v>13.257336544742527</v>
      </c>
      <c r="F512" s="5">
        <f>'Figures Raw'!F513/'Figures Raw'!$V513*1000000</f>
        <v>1.1698892732666832</v>
      </c>
      <c r="G512" s="5">
        <f>'Figures Raw'!G513/'Figures Raw'!$V513*1000000</f>
        <v>0.96624998254241889</v>
      </c>
      <c r="H512" s="5">
        <f>'Figures Raw'!H513/'Figures Raw'!$V513*1000000</f>
        <v>0.64511446339226275</v>
      </c>
      <c r="I512" s="5">
        <f>'Figures Raw'!I513/'Figures Raw'!$V513*1000000</f>
        <v>13.164206354795207</v>
      </c>
      <c r="J512" s="5">
        <f>'Figures Raw'!J513/'Figures Raw'!$V513*1000000</f>
        <v>1.0523120835041033</v>
      </c>
      <c r="K512" s="5">
        <f>'Figures Raw'!K513/'Figures Raw'!$V513*1000000</f>
        <v>1.4136965692685879</v>
      </c>
      <c r="L512" s="5">
        <f>'Figures Raw'!L513/'Figures Raw'!$V513*1000000</f>
        <v>0.40837525490278115</v>
      </c>
      <c r="M512" s="5">
        <f>'Figures Raw'!M513/'Figures Raw'!$V513*1000000</f>
        <v>-1.7419560649404338</v>
      </c>
      <c r="N512" s="5">
        <f>'Figures Raw'!N513/'Figures Raw'!$V513*1000000</f>
        <v>2.7390470252723902E-3</v>
      </c>
      <c r="O512" s="5">
        <f>'Figures Raw'!O513/'Figures Raw'!$V513*1000000</f>
        <v>1.8410929155810312</v>
      </c>
      <c r="P512" s="5">
        <f>'Figures Raw'!P513/'Figures Raw'!$V513*1000000</f>
        <v>0.61100524964930147</v>
      </c>
      <c r="Q512" s="5">
        <f>'Figures Raw'!Q513/'Figures Raw'!$V513*1000000</f>
        <v>0.83603778498211956</v>
      </c>
      <c r="R512" s="5">
        <f>'Figures Raw'!R513/'Figures Raw'!$V513*1000000</f>
        <v>2.6526103252826143</v>
      </c>
      <c r="S512" s="5">
        <f>'Figures Raw'!S513/'Figures Raw'!$V513*1000000</f>
        <v>7.2220128841367606</v>
      </c>
      <c r="T512" s="5">
        <f>'Figures Raw'!T513/'Figures Raw'!$V513*1000000</f>
        <v>1.4471936901672715E-3</v>
      </c>
      <c r="U512" s="9">
        <f>'Figures Raw'!U513/'Figures Raw'!$V513*1000000</f>
        <v>32950.484407360054</v>
      </c>
      <c r="V512">
        <v>3393941</v>
      </c>
      <c r="W512" s="3">
        <f>'Figures Raw'!W513/'Figures Raw'!$V513*1000000</f>
        <v>8415.3349748861274</v>
      </c>
    </row>
    <row r="513" spans="1:23" x14ac:dyDescent="0.3">
      <c r="A513" t="s">
        <v>54</v>
      </c>
      <c r="B513">
        <v>1999</v>
      </c>
      <c r="C513" s="5">
        <f>'Figures Raw'!C514/'Figures Raw'!$V514*1000000</f>
        <v>24.620308069151459</v>
      </c>
      <c r="D513" s="5">
        <f>'Figures Raw'!D514/'Figures Raw'!$V514*1000000</f>
        <v>22.831100192803131</v>
      </c>
      <c r="E513" s="5">
        <f>'Figures Raw'!E514/'Figures Raw'!$V514*1000000</f>
        <v>22.331654523208741</v>
      </c>
      <c r="F513" s="5">
        <f>'Figures Raw'!F514/'Figures Raw'!$V514*1000000</f>
        <v>1.4333359467147431</v>
      </c>
      <c r="G513" s="5">
        <f>'Figures Raw'!G514/'Figures Raw'!$V514*1000000</f>
        <v>0.53247277879907584</v>
      </c>
      <c r="H513" s="5">
        <f>'Figures Raw'!H514/'Figures Raw'!$V514*1000000</f>
        <v>0.31987552647811995</v>
      </c>
      <c r="I513" s="5">
        <f>'Figures Raw'!I514/'Figures Raw'!$V514*1000000</f>
        <v>22.688691380856103</v>
      </c>
      <c r="J513" s="5">
        <f>'Figures Raw'!J514/'Figures Raw'!$V514*1000000</f>
        <v>1.2973009070186616</v>
      </c>
      <c r="K513" s="5">
        <f>'Figures Raw'!K514/'Figures Raw'!$V514*1000000</f>
        <v>0.48313638450709218</v>
      </c>
      <c r="L513" s="5">
        <f>'Figures Raw'!L514/'Figures Raw'!$V514*1000000</f>
        <v>0.14821010167725271</v>
      </c>
      <c r="M513" s="5">
        <f>'Figures Raw'!M514/'Figures Raw'!$V514*1000000</f>
        <v>-1.7892078804253657</v>
      </c>
      <c r="N513" s="5">
        <f>'Figures Raw'!N514/'Figures Raw'!$V514*1000000</f>
        <v>2.9692934615317187E-3</v>
      </c>
      <c r="O513" s="5">
        <f>'Figures Raw'!O514/'Figures Raw'!$V514*1000000</f>
        <v>8.8734615154105931</v>
      </c>
      <c r="P513" s="5">
        <f>'Figures Raw'!P514/'Figures Raw'!$V514*1000000</f>
        <v>1.0007552297186721</v>
      </c>
      <c r="Q513" s="5">
        <f>'Figures Raw'!Q514/'Figures Raw'!$V514*1000000</f>
        <v>1.9337237301147565</v>
      </c>
      <c r="R513" s="5">
        <f>'Figures Raw'!R514/'Figures Raw'!$V514*1000000</f>
        <v>3.9830199420163641</v>
      </c>
      <c r="S513" s="5">
        <f>'Figures Raw'!S514/'Figures Raw'!$V514*1000000</f>
        <v>5.8440104437407472</v>
      </c>
      <c r="T513" s="5">
        <f>'Figures Raw'!T514/'Figures Raw'!$V514*1000000</f>
        <v>1.0537205239320098</v>
      </c>
      <c r="U513" s="9">
        <f>'Figures Raw'!U514/'Figures Raw'!$V514*1000000</f>
        <v>36175.72197209594</v>
      </c>
      <c r="V513">
        <v>12263805</v>
      </c>
      <c r="W513" s="3">
        <f>'Figures Raw'!W514/'Figures Raw'!$V514*1000000</f>
        <v>7712.9541899924207</v>
      </c>
    </row>
    <row r="514" spans="1:23" x14ac:dyDescent="0.3">
      <c r="A514" t="s">
        <v>55</v>
      </c>
      <c r="B514">
        <v>1999</v>
      </c>
      <c r="C514" s="5">
        <f>'Figures Raw'!C515/'Figures Raw'!$V515*1000000</f>
        <v>14.014746886299719</v>
      </c>
      <c r="D514" s="5">
        <f>'Figures Raw'!D515/'Figures Raw'!$V515*1000000</f>
        <v>13.451853581596344</v>
      </c>
      <c r="E514" s="5">
        <f>'Figures Raw'!E515/'Figures Raw'!$V515*1000000</f>
        <v>13.352034232921506</v>
      </c>
      <c r="F514" s="5">
        <f>'Figures Raw'!F515/'Figures Raw'!$V515*1000000</f>
        <v>7.7690326431513981E-2</v>
      </c>
      <c r="G514" s="5">
        <f>'Figures Raw'!G515/'Figures Raw'!$V515*1000000</f>
        <v>0.30391061916451523</v>
      </c>
      <c r="H514" s="5">
        <f>'Figures Raw'!H515/'Figures Raw'!$V515*1000000</f>
        <v>0.28111170489868337</v>
      </c>
      <c r="I514" s="5">
        <f>'Figures Raw'!I515/'Figures Raw'!$V515*1000000</f>
        <v>12.982711394249531</v>
      </c>
      <c r="J514" s="5">
        <f>'Figures Raw'!J515/'Figures Raw'!$V515*1000000</f>
        <v>0.94227585875459685</v>
      </c>
      <c r="K514" s="5">
        <f>'Figures Raw'!K515/'Figures Raw'!$V515*1000000</f>
        <v>3.8915023231404784E-2</v>
      </c>
      <c r="L514" s="5">
        <f>'Figures Raw'!L515/'Figures Raw'!$V515*1000000</f>
        <v>5.0844611986520592E-2</v>
      </c>
      <c r="M514" s="5">
        <f>'Figures Raw'!M515/'Figures Raw'!$V515*1000000</f>
        <v>-0.56289329797520571</v>
      </c>
      <c r="N514" s="5">
        <f>'Figures Raw'!N515/'Figures Raw'!$V515*1000000</f>
        <v>0</v>
      </c>
      <c r="O514" s="5">
        <f>'Figures Raw'!O515/'Figures Raw'!$V515*1000000</f>
        <v>2.8529772578291852</v>
      </c>
      <c r="P514" s="5">
        <f>'Figures Raw'!P515/'Figures Raw'!$V515*1000000</f>
        <v>1.0513026291760301</v>
      </c>
      <c r="Q514" s="5">
        <f>'Figures Raw'!Q515/'Figures Raw'!$V515*1000000</f>
        <v>2.2709162640979161</v>
      </c>
      <c r="R514" s="5">
        <f>'Figures Raw'!R515/'Figures Raw'!$V515*1000000</f>
        <v>2.066895193396399</v>
      </c>
      <c r="S514" s="5">
        <f>'Figures Raw'!S515/'Figures Raw'!$V515*1000000</f>
        <v>4.7406200449441656</v>
      </c>
      <c r="T514" s="5">
        <f>'Figures Raw'!T515/'Figures Raw'!$V515*1000000</f>
        <v>0</v>
      </c>
      <c r="U514" s="9">
        <f>'Figures Raw'!U515/'Figures Raw'!$V515*1000000</f>
        <v>34957.641373238424</v>
      </c>
      <c r="V514">
        <v>1040402</v>
      </c>
      <c r="W514" s="3">
        <f>'Figures Raw'!W515/'Figures Raw'!$V515*1000000</f>
        <v>5437.663019678932</v>
      </c>
    </row>
    <row r="515" spans="1:23" x14ac:dyDescent="0.3">
      <c r="A515" t="s">
        <v>56</v>
      </c>
      <c r="B515">
        <v>1999</v>
      </c>
      <c r="C515" s="5">
        <f>'Figures Raw'!C516/'Figures Raw'!$V516*1000000</f>
        <v>22.321280587981629</v>
      </c>
      <c r="D515" s="5">
        <f>'Figures Raw'!D516/'Figures Raw'!$V516*1000000</f>
        <v>17.425189564850722</v>
      </c>
      <c r="E515" s="5">
        <f>'Figures Raw'!E516/'Figures Raw'!$V516*1000000</f>
        <v>20.161046398177263</v>
      </c>
      <c r="F515" s="5">
        <f>'Figures Raw'!F516/'Figures Raw'!$V516*1000000</f>
        <v>0.98918314068899105</v>
      </c>
      <c r="G515" s="5">
        <f>'Figures Raw'!G516/'Figures Raw'!$V516*1000000</f>
        <v>0.73772455456813901</v>
      </c>
      <c r="H515" s="5">
        <f>'Figures Raw'!H516/'Figures Raw'!$V516*1000000</f>
        <v>0.43320881771170627</v>
      </c>
      <c r="I515" s="5">
        <f>'Figures Raw'!I516/'Figures Raw'!$V516*1000000</f>
        <v>20.016246014146539</v>
      </c>
      <c r="J515" s="5">
        <f>'Figures Raw'!J516/'Figures Raw'!$V516*1000000</f>
        <v>1.0125168861307645</v>
      </c>
      <c r="K515" s="5">
        <f>'Figures Raw'!K516/'Figures Raw'!$V516*1000000</f>
        <v>0.54382040273913745</v>
      </c>
      <c r="L515" s="5">
        <f>'Figures Raw'!L516/'Figures Raw'!$V516*1000000</f>
        <v>0.74857960838124904</v>
      </c>
      <c r="M515" s="5">
        <f>'Figures Raw'!M516/'Figures Raw'!$V516*1000000</f>
        <v>-4.8960910231309072</v>
      </c>
      <c r="N515" s="5">
        <f>'Figures Raw'!N516/'Figures Raw'!$V516*1000000</f>
        <v>1.1767658393803579E-4</v>
      </c>
      <c r="O515" s="5">
        <f>'Figures Raw'!O516/'Figures Raw'!$V516*1000000</f>
        <v>8.3462229406025426</v>
      </c>
      <c r="P515" s="5">
        <f>'Figures Raw'!P516/'Figures Raw'!$V516*1000000</f>
        <v>0.58275671714114485</v>
      </c>
      <c r="Q515" s="5">
        <f>'Figures Raw'!Q516/'Figures Raw'!$V516*1000000</f>
        <v>0.5905634438176437</v>
      </c>
      <c r="R515" s="5">
        <f>'Figures Raw'!R516/'Figures Raw'!$V516*1000000</f>
        <v>3.4707548578729064</v>
      </c>
      <c r="S515" s="5">
        <f>'Figures Raw'!S516/'Figures Raw'!$V516*1000000</f>
        <v>7.0259480557186702</v>
      </c>
      <c r="T515" s="5">
        <f>'Figures Raw'!T516/'Figures Raw'!$V516*1000000</f>
        <v>0</v>
      </c>
      <c r="U515" s="9">
        <f>'Figures Raw'!U516/'Figures Raw'!$V516*1000000</f>
        <v>32045.582514525689</v>
      </c>
      <c r="V515">
        <v>3974682</v>
      </c>
      <c r="W515" s="3">
        <f>'Figures Raw'!W516/'Figures Raw'!$V516*1000000</f>
        <v>9828.5770182369288</v>
      </c>
    </row>
    <row r="516" spans="1:23" x14ac:dyDescent="0.3">
      <c r="A516" t="s">
        <v>57</v>
      </c>
      <c r="B516">
        <v>1999</v>
      </c>
      <c r="C516" s="5">
        <f>'Figures Raw'!C517/'Figures Raw'!$V517*1000000</f>
        <v>38.645321423431398</v>
      </c>
      <c r="D516" s="5">
        <f>'Figures Raw'!D517/'Figures Raw'!$V517*1000000</f>
        <v>38.849337350682021</v>
      </c>
      <c r="E516" s="5">
        <f>'Figures Raw'!E517/'Figures Raw'!$V517*1000000</f>
        <v>19.038849898455783</v>
      </c>
      <c r="F516" s="5">
        <f>'Figures Raw'!F517/'Figures Raw'!$V517*1000000</f>
        <v>8.8630071480733257</v>
      </c>
      <c r="G516" s="5">
        <f>'Figures Raw'!G517/'Figures Raw'!$V517*1000000</f>
        <v>10.44614539746166</v>
      </c>
      <c r="H516" s="5">
        <f>'Figures Raw'!H517/'Figures Raw'!$V517*1000000</f>
        <v>0.29731898343843116</v>
      </c>
      <c r="I516" s="5">
        <f>'Figures Raw'!I517/'Figures Raw'!$V517*1000000</f>
        <v>18.559429153584965</v>
      </c>
      <c r="J516" s="5">
        <f>'Figures Raw'!J517/'Figures Raw'!$V517*1000000</f>
        <v>1.3405205127316726</v>
      </c>
      <c r="K516" s="5">
        <f>'Figures Raw'!K517/'Figures Raw'!$V517*1000000</f>
        <v>18.235751400563956</v>
      </c>
      <c r="L516" s="5">
        <f>'Figures Raw'!L517/'Figures Raw'!$V517*1000000</f>
        <v>0.50962035521820015</v>
      </c>
      <c r="M516" s="5">
        <f>'Figures Raw'!M517/'Figures Raw'!$V517*1000000</f>
        <v>0.20401592058762388</v>
      </c>
      <c r="N516" s="5">
        <f>'Figures Raw'!N517/'Figures Raw'!$V517*1000000</f>
        <v>0</v>
      </c>
      <c r="O516" s="5">
        <f>'Figures Raw'!O517/'Figures Raw'!$V517*1000000</f>
        <v>4.9390130088538022</v>
      </c>
      <c r="P516" s="5">
        <f>'Figures Raw'!P517/'Figures Raw'!$V517*1000000</f>
        <v>0.89595313774300001</v>
      </c>
      <c r="Q516" s="5">
        <f>'Figures Raw'!Q517/'Figures Raw'!$V517*1000000</f>
        <v>1.4831896678091503</v>
      </c>
      <c r="R516" s="5">
        <f>'Figures Raw'!R517/'Figures Raw'!$V517*1000000</f>
        <v>2.9920030756437801</v>
      </c>
      <c r="S516" s="5">
        <f>'Figures Raw'!S517/'Figures Raw'!$V517*1000000</f>
        <v>8.0089856478840957</v>
      </c>
      <c r="T516" s="5">
        <f>'Figures Raw'!T517/'Figures Raw'!$V517*1000000</f>
        <v>0.24028462098154083</v>
      </c>
      <c r="U516" s="9">
        <f>'Figures Raw'!U517/'Figures Raw'!$V517*1000000</f>
        <v>33429.635986631343</v>
      </c>
      <c r="V516">
        <v>750412</v>
      </c>
      <c r="W516" s="3">
        <f>'Figures Raw'!W517/'Figures Raw'!$V517*1000000</f>
        <v>8243.360463318817</v>
      </c>
    </row>
    <row r="517" spans="1:23" x14ac:dyDescent="0.3">
      <c r="A517" t="s">
        <v>58</v>
      </c>
      <c r="B517">
        <v>1999</v>
      </c>
      <c r="C517" s="5">
        <f>'Figures Raw'!C518/'Figures Raw'!$V518*1000000</f>
        <v>24.859358086766715</v>
      </c>
      <c r="D517" s="5">
        <f>'Figures Raw'!D518/'Figures Raw'!$V518*1000000</f>
        <v>19.759271754902635</v>
      </c>
      <c r="E517" s="5">
        <f>'Figures Raw'!E518/'Figures Raw'!$V518*1000000</f>
        <v>22.366592991370712</v>
      </c>
      <c r="F517" s="5">
        <f>'Figures Raw'!F518/'Figures Raw'!$V518*1000000</f>
        <v>1.1736330821291268</v>
      </c>
      <c r="G517" s="5">
        <f>'Figures Raw'!G518/'Figures Raw'!$V518*1000000</f>
        <v>0.92412381315855097</v>
      </c>
      <c r="H517" s="5">
        <f>'Figures Raw'!H518/'Figures Raw'!$V518*1000000</f>
        <v>0.39500819567468132</v>
      </c>
      <c r="I517" s="5">
        <f>'Figures Raw'!I518/'Figures Raw'!$V518*1000000</f>
        <v>22.031054749086049</v>
      </c>
      <c r="J517" s="5">
        <f>'Figures Raw'!J518/'Figures Raw'!$V518*1000000</f>
        <v>1.1387842959005134</v>
      </c>
      <c r="K517" s="5">
        <f>'Figures Raw'!K518/'Figures Raw'!$V518*1000000</f>
        <v>1.0514936604249272</v>
      </c>
      <c r="L517" s="5">
        <f>'Figures Raw'!L518/'Figures Raw'!$V518*1000000</f>
        <v>0.63802537887238664</v>
      </c>
      <c r="M517" s="5">
        <f>'Figures Raw'!M518/'Figures Raw'!$V518*1000000</f>
        <v>-5.1000863336375399</v>
      </c>
      <c r="N517" s="5">
        <f>'Figures Raw'!N518/'Figures Raw'!$V518*1000000</f>
        <v>0</v>
      </c>
      <c r="O517" s="5">
        <f>'Figures Raw'!O518/'Figures Raw'!$V518*1000000</f>
        <v>9.3591055554235325</v>
      </c>
      <c r="P517" s="5">
        <f>'Figures Raw'!P518/'Figures Raw'!$V518*1000000</f>
        <v>0.6583818821197629</v>
      </c>
      <c r="Q517" s="5">
        <f>'Figures Raw'!Q518/'Figures Raw'!$V518*1000000</f>
        <v>0.77166223101541387</v>
      </c>
      <c r="R517" s="5">
        <f>'Figures Raw'!R518/'Figures Raw'!$V518*1000000</f>
        <v>3.5843890548647148</v>
      </c>
      <c r="S517" s="5">
        <f>'Figures Raw'!S518/'Figures Raw'!$V518*1000000</f>
        <v>7.6271535969422777</v>
      </c>
      <c r="T517" s="5">
        <f>'Figures Raw'!T518/'Figures Raw'!$V518*1000000</f>
        <v>3.0362434572754816E-2</v>
      </c>
      <c r="U517" s="9">
        <f>'Figures Raw'!U518/'Figures Raw'!$V518*1000000</f>
        <v>34800.892261451474</v>
      </c>
      <c r="V517">
        <v>5638706</v>
      </c>
      <c r="W517" s="3">
        <f>'Figures Raw'!W518/'Figures Raw'!$V518*1000000</f>
        <v>9603.5952645873003</v>
      </c>
    </row>
    <row r="518" spans="1:23" x14ac:dyDescent="0.3">
      <c r="A518" t="s">
        <v>59</v>
      </c>
      <c r="B518">
        <v>1999</v>
      </c>
      <c r="C518" s="5">
        <f>'Figures Raw'!C519/'Figures Raw'!$V519*1000000</f>
        <v>38.494081102352247</v>
      </c>
      <c r="D518" s="5">
        <f>'Figures Raw'!D519/'Figures Raw'!$V519*1000000</f>
        <v>37.073178013466148</v>
      </c>
      <c r="E518" s="5">
        <f>'Figures Raw'!E519/'Figures Raw'!$V519*1000000</f>
        <v>34.080100879356287</v>
      </c>
      <c r="F518" s="5">
        <f>'Figures Raw'!F519/'Figures Raw'!$V519*1000000</f>
        <v>2.8610442217273673</v>
      </c>
      <c r="G518" s="5">
        <f>'Figures Raw'!G519/'Figures Raw'!$V519*1000000</f>
        <v>1.1533716897669157</v>
      </c>
      <c r="H518" s="5">
        <f>'Figures Raw'!H519/'Figures Raw'!$V519*1000000</f>
        <v>0.39532202077806344</v>
      </c>
      <c r="I518" s="5">
        <f>'Figures Raw'!I519/'Figures Raw'!$V519*1000000</f>
        <v>35.082718970805836</v>
      </c>
      <c r="J518" s="5">
        <f>'Figures Raw'!J519/'Figures Raw'!$V519*1000000</f>
        <v>0.88918628509666686</v>
      </c>
      <c r="K518" s="5">
        <f>'Figures Raw'!K519/'Figures Raw'!$V519*1000000</f>
        <v>1.891809825461543</v>
      </c>
      <c r="L518" s="5">
        <f>'Figures Raw'!L519/'Figures Raw'!$V519*1000000</f>
        <v>0.62612372763789859</v>
      </c>
      <c r="M518" s="5">
        <f>'Figures Raw'!M519/'Figures Raw'!$V519*1000000</f>
        <v>-1.4209030888861003</v>
      </c>
      <c r="N518" s="5">
        <f>'Figures Raw'!N519/'Figures Raw'!$V519*1000000</f>
        <v>4.2422909181826056E-3</v>
      </c>
      <c r="O518" s="5">
        <f>'Figures Raw'!O519/'Figures Raw'!$V519*1000000</f>
        <v>10.681511045216949</v>
      </c>
      <c r="P518" s="5">
        <f>'Figures Raw'!P519/'Figures Raw'!$V519*1000000</f>
        <v>0.55512741813250377</v>
      </c>
      <c r="Q518" s="5">
        <f>'Figures Raw'!Q519/'Figures Raw'!$V519*1000000</f>
        <v>0.57125173628845305</v>
      </c>
      <c r="R518" s="5">
        <f>'Figures Raw'!R519/'Figures Raw'!$V519*1000000</f>
        <v>13.060553277472465</v>
      </c>
      <c r="S518" s="5">
        <f>'Figures Raw'!S519/'Figures Raw'!$V519*1000000</f>
        <v>9.0549400872254502</v>
      </c>
      <c r="T518" s="5">
        <f>'Figures Raw'!T519/'Figures Raw'!$V519*1000000</f>
        <v>1.1593354089021326</v>
      </c>
      <c r="U518" s="9">
        <f>'Figures Raw'!U519/'Figures Raw'!$V519*1000000</f>
        <v>40657.459643879673</v>
      </c>
      <c r="V518">
        <v>20558220</v>
      </c>
      <c r="W518" s="3">
        <f>'Figures Raw'!W519/'Figures Raw'!$V519*1000000</f>
        <v>14866.419612203779</v>
      </c>
    </row>
    <row r="519" spans="1:23" x14ac:dyDescent="0.3">
      <c r="A519" t="s">
        <v>60</v>
      </c>
      <c r="B519">
        <v>1999</v>
      </c>
      <c r="C519" s="5">
        <f>'Figures Raw'!C520/'Figures Raw'!$V520*1000000</f>
        <v>32.690031327689539</v>
      </c>
      <c r="D519" s="5">
        <f>'Figures Raw'!D520/'Figures Raw'!$V520*1000000</f>
        <v>20.313559094197277</v>
      </c>
      <c r="E519" s="5">
        <f>'Figures Raw'!E520/'Figures Raw'!$V520*1000000</f>
        <v>28.813353637560915</v>
      </c>
      <c r="F519" s="5">
        <f>'Figures Raw'!F520/'Figures Raw'!$V520*1000000</f>
        <v>2.6323178641804197</v>
      </c>
      <c r="G519" s="5">
        <f>'Figures Raw'!G520/'Figures Raw'!$V520*1000000</f>
        <v>0.9512173559847551</v>
      </c>
      <c r="H519" s="5">
        <f>'Figures Raw'!H520/'Figures Raw'!$V520*1000000</f>
        <v>0.29314247087110307</v>
      </c>
      <c r="I519" s="5">
        <f>'Figures Raw'!I520/'Figures Raw'!$V520*1000000</f>
        <v>29.864802925551469</v>
      </c>
      <c r="J519" s="5">
        <f>'Figures Raw'!J520/'Figures Raw'!$V520*1000000</f>
        <v>0.99562213351413797</v>
      </c>
      <c r="K519" s="5">
        <f>'Figures Raw'!K520/'Figures Raw'!$V520*1000000</f>
        <v>1.4212711776179701</v>
      </c>
      <c r="L519" s="5">
        <f>'Figures Raw'!L520/'Figures Raw'!$V520*1000000</f>
        <v>0.40833509100596238</v>
      </c>
      <c r="M519" s="5">
        <f>'Figures Raw'!M520/'Figures Raw'!$V520*1000000</f>
        <v>-12.376472233492263</v>
      </c>
      <c r="N519" s="5">
        <f>'Figures Raw'!N520/'Figures Raw'!$V520*1000000</f>
        <v>0</v>
      </c>
      <c r="O519" s="5">
        <f>'Figures Raw'!O520/'Figures Raw'!$V520*1000000</f>
        <v>14.563065756833955</v>
      </c>
      <c r="P519" s="5">
        <f>'Figures Raw'!P520/'Figures Raw'!$V520*1000000</f>
        <v>1.0125556196964622</v>
      </c>
      <c r="Q519" s="5">
        <f>'Figures Raw'!Q520/'Figures Raw'!$V520*1000000</f>
        <v>1.4773975594082458</v>
      </c>
      <c r="R519" s="5">
        <f>'Figures Raw'!R520/'Figures Raw'!$V520*1000000</f>
        <v>4.0842501817577812</v>
      </c>
      <c r="S519" s="5">
        <f>'Figures Raw'!S520/'Figures Raw'!$V520*1000000</f>
        <v>7.0874078617388303</v>
      </c>
      <c r="T519" s="5">
        <f>'Figures Raw'!T520/'Figures Raw'!$V520*1000000</f>
        <v>1.6401259497468099</v>
      </c>
      <c r="U519" s="9">
        <f>'Figures Raw'!U520/'Figures Raw'!$V520*1000000</f>
        <v>34456.374047984049</v>
      </c>
      <c r="V519">
        <v>2203482</v>
      </c>
      <c r="W519" s="3">
        <f>'Figures Raw'!W520/'Figures Raw'!$V520*1000000</f>
        <v>7944.6733306648302</v>
      </c>
    </row>
    <row r="520" spans="1:23" x14ac:dyDescent="0.3">
      <c r="A520" t="s">
        <v>61</v>
      </c>
      <c r="B520">
        <v>1999</v>
      </c>
      <c r="C520" s="5">
        <f>'Figures Raw'!C521/'Figures Raw'!$V521*1000000</f>
        <v>13.111741145360462</v>
      </c>
      <c r="D520" s="5">
        <f>'Figures Raw'!D521/'Figures Raw'!$V521*1000000</f>
        <v>7.7875856837384205</v>
      </c>
      <c r="E520" s="5">
        <f>'Figures Raw'!E521/'Figures Raw'!$V521*1000000</f>
        <v>10.866859053421379</v>
      </c>
      <c r="F520" s="5">
        <f>'Figures Raw'!F521/'Figures Raw'!$V521*1000000</f>
        <v>1.029944769408103</v>
      </c>
      <c r="G520" s="5">
        <f>'Figures Raw'!G521/'Figures Raw'!$V521*1000000</f>
        <v>0.74339665907591246</v>
      </c>
      <c r="H520" s="5">
        <f>'Figures Raw'!H521/'Figures Raw'!$V521*1000000</f>
        <v>0.47154066345506651</v>
      </c>
      <c r="I520" s="5">
        <f>'Figures Raw'!I521/'Figures Raw'!$V521*1000000</f>
        <v>11.193723340990239</v>
      </c>
      <c r="J520" s="5">
        <f>'Figures Raw'!J521/'Figures Raw'!$V521*1000000</f>
        <v>0.53257226844478844</v>
      </c>
      <c r="K520" s="5">
        <f>'Figures Raw'!K521/'Figures Raw'!$V521*1000000</f>
        <v>1.5422353745681621</v>
      </c>
      <c r="L520" s="5">
        <f>'Figures Raw'!L521/'Figures Raw'!$V521*1000000</f>
        <v>-0.15678983864272683</v>
      </c>
      <c r="M520" s="5">
        <f>'Figures Raw'!M521/'Figures Raw'!$V521*1000000</f>
        <v>-5.3241554616220395</v>
      </c>
      <c r="N520" s="5">
        <f>'Figures Raw'!N521/'Figures Raw'!$V521*1000000</f>
        <v>0</v>
      </c>
      <c r="O520" s="5">
        <f>'Figures Raw'!O521/'Figures Raw'!$V521*1000000</f>
        <v>8.0164967429214973E-2</v>
      </c>
      <c r="P520" s="5">
        <f>'Figures Raw'!P521/'Figures Raw'!$V521*1000000</f>
        <v>1.1759210445803834</v>
      </c>
      <c r="Q520" s="5">
        <f>'Figures Raw'!Q521/'Figures Raw'!$V521*1000000</f>
        <v>2.3019533623402673</v>
      </c>
      <c r="R520" s="5">
        <f>'Figures Raw'!R521/'Figures Raw'!$V521*1000000</f>
        <v>1.0743563668897589</v>
      </c>
      <c r="S520" s="5">
        <f>'Figures Raw'!S521/'Figures Raw'!$V521*1000000</f>
        <v>6.5613275980968542</v>
      </c>
      <c r="T520" s="5">
        <f>'Figures Raw'!T521/'Figures Raw'!$V521*1000000</f>
        <v>0</v>
      </c>
      <c r="U520" s="9">
        <f>'Figures Raw'!U521/'Figures Raw'!$V521*1000000</f>
        <v>31269.2766292421</v>
      </c>
      <c r="V520">
        <v>604683</v>
      </c>
      <c r="W520" s="3">
        <f>'Figures Raw'!W521/'Figures Raw'!$V521*1000000</f>
        <v>5610.4078996763592</v>
      </c>
    </row>
    <row r="521" spans="1:23" x14ac:dyDescent="0.3">
      <c r="A521" t="s">
        <v>62</v>
      </c>
      <c r="B521">
        <v>1999</v>
      </c>
      <c r="C521" s="5">
        <f>'Figures Raw'!C522/'Figures Raw'!$V522*1000000</f>
        <v>19.602184145708375</v>
      </c>
      <c r="D521" s="5">
        <f>'Figures Raw'!D522/'Figures Raw'!$V522*1000000</f>
        <v>17.601973022384872</v>
      </c>
      <c r="E521" s="5">
        <f>'Figures Raw'!E522/'Figures Raw'!$V522*1000000</f>
        <v>16.600081512259553</v>
      </c>
      <c r="F521" s="5">
        <f>'Figures Raw'!F522/'Figures Raw'!$V522*1000000</f>
        <v>1.9536812099242102</v>
      </c>
      <c r="G521" s="5">
        <f>'Figures Raw'!G522/'Figures Raw'!$V522*1000000</f>
        <v>0.73517457151779364</v>
      </c>
      <c r="H521" s="5">
        <f>'Figures Raw'!H522/'Figures Raw'!$V522*1000000</f>
        <v>0.31210836830627353</v>
      </c>
      <c r="I521" s="5">
        <f>'Figures Raw'!I522/'Figures Raw'!$V522*1000000</f>
        <v>17.516848295485229</v>
      </c>
      <c r="J521" s="5">
        <f>'Figures Raw'!J522/'Figures Raw'!$V522*1000000</f>
        <v>0.6975622837375185</v>
      </c>
      <c r="K521" s="5">
        <f>'Figures Raw'!K522/'Figures Raw'!$V522*1000000</f>
        <v>0.72205754985518922</v>
      </c>
      <c r="L521" s="5">
        <f>'Figures Raw'!L522/'Figures Raw'!$V522*1000000</f>
        <v>0.66457752721575214</v>
      </c>
      <c r="M521" s="5">
        <f>'Figures Raw'!M522/'Figures Raw'!$V522*1000000</f>
        <v>-2.0002111247520422</v>
      </c>
      <c r="N521" s="5">
        <f>'Figures Raw'!N522/'Figures Raw'!$V522*1000000</f>
        <v>1.1384828434264633E-3</v>
      </c>
      <c r="O521" s="5">
        <f>'Figures Raw'!O522/'Figures Raw'!$V522*1000000</f>
        <v>5.4119468487497597</v>
      </c>
      <c r="P521" s="5">
        <f>'Figures Raw'!P522/'Figures Raw'!$V522*1000000</f>
        <v>0.77697443149270295</v>
      </c>
      <c r="Q521" s="5">
        <f>'Figures Raw'!Q522/'Figures Raw'!$V522*1000000</f>
        <v>1.0431026428771628</v>
      </c>
      <c r="R521" s="5">
        <f>'Figures Raw'!R522/'Figures Raw'!$V522*1000000</f>
        <v>2.439498888170494</v>
      </c>
      <c r="S521" s="5">
        <f>'Figures Raw'!S522/'Figures Raw'!$V522*1000000</f>
        <v>6.9051233397912677</v>
      </c>
      <c r="T521" s="5">
        <f>'Figures Raw'!T522/'Figures Raw'!$V522*1000000</f>
        <v>0.94020214740376451</v>
      </c>
      <c r="U521" s="9">
        <f>'Figures Raw'!U522/'Figures Raw'!$V522*1000000</f>
        <v>40647.275339155851</v>
      </c>
      <c r="V521">
        <v>7000174</v>
      </c>
      <c r="W521" s="3">
        <f>'Figures Raw'!W522/'Figures Raw'!$V522*1000000</f>
        <v>8243.6819699053176</v>
      </c>
    </row>
    <row r="522" spans="1:23" x14ac:dyDescent="0.3">
      <c r="A522" t="s">
        <v>63</v>
      </c>
      <c r="B522">
        <v>1999</v>
      </c>
      <c r="C522" s="5">
        <f>'Figures Raw'!C523/'Figures Raw'!$V523*1000000</f>
        <v>17.268385609468719</v>
      </c>
      <c r="D522" s="5">
        <f>'Figures Raw'!D523/'Figures Raw'!$V523*1000000</f>
        <v>10.704224720516541</v>
      </c>
      <c r="E522" s="5">
        <f>'Figures Raw'!E523/'Figures Raw'!$V523*1000000</f>
        <v>15.015659212291043</v>
      </c>
      <c r="F522" s="5">
        <f>'Figures Raw'!F523/'Figures Raw'!$V523*1000000</f>
        <v>0.82759346838134762</v>
      </c>
      <c r="G522" s="5">
        <f>'Figures Raw'!G523/'Figures Raw'!$V523*1000000</f>
        <v>0.77980567059256867</v>
      </c>
      <c r="H522" s="5">
        <f>'Figures Raw'!H523/'Figures Raw'!$V523*1000000</f>
        <v>0.63889679890541207</v>
      </c>
      <c r="I522" s="5">
        <f>'Figures Raw'!I523/'Figures Raw'!$V523*1000000</f>
        <v>15.14261836584075</v>
      </c>
      <c r="J522" s="5">
        <f>'Figures Raw'!J523/'Figures Raw'!$V523*1000000</f>
        <v>0.89041563618301822</v>
      </c>
      <c r="K522" s="5">
        <f>'Figures Raw'!K523/'Figures Raw'!$V523*1000000</f>
        <v>0.93035521613456018</v>
      </c>
      <c r="L522" s="5">
        <f>'Figures Raw'!L523/'Figures Raw'!$V523*1000000</f>
        <v>0.29856593218319899</v>
      </c>
      <c r="M522" s="5">
        <f>'Figures Raw'!M523/'Figures Raw'!$V523*1000000</f>
        <v>-6.5641608889521788</v>
      </c>
      <c r="N522" s="5">
        <f>'Figures Raw'!N523/'Figures Raw'!$V523*1000000</f>
        <v>6.4304582714027614E-3</v>
      </c>
      <c r="O522" s="5">
        <f>'Figures Raw'!O523/'Figures Raw'!$V523*1000000</f>
        <v>1.8269032431651584</v>
      </c>
      <c r="P522" s="5">
        <f>'Figures Raw'!P523/'Figures Raw'!$V523*1000000</f>
        <v>0.60916370483917681</v>
      </c>
      <c r="Q522" s="5">
        <f>'Figures Raw'!Q523/'Figures Raw'!$V523*1000000</f>
        <v>0.92701327396670374</v>
      </c>
      <c r="R522" s="5">
        <f>'Figures Raw'!R523/'Figures Raw'!$V523*1000000</f>
        <v>3.9479969513384878</v>
      </c>
      <c r="S522" s="5">
        <f>'Figures Raw'!S523/'Figures Raw'!$V523*1000000</f>
        <v>7.8210130980165564</v>
      </c>
      <c r="T522" s="5">
        <f>'Figures Raw'!T523/'Figures Raw'!$V523*1000000</f>
        <v>1.0528094001195365E-2</v>
      </c>
      <c r="U522" s="9">
        <f>'Figures Raw'!U523/'Figures Raw'!$V523*1000000</f>
        <v>44006.706644548525</v>
      </c>
      <c r="V522">
        <v>5842564</v>
      </c>
      <c r="W522" s="3">
        <f>'Figures Raw'!W523/'Figures Raw'!$V523*1000000</f>
        <v>9837.1731469265906</v>
      </c>
    </row>
    <row r="523" spans="1:23" x14ac:dyDescent="0.3">
      <c r="A523" t="s">
        <v>64</v>
      </c>
      <c r="B523">
        <v>1999</v>
      </c>
      <c r="C523" s="5">
        <f>'Figures Raw'!C524/'Figures Raw'!$V524*1000000</f>
        <v>77.476321600795671</v>
      </c>
      <c r="D523" s="5">
        <f>'Figures Raw'!D524/'Figures Raw'!$V524*1000000</f>
        <v>70.609907335195572</v>
      </c>
      <c r="E523" s="5">
        <f>'Figures Raw'!E524/'Figures Raw'!$V524*1000000</f>
        <v>64.232240772845103</v>
      </c>
      <c r="F523" s="5">
        <f>'Figures Raw'!F524/'Figures Raw'!$V524*1000000</f>
        <v>11.925858679687979</v>
      </c>
      <c r="G523" s="5">
        <f>'Figures Raw'!G524/'Figures Raw'!$V524*1000000</f>
        <v>0.86305595874597563</v>
      </c>
      <c r="H523" s="5">
        <f>'Figures Raw'!H524/'Figures Raw'!$V524*1000000</f>
        <v>0.45516617902979306</v>
      </c>
      <c r="I523" s="5">
        <f>'Figures Raw'!I524/'Figures Raw'!$V524*1000000</f>
        <v>74.342614164153972</v>
      </c>
      <c r="J523" s="5">
        <f>'Figures Raw'!J524/'Figures Raw'!$V524*1000000</f>
        <v>1.5737579720487758</v>
      </c>
      <c r="K523" s="5">
        <f>'Figures Raw'!K524/'Figures Raw'!$V524*1000000</f>
        <v>0.64529998636714114</v>
      </c>
      <c r="L523" s="5">
        <f>'Figures Raw'!L524/'Figures Raw'!$V524*1000000</f>
        <v>0.91464946056378227</v>
      </c>
      <c r="M523" s="5">
        <f>'Figures Raw'!M524/'Figures Raw'!$V524*1000000</f>
        <v>-6.8664142380032223</v>
      </c>
      <c r="N523" s="5">
        <f>'Figures Raw'!N524/'Figures Raw'!$V524*1000000</f>
        <v>0</v>
      </c>
      <c r="O523" s="5">
        <f>'Figures Raw'!O524/'Figures Raw'!$V524*1000000</f>
        <v>46.836909866933361</v>
      </c>
      <c r="P523" s="5">
        <f>'Figures Raw'!P524/'Figures Raw'!$V524*1000000</f>
        <v>1.1605999219560228</v>
      </c>
      <c r="Q523" s="5">
        <f>'Figures Raw'!Q524/'Figures Raw'!$V524*1000000</f>
        <v>1.3446582882538294</v>
      </c>
      <c r="R523" s="5">
        <f>'Figures Raw'!R524/'Figures Raw'!$V524*1000000</f>
        <v>7.2723269192664315</v>
      </c>
      <c r="S523" s="5">
        <f>'Figures Raw'!S524/'Figures Raw'!$V524*1000000</f>
        <v>7.1223569391527422</v>
      </c>
      <c r="T523" s="5">
        <f>'Figures Raw'!T524/'Figures Raw'!$V524*1000000</f>
        <v>10.605762245149711</v>
      </c>
      <c r="U523" s="9">
        <f>'Figures Raw'!U524/'Figures Raw'!$V524*1000000</f>
        <v>27702.300310354516</v>
      </c>
      <c r="V523">
        <v>1811799</v>
      </c>
      <c r="W523" s="3">
        <f>'Figures Raw'!W524/'Figures Raw'!$V524*1000000</f>
        <v>9997.0385843021213</v>
      </c>
    </row>
    <row r="524" spans="1:23" x14ac:dyDescent="0.3">
      <c r="A524" t="s">
        <v>65</v>
      </c>
      <c r="B524">
        <v>1999</v>
      </c>
      <c r="C524" s="5">
        <f>'Figures Raw'!C525/'Figures Raw'!$V525*1000000</f>
        <v>23.687301511101577</v>
      </c>
      <c r="D524" s="5">
        <f>'Figures Raw'!D525/'Figures Raw'!$V525*1000000</f>
        <v>26.022844408406602</v>
      </c>
      <c r="E524" s="5">
        <f>'Figures Raw'!E525/'Figures Raw'!$V525*1000000</f>
        <v>19.966728611917567</v>
      </c>
      <c r="F524" s="5">
        <f>'Figures Raw'!F525/'Figures Raw'!$V525*1000000</f>
        <v>1.88985198585473</v>
      </c>
      <c r="G524" s="5">
        <f>'Figures Raw'!G525/'Figures Raw'!$V525*1000000</f>
        <v>1.523690022401553</v>
      </c>
      <c r="H524" s="5">
        <f>'Figures Raw'!H525/'Figures Raw'!$V525*1000000</f>
        <v>0.3070309034917994</v>
      </c>
      <c r="I524" s="5">
        <f>'Figures Raw'!I525/'Figures Raw'!$V525*1000000</f>
        <v>20.171922636819932</v>
      </c>
      <c r="J524" s="5">
        <f>'Figures Raw'!J525/'Figures Raw'!$V525*1000000</f>
        <v>0.52960554251850755</v>
      </c>
      <c r="K524" s="5">
        <f>'Figures Raw'!K525/'Figures Raw'!$V525*1000000</f>
        <v>2.3876330450847663</v>
      </c>
      <c r="L524" s="5">
        <f>'Figures Raw'!L525/'Figures Raw'!$V525*1000000</f>
        <v>0.59814029024131643</v>
      </c>
      <c r="M524" s="5">
        <f>'Figures Raw'!M525/'Figures Raw'!$V525*1000000</f>
        <v>2.3355428860536174</v>
      </c>
      <c r="N524" s="5">
        <f>'Figures Raw'!N525/'Figures Raw'!$V525*1000000</f>
        <v>0</v>
      </c>
      <c r="O524" s="5">
        <f>'Figures Raw'!O525/'Figures Raw'!$V525*1000000</f>
        <v>7.9339015400552002</v>
      </c>
      <c r="P524" s="5">
        <f>'Figures Raw'!P525/'Figures Raw'!$V525*1000000</f>
        <v>1.0688910456795906</v>
      </c>
      <c r="Q524" s="5">
        <f>'Figures Raw'!Q525/'Figures Raw'!$V525*1000000</f>
        <v>1.8981257086042893</v>
      </c>
      <c r="R524" s="5">
        <f>'Figures Raw'!R525/'Figures Raw'!$V525*1000000</f>
        <v>3.2329477825912964</v>
      </c>
      <c r="S524" s="5">
        <f>'Figures Raw'!S525/'Figures Raw'!$V525*1000000</f>
        <v>6.0380565612022199</v>
      </c>
      <c r="T524" s="5">
        <f>'Figures Raw'!T525/'Figures Raw'!$V525*1000000</f>
        <v>0</v>
      </c>
      <c r="U524" s="9">
        <f>'Figures Raw'!U525/'Figures Raw'!$V525*1000000</f>
        <v>36365.487731652422</v>
      </c>
      <c r="V524">
        <v>5332666</v>
      </c>
      <c r="W524" s="3">
        <f>'Figures Raw'!W525/'Figures Raw'!$V525*1000000</f>
        <v>8701.21284363206</v>
      </c>
    </row>
    <row r="525" spans="1:23" x14ac:dyDescent="0.3">
      <c r="A525" t="s">
        <v>66</v>
      </c>
      <c r="B525">
        <v>1999</v>
      </c>
      <c r="C525" s="5">
        <f>'Figures Raw'!C526/'Figures Raw'!$V526*1000000</f>
        <v>151.97761612916344</v>
      </c>
      <c r="D525" s="5">
        <f>'Figures Raw'!D526/'Figures Raw'!$V526*1000000</f>
        <v>152.8571916710724</v>
      </c>
      <c r="E525" s="5">
        <f>'Figures Raw'!E526/'Figures Raw'!$V526*1000000</f>
        <v>128.41827406563911</v>
      </c>
      <c r="F525" s="5">
        <f>'Figures Raw'!F526/'Figures Raw'!$V526*1000000</f>
        <v>18.342638350481923</v>
      </c>
      <c r="G525" s="5">
        <f>'Figures Raw'!G526/'Figures Raw'!$V526*1000000</f>
        <v>4.8566245638293539</v>
      </c>
      <c r="H525" s="5">
        <f>'Figures Raw'!H526/'Figures Raw'!$V526*1000000</f>
        <v>0.36007915531335144</v>
      </c>
      <c r="I525" s="5">
        <f>'Figures Raw'!I526/'Figures Raw'!$V526*1000000</f>
        <v>145.69314705762739</v>
      </c>
      <c r="J525" s="5">
        <f>'Figures Raw'!J526/'Figures Raw'!$V526*1000000</f>
        <v>1.9571903554434911</v>
      </c>
      <c r="K525" s="5">
        <f>'Figures Raw'!K526/'Figures Raw'!$V526*1000000</f>
        <v>3.8383627333360448</v>
      </c>
      <c r="L525" s="5">
        <f>'Figures Raw'!L526/'Figures Raw'!$V526*1000000</f>
        <v>0.4889159949570947</v>
      </c>
      <c r="M525" s="5">
        <f>'Figures Raw'!M526/'Figures Raw'!$V526*1000000</f>
        <v>0.8795755378421245</v>
      </c>
      <c r="N525" s="5">
        <f>'Figures Raw'!N526/'Figures Raw'!$V526*1000000</f>
        <v>0</v>
      </c>
      <c r="O525" s="5">
        <f>'Figures Raw'!O526/'Figures Raw'!$V526*1000000</f>
        <v>86.327377445199062</v>
      </c>
      <c r="P525" s="5">
        <f>'Figures Raw'!P526/'Figures Raw'!$V526*1000000</f>
        <v>1.8527288848672172</v>
      </c>
      <c r="Q525" s="5">
        <f>'Figures Raw'!Q526/'Figures Raw'!$V526*1000000</f>
        <v>1.5627605473992434</v>
      </c>
      <c r="R525" s="5">
        <f>'Figures Raw'!R526/'Figures Raw'!$V526*1000000</f>
        <v>20.290134397494811</v>
      </c>
      <c r="S525" s="5">
        <f>'Figures Raw'!S526/'Figures Raw'!$V526*1000000</f>
        <v>16.996812841107811</v>
      </c>
      <c r="T525" s="5">
        <f>'Figures Raw'!T526/'Figures Raw'!$V526*1000000</f>
        <v>18.663332945626092</v>
      </c>
      <c r="U525" s="9">
        <f>'Figures Raw'!U526/'Figures Raw'!$V526*1000000</f>
        <v>46213.754117694902</v>
      </c>
      <c r="V525">
        <v>491780</v>
      </c>
      <c r="W525" s="3">
        <f>'Figures Raw'!W526/'Figures Raw'!$V526*1000000</f>
        <v>21802.568831591365</v>
      </c>
    </row>
    <row r="526" spans="1:23" x14ac:dyDescent="0.3">
      <c r="A526" t="s">
        <v>67</v>
      </c>
      <c r="B526">
        <v>1999</v>
      </c>
      <c r="C526" s="5">
        <f>'Figures Raw'!C527/'Figures Raw'!$V527*1000000</f>
        <v>24.244847874374845</v>
      </c>
      <c r="D526" s="5">
        <f>'Figures Raw'!D527/'Figures Raw'!$V527*1000000</f>
        <v>21.652700237766485</v>
      </c>
      <c r="E526" s="5">
        <f>'Figures Raw'!E527/'Figures Raw'!$V527*1000000</f>
        <v>21.077121018648469</v>
      </c>
      <c r="F526" s="5">
        <f>'Figures Raw'!F527/'Figures Raw'!$V527*1000000</f>
        <v>1.7033278072711022</v>
      </c>
      <c r="G526" s="5">
        <f>'Figures Raw'!G527/'Figures Raw'!$V527*1000000</f>
        <v>1.1132186309463517</v>
      </c>
      <c r="H526" s="5">
        <f>'Figures Raw'!H527/'Figures Raw'!$V527*1000000</f>
        <v>0.34977673085403244</v>
      </c>
      <c r="I526" s="5">
        <f>'Figures Raw'!I527/'Figures Raw'!$V527*1000000</f>
        <v>21.349608974576018</v>
      </c>
      <c r="J526" s="5">
        <f>'Figures Raw'!J527/'Figures Raw'!$V527*1000000</f>
        <v>0.94856438123990816</v>
      </c>
      <c r="K526" s="5">
        <f>'Figures Raw'!K527/'Figures Raw'!$V527*1000000</f>
        <v>1.4389113201078634</v>
      </c>
      <c r="L526" s="5">
        <f>'Figures Raw'!L527/'Figures Raw'!$V527*1000000</f>
        <v>0.50635951201118823</v>
      </c>
      <c r="M526" s="5">
        <f>'Figures Raw'!M527/'Figures Raw'!$V527*1000000</f>
        <v>-2.5921476355332467</v>
      </c>
      <c r="N526" s="5">
        <f>'Figures Raw'!N527/'Figures Raw'!$V527*1000000</f>
        <v>1.4036837126617555E-3</v>
      </c>
      <c r="O526" s="5">
        <f>'Figures Raw'!O527/'Figures Raw'!$V527*1000000</f>
        <v>7.7132968576767773</v>
      </c>
      <c r="P526" s="5">
        <f>'Figures Raw'!P527/'Figures Raw'!$V527*1000000</f>
        <v>0.81490551389002885</v>
      </c>
      <c r="Q526" s="5">
        <f>'Figures Raw'!Q527/'Figures Raw'!$V527*1000000</f>
        <v>1.3068452392130154</v>
      </c>
      <c r="R526" s="5">
        <f>'Figures Raw'!R527/'Figures Raw'!$V527*1000000</f>
        <v>4.070682795030427</v>
      </c>
      <c r="S526" s="5">
        <f>'Figures Raw'!S527/'Figures Raw'!$V527*1000000</f>
        <v>6.8947240491913693</v>
      </c>
      <c r="T526" s="5">
        <f>'Figures Raw'!T527/'Figures Raw'!$V527*1000000</f>
        <v>0.54915451993277176</v>
      </c>
      <c r="U526" s="9">
        <f>'Figures Raw'!U527/'Figures Raw'!$V527*1000000</f>
        <v>38600.704254163145</v>
      </c>
      <c r="V526">
        <v>279040168</v>
      </c>
      <c r="W526" s="3">
        <f>'Figures Raw'!W527/'Figures Raw'!$V527*1000000</f>
        <v>8726.6289203208908</v>
      </c>
    </row>
    <row r="527" spans="1:23" x14ac:dyDescent="0.3">
      <c r="A527" t="s">
        <v>16</v>
      </c>
      <c r="B527">
        <v>2000</v>
      </c>
      <c r="C527" s="5">
        <f>'Figures Raw'!C528/'Figures Raw'!$V528*1000000</f>
        <v>38.329105899523675</v>
      </c>
      <c r="D527" s="5">
        <f>'Figures Raw'!D528/'Figures Raw'!$V528*1000000</f>
        <v>29.139095336142599</v>
      </c>
      <c r="E527" s="5">
        <f>'Figures Raw'!E528/'Figures Raw'!$V528*1000000</f>
        <v>32.785529425743341</v>
      </c>
      <c r="F527" s="5">
        <f>'Figures Raw'!F528/'Figures Raw'!$V528*1000000</f>
        <v>4.0689011612980899</v>
      </c>
      <c r="G527" s="5">
        <f>'Figures Raw'!G528/'Figures Raw'!$V528*1000000</f>
        <v>1.1227204371887618</v>
      </c>
      <c r="H527" s="5">
        <f>'Figures Raw'!H528/'Figures Raw'!$V528*1000000</f>
        <v>0.35028928952221761</v>
      </c>
      <c r="I527" s="5">
        <f>'Figures Raw'!I528/'Figures Raw'!$V528*1000000</f>
        <v>34.545031808063165</v>
      </c>
      <c r="J527" s="5">
        <f>'Figures Raw'!J528/'Figures Raw'!$V528*1000000</f>
        <v>1.7727922690784927</v>
      </c>
      <c r="K527" s="5">
        <f>'Figures Raw'!K528/'Figures Raw'!$V528*1000000</f>
        <v>1.1272713144794688</v>
      </c>
      <c r="L527" s="5">
        <f>'Figures Raw'!L528/'Figures Raw'!$V528*1000000</f>
        <v>0.88234490685784217</v>
      </c>
      <c r="M527" s="5">
        <f>'Figures Raw'!M528/'Figures Raw'!$V528*1000000</f>
        <v>-9.1900105521506035</v>
      </c>
      <c r="N527" s="5">
        <f>'Figures Raw'!N528/'Figures Raw'!$V528*1000000</f>
        <v>1.665585546653286E-3</v>
      </c>
      <c r="O527" s="5">
        <f>'Figures Raw'!O528/'Figures Raw'!$V528*1000000</f>
        <v>16.910373096463235</v>
      </c>
      <c r="P527" s="5">
        <f>'Figures Raw'!P528/'Figures Raw'!$V528*1000000</f>
        <v>0.50884549769292442</v>
      </c>
      <c r="Q527" s="5">
        <f>'Figures Raw'!Q528/'Figures Raw'!$V528*1000000</f>
        <v>0.83534431591045544</v>
      </c>
      <c r="R527" s="5">
        <f>'Figures Raw'!R528/'Figures Raw'!$V528*1000000</f>
        <v>5.7224827404505625</v>
      </c>
      <c r="S527" s="5">
        <f>'Figures Raw'!S528/'Figures Raw'!$V528*1000000</f>
        <v>7.9220578378243616</v>
      </c>
      <c r="T527" s="5">
        <f>'Figures Raw'!T528/'Figures Raw'!$V528*1000000</f>
        <v>2.6459283253368637</v>
      </c>
      <c r="U527" s="9">
        <f>'Figures Raw'!U528/'Figures Raw'!$V528*1000000</f>
        <v>29805.445565569891</v>
      </c>
      <c r="V527">
        <v>4452173</v>
      </c>
      <c r="W527" s="3">
        <f>'Figures Raw'!W528/'Figures Raw'!$V528*1000000</f>
        <v>11952.019923754087</v>
      </c>
    </row>
    <row r="528" spans="1:23" x14ac:dyDescent="0.3">
      <c r="A528" t="s">
        <v>17</v>
      </c>
      <c r="B528">
        <v>2000</v>
      </c>
      <c r="C528" s="5">
        <f>'Figures Raw'!C529/'Figures Raw'!$V529*1000000</f>
        <v>82.41854158604886</v>
      </c>
      <c r="D528" s="5">
        <f>'Figures Raw'!D529/'Figures Raw'!$V529*1000000</f>
        <v>32.916993756001546</v>
      </c>
      <c r="E528" s="5">
        <f>'Figures Raw'!E529/'Figures Raw'!$V529*1000000</f>
        <v>72.05838934778005</v>
      </c>
      <c r="F528" s="5">
        <f>'Figures Raw'!F529/'Figures Raw'!$V529*1000000</f>
        <v>9.5541032385666025</v>
      </c>
      <c r="G528" s="5">
        <f>'Figures Raw'!G529/'Figures Raw'!$V529*1000000</f>
        <v>0.49965879359134219</v>
      </c>
      <c r="H528" s="5">
        <f>'Figures Raw'!H529/'Figures Raw'!$V529*1000000</f>
        <v>0.30578161133697368</v>
      </c>
      <c r="I528" s="5">
        <f>'Figures Raw'!I529/'Figures Raw'!$V529*1000000</f>
        <v>79.850822739556307</v>
      </c>
      <c r="J528" s="5">
        <f>'Figures Raw'!J529/'Figures Raw'!$V529*1000000</f>
        <v>1.8535390795317559</v>
      </c>
      <c r="K528" s="5">
        <f>'Figures Raw'!K529/'Figures Raw'!$V529*1000000</f>
        <v>8.2033772690429219E-2</v>
      </c>
      <c r="L528" s="5">
        <f>'Figures Raw'!L529/'Figures Raw'!$V529*1000000</f>
        <v>0.6315374138285218</v>
      </c>
      <c r="M528" s="5">
        <f>'Figures Raw'!M529/'Figures Raw'!$V529*1000000</f>
        <v>-49.501547830047308</v>
      </c>
      <c r="N528" s="5">
        <f>'Figures Raw'!N529/'Figures Raw'!$V529*1000000</f>
        <v>6.0859477389591432E-4</v>
      </c>
      <c r="O528" s="5">
        <f>'Figures Raw'!O529/'Figures Raw'!$V529*1000000</f>
        <v>5.0434796190221398</v>
      </c>
      <c r="P528" s="5">
        <f>'Figures Raw'!P529/'Figures Raw'!$V529*1000000</f>
        <v>4.3050977669066492</v>
      </c>
      <c r="Q528" s="5">
        <f>'Figures Raw'!Q529/'Figures Raw'!$V529*1000000</f>
        <v>2.8049871887356419</v>
      </c>
      <c r="R528" s="5">
        <f>'Figures Raw'!R529/'Figures Raw'!$V529*1000000</f>
        <v>32.795439094341546</v>
      </c>
      <c r="S528" s="5">
        <f>'Figures Raw'!S529/'Figures Raw'!$V529*1000000</f>
        <v>25.43475319405761</v>
      </c>
      <c r="T528" s="5">
        <f>'Figures Raw'!T529/'Figures Raw'!$V529*1000000</f>
        <v>9.4670658605682192</v>
      </c>
      <c r="U528" s="9">
        <f>'Figures Raw'!U529/'Figures Raw'!$V529*1000000</f>
        <v>54449.067859093608</v>
      </c>
      <c r="V528">
        <v>627963</v>
      </c>
      <c r="W528" s="3">
        <f>'Figures Raw'!W529/'Figures Raw'!$V529*1000000</f>
        <v>29782.960158480677</v>
      </c>
    </row>
    <row r="529" spans="1:23" x14ac:dyDescent="0.3">
      <c r="A529" t="s">
        <v>18</v>
      </c>
      <c r="B529">
        <v>2000</v>
      </c>
      <c r="C529" s="5">
        <f>'Figures Raw'!C530/'Figures Raw'!$V530*1000000</f>
        <v>18.413988337758543</v>
      </c>
      <c r="D529" s="5">
        <f>'Figures Raw'!D530/'Figures Raw'!$V530*1000000</f>
        <v>18.975026882605967</v>
      </c>
      <c r="E529" s="5">
        <f>'Figures Raw'!E530/'Figures Raw'!$V530*1000000</f>
        <v>16.977575465266927</v>
      </c>
      <c r="F529" s="5">
        <f>'Figures Raw'!F530/'Figures Raw'!$V530*1000000</f>
        <v>0.33099377531931456</v>
      </c>
      <c r="G529" s="5">
        <f>'Figures Raw'!G530/'Figures Raw'!$V530*1000000</f>
        <v>0.60267114083555628</v>
      </c>
      <c r="H529" s="5">
        <f>'Figures Raw'!H530/'Figures Raw'!$V530*1000000</f>
        <v>0.50274795633674163</v>
      </c>
      <c r="I529" s="5">
        <f>'Figures Raw'!I530/'Figures Raw'!$V530*1000000</f>
        <v>17.006068617013646</v>
      </c>
      <c r="J529" s="5">
        <f>'Figures Raw'!J530/'Figures Raw'!$V530*1000000</f>
        <v>0.85119333366404504</v>
      </c>
      <c r="K529" s="5">
        <f>'Figures Raw'!K530/'Figures Raw'!$V530*1000000</f>
        <v>0.68627653157994073</v>
      </c>
      <c r="L529" s="5">
        <f>'Figures Raw'!L530/'Figures Raw'!$V530*1000000</f>
        <v>-0.12955014353021149</v>
      </c>
      <c r="M529" s="5">
        <f>'Figures Raw'!M530/'Figures Raw'!$V530*1000000</f>
        <v>0.56103854465364977</v>
      </c>
      <c r="N529" s="5">
        <f>'Figures Raw'!N530/'Figures Raw'!$V530*1000000</f>
        <v>0</v>
      </c>
      <c r="O529" s="5">
        <f>'Figures Raw'!O530/'Figures Raw'!$V530*1000000</f>
        <v>8.6157491532938302</v>
      </c>
      <c r="P529" s="5">
        <f>'Figures Raw'!P530/'Figures Raw'!$V530*1000000</f>
        <v>0.42851432899287017</v>
      </c>
      <c r="Q529" s="5">
        <f>'Figures Raw'!Q530/'Figures Raw'!$V530*1000000</f>
        <v>0.42659018588199088</v>
      </c>
      <c r="R529" s="5">
        <f>'Figures Raw'!R530/'Figures Raw'!$V530*1000000</f>
        <v>0.9274634150075205</v>
      </c>
      <c r="S529" s="5">
        <f>'Figures Raw'!S530/'Figures Raw'!$V530*1000000</f>
        <v>6.5897766629603698</v>
      </c>
      <c r="T529" s="5">
        <f>'Figures Raw'!T530/'Figures Raw'!$V530*1000000</f>
        <v>1.7974870877067062E-2</v>
      </c>
      <c r="U529" s="9">
        <f>'Figures Raw'!U530/'Figures Raw'!$V530*1000000</f>
        <v>34655.947987302221</v>
      </c>
      <c r="V529">
        <v>5160586</v>
      </c>
      <c r="W529" s="3">
        <f>'Figures Raw'!W530/'Figures Raw'!$V530*1000000</f>
        <v>6403.9699193076131</v>
      </c>
    </row>
    <row r="530" spans="1:23" x14ac:dyDescent="0.3">
      <c r="A530" t="s">
        <v>19</v>
      </c>
      <c r="B530">
        <v>2000</v>
      </c>
      <c r="C530" s="5">
        <f>'Figures Raw'!C531/'Figures Raw'!$V531*1000000</f>
        <v>30.977043864155295</v>
      </c>
      <c r="D530" s="5">
        <f>'Figures Raw'!D531/'Figures Raw'!$V531*1000000</f>
        <v>21.008741146454774</v>
      </c>
      <c r="E530" s="5">
        <f>'Figures Raw'!E531/'Figures Raw'!$V531*1000000</f>
        <v>24.941092904171899</v>
      </c>
      <c r="F530" s="5">
        <f>'Figures Raw'!F531/'Figures Raw'!$V531*1000000</f>
        <v>3.0507184374752669</v>
      </c>
      <c r="G530" s="5">
        <f>'Figures Raw'!G531/'Figures Raw'!$V531*1000000</f>
        <v>2.648820570763402</v>
      </c>
      <c r="H530" s="5">
        <f>'Figures Raw'!H531/'Figures Raw'!$V531*1000000</f>
        <v>0.33641195137139424</v>
      </c>
      <c r="I530" s="5">
        <f>'Figures Raw'!I531/'Figures Raw'!$V531*1000000</f>
        <v>24.361967301428965</v>
      </c>
      <c r="J530" s="5">
        <f>'Figures Raw'!J531/'Figures Raw'!$V531*1000000</f>
        <v>1.7106240862723194</v>
      </c>
      <c r="K530" s="5">
        <f>'Figures Raw'!K531/'Figures Raw'!$V531*1000000</f>
        <v>4.2804529065313517</v>
      </c>
      <c r="L530" s="5">
        <f>'Figures Raw'!L531/'Figures Raw'!$V531*1000000</f>
        <v>0.62399957178931587</v>
      </c>
      <c r="M530" s="5">
        <f>'Figures Raw'!M531/'Figures Raw'!$V531*1000000</f>
        <v>-9.968302717700519</v>
      </c>
      <c r="N530" s="5">
        <f>'Figures Raw'!N531/'Figures Raw'!$V531*1000000</f>
        <v>0</v>
      </c>
      <c r="O530" s="5">
        <f>'Figures Raw'!O531/'Figures Raw'!$V531*1000000</f>
        <v>9.8122445109139598</v>
      </c>
      <c r="P530" s="5">
        <f>'Figures Raw'!P531/'Figures Raw'!$V531*1000000</f>
        <v>0.78941224630290285</v>
      </c>
      <c r="Q530" s="5">
        <f>'Figures Raw'!Q531/'Figures Raw'!$V531*1000000</f>
        <v>1.0959137123738329</v>
      </c>
      <c r="R530" s="5">
        <f>'Figures Raw'!R531/'Figures Raw'!$V531*1000000</f>
        <v>4.1554033505712713</v>
      </c>
      <c r="S530" s="5">
        <f>'Figures Raw'!S531/'Figures Raw'!$V531*1000000</f>
        <v>8.1696050381768313</v>
      </c>
      <c r="T530" s="5">
        <f>'Figures Raw'!T531/'Figures Raw'!$V531*1000000</f>
        <v>0.33938844197017237</v>
      </c>
      <c r="U530" s="9">
        <f>'Figures Raw'!U531/'Figures Raw'!$V531*1000000</f>
        <v>28947.714243474544</v>
      </c>
      <c r="V530">
        <v>2678588</v>
      </c>
      <c r="W530" s="3">
        <f>'Figures Raw'!W531/'Figures Raw'!$V531*1000000</f>
        <v>10777.73604227302</v>
      </c>
    </row>
    <row r="531" spans="1:23" x14ac:dyDescent="0.3">
      <c r="A531" t="s">
        <v>20</v>
      </c>
      <c r="B531">
        <v>2000</v>
      </c>
      <c r="C531" s="5">
        <f>'Figures Raw'!C532/'Figures Raw'!$V532*1000000</f>
        <v>13.263914018771992</v>
      </c>
      <c r="D531" s="5">
        <f>'Figures Raw'!D532/'Figures Raw'!$V532*1000000</f>
        <v>12.266757930311652</v>
      </c>
      <c r="E531" s="5">
        <f>'Figures Raw'!E532/'Figures Raw'!$V532*1000000</f>
        <v>11.497482068438494</v>
      </c>
      <c r="F531" s="5">
        <f>'Figures Raw'!F532/'Figures Raw'!$V532*1000000</f>
        <v>0.89517051456166397</v>
      </c>
      <c r="G531" s="5">
        <f>'Figures Raw'!G532/'Figures Raw'!$V532*1000000</f>
        <v>0.53189951935062207</v>
      </c>
      <c r="H531" s="5">
        <f>'Figures Raw'!H532/'Figures Raw'!$V532*1000000</f>
        <v>0.33712525961754064</v>
      </c>
      <c r="I531" s="5">
        <f>'Figures Raw'!I532/'Figures Raw'!$V532*1000000</f>
        <v>11.707226349482347</v>
      </c>
      <c r="J531" s="5">
        <f>'Figures Raw'!J532/'Figures Raw'!$V532*1000000</f>
        <v>0.53890669927192192</v>
      </c>
      <c r="K531" s="5">
        <f>'Figures Raw'!K532/'Figures Raw'!$V532*1000000</f>
        <v>0.71791760686433326</v>
      </c>
      <c r="L531" s="5">
        <f>'Figures Raw'!L532/'Figures Raw'!$V532*1000000</f>
        <v>0.29762670487861043</v>
      </c>
      <c r="M531" s="5">
        <f>'Figures Raw'!M532/'Figures Raw'!$V532*1000000</f>
        <v>-0.99715608875456163</v>
      </c>
      <c r="N531" s="5">
        <f>'Figures Raw'!N532/'Figures Raw'!$V532*1000000</f>
        <v>2.236659245709152E-3</v>
      </c>
      <c r="O531" s="5">
        <f>'Figures Raw'!O532/'Figures Raw'!$V532*1000000</f>
        <v>1.5578542182725379</v>
      </c>
      <c r="P531" s="5">
        <f>'Figures Raw'!P532/'Figures Raw'!$V532*1000000</f>
        <v>0.42519782127662376</v>
      </c>
      <c r="Q531" s="5">
        <f>'Figures Raw'!Q532/'Figures Raw'!$V532*1000000</f>
        <v>0.8197818116682849</v>
      </c>
      <c r="R531" s="5">
        <f>'Figures Raw'!R532/'Figures Raw'!$V532*1000000</f>
        <v>2.1520696833471438</v>
      </c>
      <c r="S531" s="5">
        <f>'Figures Raw'!S532/'Figures Raw'!$V532*1000000</f>
        <v>6.6214722459062507</v>
      </c>
      <c r="T531" s="5">
        <f>'Figures Raw'!T532/'Figures Raw'!$V532*1000000</f>
        <v>0.13085057010012688</v>
      </c>
      <c r="U531" s="9">
        <f>'Figures Raw'!U532/'Figures Raw'!$V532*1000000</f>
        <v>43318.935987275734</v>
      </c>
      <c r="V531">
        <v>33987977</v>
      </c>
      <c r="W531" s="3">
        <f>'Figures Raw'!W532/'Figures Raw'!$V532*1000000</f>
        <v>5876.315092245708</v>
      </c>
    </row>
    <row r="532" spans="1:23" x14ac:dyDescent="0.3">
      <c r="A532" t="s">
        <v>21</v>
      </c>
      <c r="B532">
        <v>2000</v>
      </c>
      <c r="C532" s="5">
        <f>'Figures Raw'!C533/'Figures Raw'!$V533*1000000</f>
        <v>25.244069766931265</v>
      </c>
      <c r="D532" s="5">
        <f>'Figures Raw'!D533/'Figures Raw'!$V533*1000000</f>
        <v>22.710378728892898</v>
      </c>
      <c r="E532" s="5">
        <f>'Figures Raw'!E533/'Figures Raw'!$V533*1000000</f>
        <v>19.807585678130017</v>
      </c>
      <c r="F532" s="5">
        <f>'Figures Raw'!F533/'Figures Raw'!$V533*1000000</f>
        <v>3.852916339355398</v>
      </c>
      <c r="G532" s="5">
        <f>'Figures Raw'!G533/'Figures Raw'!$V533*1000000</f>
        <v>1.2440424440381508</v>
      </c>
      <c r="H532" s="5">
        <f>'Figures Raw'!H533/'Figures Raw'!$V533*1000000</f>
        <v>0.339525306332147</v>
      </c>
      <c r="I532" s="5">
        <f>'Figures Raw'!I533/'Figures Raw'!$V533*1000000</f>
        <v>22.167249274946318</v>
      </c>
      <c r="J532" s="5">
        <f>'Figures Raw'!J533/'Figures Raw'!$V533*1000000</f>
        <v>0.67920305293302097</v>
      </c>
      <c r="K532" s="5">
        <f>'Figures Raw'!K533/'Figures Raw'!$V533*1000000</f>
        <v>2.1120653120313495</v>
      </c>
      <c r="L532" s="5">
        <f>'Figures Raw'!L533/'Figures Raw'!$V533*1000000</f>
        <v>0.28555212725168777</v>
      </c>
      <c r="M532" s="5">
        <f>'Figures Raw'!M533/'Figures Raw'!$V533*1000000</f>
        <v>-2.5336910380383646</v>
      </c>
      <c r="N532" s="5">
        <f>'Figures Raw'!N533/'Figures Raw'!$V533*1000000</f>
        <v>0</v>
      </c>
      <c r="O532" s="5">
        <f>'Figures Raw'!O533/'Figures Raw'!$V533*1000000</f>
        <v>8.9728191501531924</v>
      </c>
      <c r="P532" s="5">
        <f>'Figures Raw'!P533/'Figures Raw'!$V533*1000000</f>
        <v>0.88184053949679231</v>
      </c>
      <c r="Q532" s="5">
        <f>'Figures Raw'!Q533/'Figures Raw'!$V533*1000000</f>
        <v>1.608688813592853</v>
      </c>
      <c r="R532" s="5">
        <f>'Figures Raw'!R533/'Figures Raw'!$V533*1000000</f>
        <v>2.1264895358616438</v>
      </c>
      <c r="S532" s="5">
        <f>'Figures Raw'!S533/'Figures Raw'!$V533*1000000</f>
        <v>6.2421412547166915</v>
      </c>
      <c r="T532" s="5">
        <f>'Figures Raw'!T533/'Figures Raw'!$V533*1000000</f>
        <v>2.3352699829740362</v>
      </c>
      <c r="U532" s="9">
        <f>'Figures Raw'!U533/'Figures Raw'!$V533*1000000</f>
        <v>45136.021665290398</v>
      </c>
      <c r="V532">
        <v>4326921</v>
      </c>
      <c r="W532" s="3">
        <f>'Figures Raw'!W533/'Figures Raw'!$V533*1000000</f>
        <v>7288.0348196789355</v>
      </c>
    </row>
    <row r="533" spans="1:23" x14ac:dyDescent="0.3">
      <c r="A533" t="s">
        <v>22</v>
      </c>
      <c r="B533">
        <v>2000</v>
      </c>
      <c r="C533" s="5">
        <f>'Figures Raw'!C534/'Figures Raw'!$V534*1000000</f>
        <v>13.938854629127283</v>
      </c>
      <c r="D533" s="5">
        <f>'Figures Raw'!D534/'Figures Raw'!$V534*1000000</f>
        <v>14.502817772087683</v>
      </c>
      <c r="E533" s="5">
        <f>'Figures Raw'!E534/'Figures Raw'!$V534*1000000</f>
        <v>13.062736890482585</v>
      </c>
      <c r="F533" s="5">
        <f>'Figures Raw'!F534/'Figures Raw'!$V534*1000000</f>
        <v>0.21342013443434313</v>
      </c>
      <c r="G533" s="5">
        <f>'Figures Raw'!G534/'Figures Raw'!$V534*1000000</f>
        <v>0.35216758686162669</v>
      </c>
      <c r="H533" s="5">
        <f>'Figures Raw'!H534/'Figures Raw'!$V534*1000000</f>
        <v>0.31053001705562816</v>
      </c>
      <c r="I533" s="5">
        <f>'Figures Raw'!I534/'Figures Raw'!$V534*1000000</f>
        <v>12.841815845525661</v>
      </c>
      <c r="J533" s="5">
        <f>'Figures Raw'!J534/'Figures Raw'!$V534*1000000</f>
        <v>0.54647376718935614</v>
      </c>
      <c r="K533" s="5">
        <f>'Figures Raw'!K534/'Figures Raw'!$V534*1000000</f>
        <v>7.9743743509613899E-2</v>
      </c>
      <c r="L533" s="5">
        <f>'Figures Raw'!L534/'Figures Raw'!$V534*1000000</f>
        <v>0.47082127026473303</v>
      </c>
      <c r="M533" s="5">
        <f>'Figures Raw'!M534/'Figures Raw'!$V534*1000000</f>
        <v>0.56396314559832017</v>
      </c>
      <c r="N533" s="5">
        <f>'Figures Raw'!N534/'Figures Raw'!$V534*1000000</f>
        <v>0</v>
      </c>
      <c r="O533" s="5">
        <f>'Figures Raw'!O534/'Figures Raw'!$V534*1000000</f>
        <v>3.1041566022632781</v>
      </c>
      <c r="P533" s="5">
        <f>'Figures Raw'!P534/'Figures Raw'!$V534*1000000</f>
        <v>1.3319961105312568</v>
      </c>
      <c r="Q533" s="5">
        <f>'Figures Raw'!Q534/'Figures Raw'!$V534*1000000</f>
        <v>2.5699087027082954</v>
      </c>
      <c r="R533" s="5">
        <f>'Figures Raw'!R534/'Figures Raw'!$V534*1000000</f>
        <v>0.80840196120672603</v>
      </c>
      <c r="S533" s="5">
        <f>'Figures Raw'!S534/'Figures Raw'!$V534*1000000</f>
        <v>5.0273524705747175</v>
      </c>
      <c r="T533" s="5">
        <f>'Figures Raw'!T534/'Figures Raw'!$V534*1000000</f>
        <v>0</v>
      </c>
      <c r="U533" s="9">
        <f>'Figures Raw'!U534/'Figures Raw'!$V534*1000000</f>
        <v>54158.2876020326</v>
      </c>
      <c r="V533">
        <v>3411777</v>
      </c>
      <c r="W533" s="3">
        <f>'Figures Raw'!W534/'Figures Raw'!$V534*1000000</f>
        <v>6389.7807594107117</v>
      </c>
    </row>
    <row r="534" spans="1:23" x14ac:dyDescent="0.3">
      <c r="A534" t="s">
        <v>23</v>
      </c>
      <c r="B534">
        <v>2000</v>
      </c>
      <c r="C534" s="5">
        <f>'Figures Raw'!C535/'Figures Raw'!$V535*1000000</f>
        <v>22.864296230923497</v>
      </c>
      <c r="D534" s="5">
        <f>'Figures Raw'!D535/'Figures Raw'!$V535*1000000</f>
        <v>21.393143025002125</v>
      </c>
      <c r="E534" s="5">
        <f>'Figures Raw'!E535/'Figures Raw'!$V535*1000000</f>
        <v>21.236359056071354</v>
      </c>
      <c r="F534" s="5">
        <f>'Figures Raw'!F535/'Figures Raw'!$V535*1000000</f>
        <v>0.30414863048451557</v>
      </c>
      <c r="G534" s="5">
        <f>'Figures Raw'!G535/'Figures Raw'!$V535*1000000</f>
        <v>1.0696960488216152</v>
      </c>
      <c r="H534" s="5">
        <f>'Figures Raw'!H535/'Figures Raw'!$V535*1000000</f>
        <v>0.25409249554600677</v>
      </c>
      <c r="I534" s="5">
        <f>'Figures Raw'!I535/'Figures Raw'!$V535*1000000</f>
        <v>21.623282882296312</v>
      </c>
      <c r="J534" s="5">
        <f>'Figures Raw'!J535/'Figures Raw'!$V535*1000000</f>
        <v>0.26092829357060837</v>
      </c>
      <c r="K534" s="5">
        <f>'Figures Raw'!K535/'Figures Raw'!$V535*1000000</f>
        <v>0.79579967648940142</v>
      </c>
      <c r="L534" s="5">
        <f>'Figures Raw'!L535/'Figures Raw'!$V535*1000000</f>
        <v>0.18428538111049081</v>
      </c>
      <c r="M534" s="5">
        <f>'Figures Raw'!M535/'Figures Raw'!$V535*1000000</f>
        <v>-1.4711531995630573</v>
      </c>
      <c r="N534" s="5">
        <f>'Figures Raw'!N535/'Figures Raw'!$V535*1000000</f>
        <v>0</v>
      </c>
      <c r="O534" s="5">
        <f>'Figures Raw'!O535/'Figures Raw'!$V535*1000000</f>
        <v>6.6379626538551042</v>
      </c>
      <c r="P534" s="5">
        <f>'Figures Raw'!P535/'Figures Raw'!$V535*1000000</f>
        <v>0.80328156867033829</v>
      </c>
      <c r="Q534" s="5">
        <f>'Figures Raw'!Q535/'Figures Raw'!$V535*1000000</f>
        <v>1.5650663133144194</v>
      </c>
      <c r="R534" s="5">
        <f>'Figures Raw'!R535/'Figures Raw'!$V535*1000000</f>
        <v>5.8389225418471904</v>
      </c>
      <c r="S534" s="5">
        <f>'Figures Raw'!S535/'Figures Raw'!$V535*1000000</f>
        <v>6.778049799522619</v>
      </c>
      <c r="T534" s="5">
        <f>'Figures Raw'!T535/'Figures Raw'!$V535*1000000</f>
        <v>0</v>
      </c>
      <c r="U534" s="9">
        <f>'Figures Raw'!U535/'Figures Raw'!$V535*1000000</f>
        <v>59072.475784392387</v>
      </c>
      <c r="V534">
        <v>786373</v>
      </c>
      <c r="W534" s="3">
        <f>'Figures Raw'!W535/'Figures Raw'!$V535*1000000</f>
        <v>9780.4570579101783</v>
      </c>
    </row>
    <row r="535" spans="1:23" x14ac:dyDescent="0.3">
      <c r="A535" t="s">
        <v>24</v>
      </c>
      <c r="B535">
        <v>2000</v>
      </c>
      <c r="C535" s="5">
        <f>'Figures Raw'!C536/'Figures Raw'!$V536*1000000</f>
        <v>9.6230697653685198</v>
      </c>
      <c r="D535" s="5">
        <f>'Figures Raw'!D536/'Figures Raw'!$V536*1000000</f>
        <v>9.5275751460546871</v>
      </c>
      <c r="E535" s="5">
        <f>'Figures Raw'!E536/'Figures Raw'!$V536*1000000</f>
        <v>8.8522508119976369</v>
      </c>
      <c r="F535" s="5">
        <f>'Figures Raw'!F536/'Figures Raw'!$V536*1000000</f>
        <v>0.10111857088415967</v>
      </c>
      <c r="G535" s="5">
        <f>'Figures Raw'!G536/'Figures Raw'!$V536*1000000</f>
        <v>0.21425910328889636</v>
      </c>
      <c r="H535" s="5">
        <f>'Figures Raw'!H536/'Figures Raw'!$V536*1000000</f>
        <v>0.45544127744971563</v>
      </c>
      <c r="I535" s="5">
        <f>'Figures Raw'!I536/'Figures Raw'!$V536*1000000</f>
        <v>7.7468319837915125</v>
      </c>
      <c r="J535" s="5">
        <f>'Figures Raw'!J536/'Figures Raw'!$V536*1000000</f>
        <v>1.7799280267670781</v>
      </c>
      <c r="K535" s="5">
        <f>'Figures Raw'!K536/'Figures Raw'!$V536*1000000</f>
        <v>0</v>
      </c>
      <c r="L535" s="5">
        <f>'Figures Raw'!L536/'Figures Raw'!$V536*1000000</f>
        <v>9.6309756558039042E-2</v>
      </c>
      <c r="M535" s="5">
        <f>'Figures Raw'!M536/'Figures Raw'!$V536*1000000</f>
        <v>-9.5494619313831408E-2</v>
      </c>
      <c r="N535" s="5">
        <f>'Figures Raw'!N536/'Figures Raw'!$V536*1000000</f>
        <v>0</v>
      </c>
      <c r="O535" s="5">
        <f>'Figures Raw'!O536/'Figures Raw'!$V536*1000000</f>
        <v>0.30096472836100591</v>
      </c>
      <c r="P535" s="5">
        <f>'Figures Raw'!P536/'Figures Raw'!$V536*1000000</f>
        <v>2.3570851784646689</v>
      </c>
      <c r="Q535" s="5">
        <f>'Figures Raw'!Q536/'Figures Raw'!$V536*1000000</f>
        <v>1.6577980477094498</v>
      </c>
      <c r="R535" s="5">
        <f>'Figures Raw'!R536/'Figures Raw'!$V536*1000000</f>
        <v>4.6821718882747186E-2</v>
      </c>
      <c r="S535" s="5">
        <f>'Figures Raw'!S536/'Figures Raw'!$V536*1000000</f>
        <v>3.3841623103736413</v>
      </c>
      <c r="T535" s="5">
        <f>'Figures Raw'!T536/'Figures Raw'!$V536*1000000</f>
        <v>0</v>
      </c>
      <c r="U535" s="9">
        <f>'Figures Raw'!U536/'Figures Raw'!$V536*1000000</f>
        <v>122133.53471573965</v>
      </c>
      <c r="V535">
        <v>572046</v>
      </c>
      <c r="W535" s="3">
        <f>'Figures Raw'!W536/'Figures Raw'!$V536*1000000</f>
        <v>8484.8347230817089</v>
      </c>
    </row>
    <row r="536" spans="1:23" x14ac:dyDescent="0.3">
      <c r="A536" t="s">
        <v>25</v>
      </c>
      <c r="B536">
        <v>2000</v>
      </c>
      <c r="C536" s="5">
        <f>'Figures Raw'!C537/'Figures Raw'!$V537*1000000</f>
        <v>16.624653349755398</v>
      </c>
      <c r="D536" s="5">
        <f>'Figures Raw'!D537/'Figures Raw'!$V537*1000000</f>
        <v>14.51915645506485</v>
      </c>
      <c r="E536" s="5">
        <f>'Figures Raw'!E537/'Figures Raw'!$V537*1000000</f>
        <v>15.095060979846412</v>
      </c>
      <c r="F536" s="5">
        <f>'Figures Raw'!F537/'Figures Raw'!$V537*1000000</f>
        <v>0.68087575739919859</v>
      </c>
      <c r="G536" s="5">
        <f>'Figures Raw'!G537/'Figures Raw'!$V537*1000000</f>
        <v>0.52090862722359199</v>
      </c>
      <c r="H536" s="5">
        <f>'Figures Raw'!H537/'Figures Raw'!$V537*1000000</f>
        <v>0.32667040815976806</v>
      </c>
      <c r="I536" s="5">
        <f>'Figures Raw'!I537/'Figures Raw'!$V537*1000000</f>
        <v>15.092984539973946</v>
      </c>
      <c r="J536" s="5">
        <f>'Figures Raw'!J537/'Figures Raw'!$V537*1000000</f>
        <v>0.54970198482444166</v>
      </c>
      <c r="K536" s="5">
        <f>'Figures Raw'!K537/'Figures Raw'!$V537*1000000</f>
        <v>0.40249750961441699</v>
      </c>
      <c r="L536" s="5">
        <f>'Figures Raw'!L537/'Figures Raw'!$V537*1000000</f>
        <v>0.57833173734375698</v>
      </c>
      <c r="M536" s="5">
        <f>'Figures Raw'!M537/'Figures Raw'!$V537*1000000</f>
        <v>-2.1054968934442497</v>
      </c>
      <c r="N536" s="5">
        <f>'Figures Raw'!N537/'Figures Raw'!$V537*1000000</f>
        <v>1.1375789958756855E-3</v>
      </c>
      <c r="O536" s="5">
        <f>'Figures Raw'!O537/'Figures Raw'!$V537*1000000</f>
        <v>7.1935807568960062</v>
      </c>
      <c r="P536" s="5">
        <f>'Figures Raw'!P537/'Figures Raw'!$V537*1000000</f>
        <v>0.30074458157540279</v>
      </c>
      <c r="Q536" s="5">
        <f>'Figures Raw'!Q537/'Figures Raw'!$V537*1000000</f>
        <v>9.7358292919495631E-2</v>
      </c>
      <c r="R536" s="5">
        <f>'Figures Raw'!R537/'Figures Raw'!$V537*1000000</f>
        <v>0.93538499325284941</v>
      </c>
      <c r="S536" s="5">
        <f>'Figures Raw'!S537/'Figures Raw'!$V537*1000000</f>
        <v>6.5617364620005025</v>
      </c>
      <c r="T536" s="5">
        <f>'Figures Raw'!T537/'Figures Raw'!$V537*1000000</f>
        <v>4.179452706540545E-3</v>
      </c>
      <c r="U536" s="9">
        <f>'Figures Raw'!U537/'Figures Raw'!$V537*1000000</f>
        <v>34227.667025081457</v>
      </c>
      <c r="V536">
        <v>16047515</v>
      </c>
      <c r="W536" s="3">
        <f>'Figures Raw'!W537/'Figures Raw'!$V537*1000000</f>
        <v>6356.4808196159966</v>
      </c>
    </row>
    <row r="537" spans="1:23" x14ac:dyDescent="0.3">
      <c r="A537" t="s">
        <v>26</v>
      </c>
      <c r="B537">
        <v>2000</v>
      </c>
      <c r="C537" s="5">
        <f>'Figures Raw'!C538/'Figures Raw'!$V538*1000000</f>
        <v>22.677417168177715</v>
      </c>
      <c r="D537" s="5">
        <f>'Figures Raw'!D538/'Figures Raw'!$V538*1000000</f>
        <v>17.684082742546373</v>
      </c>
      <c r="E537" s="5">
        <f>'Figures Raw'!E538/'Figures Raw'!$V538*1000000</f>
        <v>20.633480376254525</v>
      </c>
      <c r="F537" s="5">
        <f>'Figures Raw'!F538/'Figures Raw'!$V538*1000000</f>
        <v>0.84689461698444801</v>
      </c>
      <c r="G537" s="5">
        <f>'Figures Raw'!G538/'Figures Raw'!$V538*1000000</f>
        <v>0.8650098966818166</v>
      </c>
      <c r="H537" s="5">
        <f>'Figures Raw'!H538/'Figures Raw'!$V538*1000000</f>
        <v>0.33203228324032791</v>
      </c>
      <c r="I537" s="5">
        <f>'Figures Raw'!I538/'Figures Raw'!$V538*1000000</f>
        <v>20.846818939329207</v>
      </c>
      <c r="J537" s="5">
        <f>'Figures Raw'!J538/'Figures Raw'!$V538*1000000</f>
        <v>0.6155275649869707</v>
      </c>
      <c r="K537" s="5">
        <f>'Figures Raw'!K538/'Figures Raw'!$V538*1000000</f>
        <v>0.70565536032889509</v>
      </c>
      <c r="L537" s="5">
        <f>'Figures Raw'!L538/'Figures Raw'!$V538*1000000</f>
        <v>0.5094153069359425</v>
      </c>
      <c r="M537" s="5">
        <f>'Figures Raw'!M538/'Figures Raw'!$V538*1000000</f>
        <v>-4.9933344232004098</v>
      </c>
      <c r="N537" s="5">
        <f>'Figures Raw'!N538/'Figures Raw'!$V538*1000000</f>
        <v>0</v>
      </c>
      <c r="O537" s="5">
        <f>'Figures Raw'!O538/'Figures Raw'!$V538*1000000</f>
        <v>9.0140113388312084</v>
      </c>
      <c r="P537" s="5">
        <f>'Figures Raw'!P538/'Figures Raw'!$V538*1000000</f>
        <v>0.50698273152210394</v>
      </c>
      <c r="Q537" s="5">
        <f>'Figures Raw'!Q538/'Figures Raw'!$V538*1000000</f>
        <v>1.073036648461835</v>
      </c>
      <c r="R537" s="5">
        <f>'Figures Raw'!R538/'Figures Raw'!$V538*1000000</f>
        <v>2.3801311328876547</v>
      </c>
      <c r="S537" s="5">
        <f>'Figures Raw'!S538/'Figures Raw'!$V538*1000000</f>
        <v>7.8726570858032083</v>
      </c>
      <c r="T537" s="5">
        <f>'Figures Raw'!T538/'Figures Raw'!$V538*1000000</f>
        <v>0</v>
      </c>
      <c r="U537" s="9">
        <f>'Figures Raw'!U538/'Figures Raw'!$V538*1000000</f>
        <v>40024.294717236015</v>
      </c>
      <c r="V537">
        <v>8227303</v>
      </c>
      <c r="W537" s="3">
        <f>'Figures Raw'!W538/'Figures Raw'!$V538*1000000</f>
        <v>8941.7132321491008</v>
      </c>
    </row>
    <row r="538" spans="1:23" x14ac:dyDescent="0.3">
      <c r="A538" t="s">
        <v>27</v>
      </c>
      <c r="B538">
        <v>2000</v>
      </c>
      <c r="C538" s="5">
        <f>'Figures Raw'!C539/'Figures Raw'!$V539*1000000</f>
        <v>17.761090811103905</v>
      </c>
      <c r="D538" s="5">
        <f>'Figures Raw'!D539/'Figures Raw'!$V539*1000000</f>
        <v>17.561220335239913</v>
      </c>
      <c r="E538" s="5">
        <f>'Figures Raw'!E539/'Figures Raw'!$V539*1000000</f>
        <v>16.095999798931867</v>
      </c>
      <c r="F538" s="5">
        <f>'Figures Raw'!F539/'Figures Raw'!$V539*1000000</f>
        <v>0.91575848420997119</v>
      </c>
      <c r="G538" s="5">
        <f>'Figures Raw'!G539/'Figures Raw'!$V539*1000000</f>
        <v>0.44046393422764701</v>
      </c>
      <c r="H538" s="5">
        <f>'Figures Raw'!H539/'Figures Raw'!$V539*1000000</f>
        <v>0.30353569989427448</v>
      </c>
      <c r="I538" s="5">
        <f>'Figures Raw'!I539/'Figures Raw'!$V539*1000000</f>
        <v>15.495540457133348</v>
      </c>
      <c r="J538" s="5">
        <f>'Figures Raw'!J539/'Figures Raw'!$V539*1000000</f>
        <v>0.9322854458809462</v>
      </c>
      <c r="K538" s="5">
        <f>'Figures Raw'!K539/'Figures Raw'!$V539*1000000</f>
        <v>0.40171194517761982</v>
      </c>
      <c r="L538" s="5">
        <f>'Figures Raw'!L539/'Figures Raw'!$V539*1000000</f>
        <v>0.92622007484019608</v>
      </c>
      <c r="M538" s="5">
        <f>'Figures Raw'!M539/'Figures Raw'!$V539*1000000</f>
        <v>-0.19987047833614469</v>
      </c>
      <c r="N538" s="5">
        <f>'Figures Raw'!N539/'Figures Raw'!$V539*1000000</f>
        <v>5.3328938401458895E-3</v>
      </c>
      <c r="O538" s="5">
        <f>'Figures Raw'!O539/'Figures Raw'!$V539*1000000</f>
        <v>6.4116747376843701</v>
      </c>
      <c r="P538" s="5">
        <f>'Figures Raw'!P539/'Figures Raw'!$V539*1000000</f>
        <v>0.22884998092324885</v>
      </c>
      <c r="Q538" s="5">
        <f>'Figures Raw'!Q539/'Figures Raw'!$V539*1000000</f>
        <v>6.2766757669224793E-2</v>
      </c>
      <c r="R538" s="5">
        <f>'Figures Raw'!R539/'Figures Raw'!$V539*1000000</f>
        <v>1.1060105569010457</v>
      </c>
      <c r="S538" s="5">
        <f>'Figures Raw'!S539/'Figures Raw'!$V539*1000000</f>
        <v>7.6862384206592571</v>
      </c>
      <c r="T538" s="5">
        <f>'Figures Raw'!T539/'Figures Raw'!$V539*1000000</f>
        <v>0</v>
      </c>
      <c r="U538" s="9">
        <f>'Figures Raw'!U539/'Figures Raw'!$V539*1000000</f>
        <v>40229.283595889305</v>
      </c>
      <c r="V538">
        <v>1213519</v>
      </c>
      <c r="W538" s="3">
        <f>'Figures Raw'!W539/'Figures Raw'!$V539*1000000</f>
        <v>5679.171046353621</v>
      </c>
    </row>
    <row r="539" spans="1:23" x14ac:dyDescent="0.3">
      <c r="A539" t="s">
        <v>28</v>
      </c>
      <c r="B539">
        <v>2000</v>
      </c>
      <c r="C539" s="5">
        <f>'Figures Raw'!C540/'Figures Raw'!$V540*1000000</f>
        <v>20.064361581616552</v>
      </c>
      <c r="D539" s="5">
        <f>'Figures Raw'!D540/'Figures Raw'!$V540*1000000</f>
        <v>20.319719600132366</v>
      </c>
      <c r="E539" s="5">
        <f>'Figures Raw'!E540/'Figures Raw'!$V540*1000000</f>
        <v>12.523011920611346</v>
      </c>
      <c r="F539" s="5">
        <f>'Figures Raw'!F540/'Figures Raw'!$V540*1000000</f>
        <v>4.0816161978713748</v>
      </c>
      <c r="G539" s="5">
        <f>'Figures Raw'!G540/'Figures Raw'!$V540*1000000</f>
        <v>2.8792176939119458</v>
      </c>
      <c r="H539" s="5">
        <f>'Figures Raw'!H540/'Figures Raw'!$V540*1000000</f>
        <v>0.58051577230016249</v>
      </c>
      <c r="I539" s="5">
        <f>'Figures Raw'!I540/'Figures Raw'!$V540*1000000</f>
        <v>12.461756277752551</v>
      </c>
      <c r="J539" s="5">
        <f>'Figures Raw'!J540/'Figures Raw'!$V540*1000000</f>
        <v>1.0367885111164126</v>
      </c>
      <c r="K539" s="5">
        <f>'Figures Raw'!K540/'Figures Raw'!$V540*1000000</f>
        <v>6.1538920634432017</v>
      </c>
      <c r="L539" s="5">
        <f>'Figures Raw'!L540/'Figures Raw'!$V540*1000000</f>
        <v>0.41192472853481915</v>
      </c>
      <c r="M539" s="5">
        <f>'Figures Raw'!M540/'Figures Raw'!$V540*1000000</f>
        <v>0.2553580185158108</v>
      </c>
      <c r="N539" s="5">
        <f>'Figures Raw'!N540/'Figures Raw'!$V540*1000000</f>
        <v>0</v>
      </c>
      <c r="O539" s="5">
        <f>'Figures Raw'!O540/'Figures Raw'!$V540*1000000</f>
        <v>7.5390976043342078E-2</v>
      </c>
      <c r="P539" s="5">
        <f>'Figures Raw'!P540/'Figures Raw'!$V540*1000000</f>
        <v>0.83105756831841648</v>
      </c>
      <c r="Q539" s="5">
        <f>'Figures Raw'!Q540/'Figures Raw'!$V540*1000000</f>
        <v>1.1839506683699776</v>
      </c>
      <c r="R539" s="5">
        <f>'Figures Raw'!R540/'Figures Raw'!$V540*1000000</f>
        <v>3.2619545162109538</v>
      </c>
      <c r="S539" s="5">
        <f>'Figures Raw'!S540/'Figures Raw'!$V540*1000000</f>
        <v>7.1094025480402934</v>
      </c>
      <c r="T539" s="5">
        <f>'Figures Raw'!T540/'Figures Raw'!$V540*1000000</f>
        <v>0</v>
      </c>
      <c r="U539" s="9">
        <f>'Figures Raw'!U540/'Figures Raw'!$V540*1000000</f>
        <v>30322.526030644203</v>
      </c>
      <c r="V539">
        <v>1299430</v>
      </c>
      <c r="W539" s="3">
        <f>'Figures Raw'!W540/'Figures Raw'!$V540*1000000</f>
        <v>10472.418583532781</v>
      </c>
    </row>
    <row r="540" spans="1:23" x14ac:dyDescent="0.3">
      <c r="A540" t="s">
        <v>29</v>
      </c>
      <c r="B540">
        <v>2000</v>
      </c>
      <c r="C540" s="5">
        <f>'Figures Raw'!C541/'Figures Raw'!$V541*1000000</f>
        <v>22.498481127918481</v>
      </c>
      <c r="D540" s="5">
        <f>'Figures Raw'!D541/'Figures Raw'!$V541*1000000</f>
        <v>22.028475889929368</v>
      </c>
      <c r="E540" s="5">
        <f>'Figures Raw'!E541/'Figures Raw'!$V541*1000000</f>
        <v>19.406640005706858</v>
      </c>
      <c r="F540" s="5">
        <f>'Figures Raw'!F541/'Figures Raw'!$V541*1000000</f>
        <v>1.2026704326894273</v>
      </c>
      <c r="G540" s="5">
        <f>'Figures Raw'!G541/'Figures Raw'!$V541*1000000</f>
        <v>1.5726894078337896</v>
      </c>
      <c r="H540" s="5">
        <f>'Figures Raw'!H541/'Figures Raw'!$V541*1000000</f>
        <v>0.31648128016035826</v>
      </c>
      <c r="I540" s="5">
        <f>'Figures Raw'!I541/'Figures Raw'!$V541*1000000</f>
        <v>19.384852914482931</v>
      </c>
      <c r="J540" s="5">
        <f>'Figures Raw'!J541/'Figures Raw'!$V541*1000000</f>
        <v>0.97353634314369908</v>
      </c>
      <c r="K540" s="5">
        <f>'Figures Raw'!K541/'Figures Raw'!$V541*1000000</f>
        <v>1.5407205986797179</v>
      </c>
      <c r="L540" s="5">
        <f>'Figures Raw'!L541/'Figures Raw'!$V541*1000000</f>
        <v>0.59937127080789765</v>
      </c>
      <c r="M540" s="5">
        <f>'Figures Raw'!M541/'Figures Raw'!$V541*1000000</f>
        <v>-0.47000524257326248</v>
      </c>
      <c r="N540" s="5">
        <f>'Figures Raw'!N541/'Figures Raw'!$V541*1000000</f>
        <v>0</v>
      </c>
      <c r="O540" s="5">
        <f>'Figures Raw'!O541/'Figures Raw'!$V541*1000000</f>
        <v>6.7795884965620123</v>
      </c>
      <c r="P540" s="5">
        <f>'Figures Raw'!P541/'Figures Raw'!$V541*1000000</f>
        <v>0.99904561554253635</v>
      </c>
      <c r="Q540" s="5">
        <f>'Figures Raw'!Q541/'Figures Raw'!$V541*1000000</f>
        <v>2.1741974943062101</v>
      </c>
      <c r="R540" s="5">
        <f>'Figures Raw'!R541/'Figures Raw'!$V541*1000000</f>
        <v>3.454752138081532</v>
      </c>
      <c r="S540" s="5">
        <f>'Figures Raw'!S541/'Figures Raw'!$V541*1000000</f>
        <v>5.6551640918916846</v>
      </c>
      <c r="T540" s="5">
        <f>'Figures Raw'!T541/'Figures Raw'!$V541*1000000</f>
        <v>0.32210507994869941</v>
      </c>
      <c r="U540" s="9">
        <f>'Figures Raw'!U541/'Figures Raw'!$V541*1000000</f>
        <v>43217.149914658497</v>
      </c>
      <c r="V540">
        <v>12434161</v>
      </c>
      <c r="W540" s="3">
        <f>'Figures Raw'!W541/'Figures Raw'!$V541*1000000</f>
        <v>8140.5152547083808</v>
      </c>
    </row>
    <row r="541" spans="1:23" x14ac:dyDescent="0.3">
      <c r="A541" t="s">
        <v>30</v>
      </c>
      <c r="B541">
        <v>2000</v>
      </c>
      <c r="C541" s="5">
        <f>'Figures Raw'!C542/'Figures Raw'!$V542*1000000</f>
        <v>45.657789452361563</v>
      </c>
      <c r="D541" s="5">
        <f>'Figures Raw'!D542/'Figures Raw'!$V542*1000000</f>
        <v>47.929220258620262</v>
      </c>
      <c r="E541" s="5">
        <f>'Figures Raw'!E542/'Figures Raw'!$V542*1000000</f>
        <v>42.15278681441778</v>
      </c>
      <c r="F541" s="5">
        <f>'Figures Raw'!F542/'Figures Raw'!$V542*1000000</f>
        <v>1.1101040840359917</v>
      </c>
      <c r="G541" s="5">
        <f>'Figures Raw'!G542/'Figures Raw'!$V542*1000000</f>
        <v>1.9793118824347087</v>
      </c>
      <c r="H541" s="5">
        <f>'Figures Raw'!H542/'Figures Raw'!$V542*1000000</f>
        <v>0.41558666917492931</v>
      </c>
      <c r="I541" s="5">
        <f>'Figures Raw'!I542/'Figures Raw'!$V542*1000000</f>
        <v>39.005252544950928</v>
      </c>
      <c r="J541" s="5">
        <f>'Figures Raw'!J542/'Figures Raw'!$V542*1000000</f>
        <v>4.1918741252680212</v>
      </c>
      <c r="K541" s="5">
        <f>'Figures Raw'!K542/'Figures Raw'!$V542*1000000</f>
        <v>1.9067701521996709</v>
      </c>
      <c r="L541" s="5">
        <f>'Figures Raw'!L542/'Figures Raw'!$V542*1000000</f>
        <v>0.55389263191278337</v>
      </c>
      <c r="M541" s="5">
        <f>'Figures Raw'!M542/'Figures Raw'!$V542*1000000</f>
        <v>2.2714307964095073</v>
      </c>
      <c r="N541" s="5">
        <f>'Figures Raw'!N542/'Figures Raw'!$V542*1000000</f>
        <v>0</v>
      </c>
      <c r="O541" s="5">
        <f>'Figures Raw'!O542/'Figures Raw'!$V542*1000000</f>
        <v>19.351239341114859</v>
      </c>
      <c r="P541" s="5">
        <f>'Figures Raw'!P542/'Figures Raw'!$V542*1000000</f>
        <v>1.031305829281209</v>
      </c>
      <c r="Q541" s="5">
        <f>'Figures Raw'!Q542/'Figures Raw'!$V542*1000000</f>
        <v>1.7573254467514552</v>
      </c>
      <c r="R541" s="5">
        <f>'Figures Raw'!R542/'Figures Raw'!$V542*1000000</f>
        <v>8.6820070549811827</v>
      </c>
      <c r="S541" s="5">
        <f>'Figures Raw'!S542/'Figures Raw'!$V542*1000000</f>
        <v>8.0082194585370061</v>
      </c>
      <c r="T541" s="5">
        <f>'Figures Raw'!T542/'Figures Raw'!$V542*1000000</f>
        <v>0.17515542134380502</v>
      </c>
      <c r="U541" s="9">
        <f>'Figures Raw'!U542/'Figures Raw'!$V542*1000000</f>
        <v>36483.730929078214</v>
      </c>
      <c r="V541">
        <v>6091866</v>
      </c>
      <c r="W541" s="3">
        <f>'Figures Raw'!W542/'Figures Raw'!$V542*1000000</f>
        <v>11861.625785925035</v>
      </c>
    </row>
    <row r="542" spans="1:23" x14ac:dyDescent="0.3">
      <c r="A542" t="s">
        <v>31</v>
      </c>
      <c r="B542">
        <v>2000</v>
      </c>
      <c r="C542" s="5">
        <f>'Figures Raw'!C543/'Figures Raw'!$V543*1000000</f>
        <v>39.144100629995833</v>
      </c>
      <c r="D542" s="5">
        <f>'Figures Raw'!D543/'Figures Raw'!$V543*1000000</f>
        <v>36.276875503359946</v>
      </c>
      <c r="E542" s="5">
        <f>'Figures Raw'!E543/'Figures Raw'!$V543*1000000</f>
        <v>27.696298893128766</v>
      </c>
      <c r="F542" s="5">
        <f>'Figures Raw'!F543/'Figures Raw'!$V543*1000000</f>
        <v>4.368433081250787</v>
      </c>
      <c r="G542" s="5">
        <f>'Figures Raw'!G543/'Figures Raw'!$V543*1000000</f>
        <v>6.7524296712912344</v>
      </c>
      <c r="H542" s="5">
        <f>'Figures Raw'!H543/'Figures Raw'!$V543*1000000</f>
        <v>0.32693899490861766</v>
      </c>
      <c r="I542" s="5">
        <f>'Figures Raw'!I543/'Figures Raw'!$V543*1000000</f>
        <v>27.404664959866057</v>
      </c>
      <c r="J542" s="5">
        <f>'Figures Raw'!J543/'Figures Raw'!$V543*1000000</f>
        <v>1.0393053293079333</v>
      </c>
      <c r="K542" s="5">
        <f>'Figures Raw'!K543/'Figures Raw'!$V543*1000000</f>
        <v>10.150047639743304</v>
      </c>
      <c r="L542" s="5">
        <f>'Figures Raw'!L543/'Figures Raw'!$V543*1000000</f>
        <v>0.5500827106378926</v>
      </c>
      <c r="M542" s="5">
        <f>'Figures Raw'!M543/'Figures Raw'!$V543*1000000</f>
        <v>-2.8672251228804257</v>
      </c>
      <c r="N542" s="5">
        <f>'Figures Raw'!N543/'Figures Raw'!$V543*1000000</f>
        <v>0</v>
      </c>
      <c r="O542" s="5">
        <f>'Figures Raw'!O543/'Figures Raw'!$V543*1000000</f>
        <v>12.205365814438522</v>
      </c>
      <c r="P542" s="5">
        <f>'Figures Raw'!P543/'Figures Raw'!$V543*1000000</f>
        <v>1.2148819084711957</v>
      </c>
      <c r="Q542" s="5">
        <f>'Figures Raw'!Q543/'Figures Raw'!$V543*1000000</f>
        <v>1.9171841279151349</v>
      </c>
      <c r="R542" s="5">
        <f>'Figures Raw'!R543/'Figures Raw'!$V543*1000000</f>
        <v>5.3508077350227907</v>
      </c>
      <c r="S542" s="5">
        <f>'Figures Raw'!S543/'Figures Raw'!$V543*1000000</f>
        <v>6.7164253736770112</v>
      </c>
      <c r="T542" s="5">
        <f>'Figures Raw'!T543/'Figures Raw'!$V543*1000000</f>
        <v>0</v>
      </c>
      <c r="U542" s="9">
        <f>'Figures Raw'!U543/'Figures Raw'!$V543*1000000</f>
        <v>35962.987531524544</v>
      </c>
      <c r="V542">
        <v>2929067</v>
      </c>
      <c r="W542" s="3">
        <f>'Figures Raw'!W543/'Figures Raw'!$V543*1000000</f>
        <v>10253.317698092942</v>
      </c>
    </row>
    <row r="543" spans="1:23" x14ac:dyDescent="0.3">
      <c r="A543" t="s">
        <v>32</v>
      </c>
      <c r="B543">
        <v>2000</v>
      </c>
      <c r="C543" s="5">
        <f>'Figures Raw'!C544/'Figures Raw'!$V544*1000000</f>
        <v>39.602637840189686</v>
      </c>
      <c r="D543" s="5">
        <f>'Figures Raw'!D544/'Figures Raw'!$V544*1000000</f>
        <v>36.832335083478711</v>
      </c>
      <c r="E543" s="5">
        <f>'Figures Raw'!E544/'Figures Raw'!$V544*1000000</f>
        <v>29.140944517929182</v>
      </c>
      <c r="F543" s="5">
        <f>'Figures Raw'!F544/'Figures Raw'!$V544*1000000</f>
        <v>5.6533335239027931</v>
      </c>
      <c r="G543" s="5">
        <f>'Figures Raw'!G544/'Figures Raw'!$V544*1000000</f>
        <v>4.4812881480769251</v>
      </c>
      <c r="H543" s="5">
        <f>'Figures Raw'!H544/'Figures Raw'!$V544*1000000</f>
        <v>0.32707166847150793</v>
      </c>
      <c r="I543" s="5">
        <f>'Figures Raw'!I544/'Figures Raw'!$V544*1000000</f>
        <v>29.560849580926622</v>
      </c>
      <c r="J543" s="5">
        <f>'Figures Raw'!J544/'Figures Raw'!$V544*1000000</f>
        <v>1.6350192053179273</v>
      </c>
      <c r="K543" s="5">
        <f>'Figures Raw'!K544/'Figures Raw'!$V544*1000000</f>
        <v>7.6229495103540472</v>
      </c>
      <c r="L543" s="5">
        <f>'Figures Raw'!L544/'Figures Raw'!$V544*1000000</f>
        <v>0.78381955881190091</v>
      </c>
      <c r="M543" s="5">
        <f>'Figures Raw'!M544/'Figures Raw'!$V544*1000000</f>
        <v>-2.7703027749017051</v>
      </c>
      <c r="N543" s="5">
        <f>'Figures Raw'!N544/'Figures Raw'!$V544*1000000</f>
        <v>0</v>
      </c>
      <c r="O543" s="5">
        <f>'Figures Raw'!O544/'Figures Raw'!$V544*1000000</f>
        <v>13.229116298477805</v>
      </c>
      <c r="P543" s="5">
        <f>'Figures Raw'!P544/'Figures Raw'!$V544*1000000</f>
        <v>0.945734363126146</v>
      </c>
      <c r="Q543" s="5">
        <f>'Figures Raw'!Q544/'Figures Raw'!$V544*1000000</f>
        <v>1.663345688297909</v>
      </c>
      <c r="R543" s="5">
        <f>'Figures Raw'!R544/'Figures Raw'!$V544*1000000</f>
        <v>5.1036848721136616</v>
      </c>
      <c r="S543" s="5">
        <f>'Figures Raw'!S544/'Figures Raw'!$V544*1000000</f>
        <v>7.3048960511656729</v>
      </c>
      <c r="T543" s="5">
        <f>'Figures Raw'!T544/'Figures Raw'!$V544*1000000</f>
        <v>1.3140723081166628</v>
      </c>
      <c r="U543" s="9">
        <f>'Figures Raw'!U544/'Figures Raw'!$V544*1000000</f>
        <v>36359.167993537463</v>
      </c>
      <c r="V543">
        <v>2693681</v>
      </c>
      <c r="W543" s="3">
        <f>'Figures Raw'!W544/'Figures Raw'!$V544*1000000</f>
        <v>10291.158192079909</v>
      </c>
    </row>
    <row r="544" spans="1:23" x14ac:dyDescent="0.3">
      <c r="A544" t="s">
        <v>33</v>
      </c>
      <c r="B544">
        <v>2000</v>
      </c>
      <c r="C544" s="5">
        <f>'Figures Raw'!C545/'Figures Raw'!$V545*1000000</f>
        <v>41.49208895187256</v>
      </c>
      <c r="D544" s="5">
        <f>'Figures Raw'!D545/'Figures Raw'!$V545*1000000</f>
        <v>36.842180171453791</v>
      </c>
      <c r="E544" s="5">
        <f>'Figures Raw'!E545/'Figures Raw'!$V545*1000000</f>
        <v>36.627743842276928</v>
      </c>
      <c r="F544" s="5">
        <f>'Figures Raw'!F545/'Figures Raw'!$V545*1000000</f>
        <v>2.9292515598214974</v>
      </c>
      <c r="G544" s="5">
        <f>'Figures Raw'!G545/'Figures Raw'!$V545*1000000</f>
        <v>1.442290154583046</v>
      </c>
      <c r="H544" s="5">
        <f>'Figures Raw'!H545/'Figures Raw'!$V545*1000000</f>
        <v>0.4928034013654165</v>
      </c>
      <c r="I544" s="5">
        <f>'Figures Raw'!I545/'Figures Raw'!$V545*1000000</f>
        <v>37.63267256455326</v>
      </c>
      <c r="J544" s="5">
        <f>'Figures Raw'!J545/'Figures Raw'!$V545*1000000</f>
        <v>1.4072707326042517</v>
      </c>
      <c r="K544" s="5">
        <f>'Figures Raw'!K545/'Figures Raw'!$V545*1000000</f>
        <v>1.8128989237151401</v>
      </c>
      <c r="L544" s="5">
        <f>'Figures Raw'!L545/'Figures Raw'!$V545*1000000</f>
        <v>0.63924672951807371</v>
      </c>
      <c r="M544" s="5">
        <f>'Figures Raw'!M545/'Figures Raw'!$V545*1000000</f>
        <v>-4.6499087952371703</v>
      </c>
      <c r="N544" s="5">
        <f>'Figures Raw'!N545/'Figures Raw'!$V545*1000000</f>
        <v>0</v>
      </c>
      <c r="O544" s="5">
        <f>'Figures Raw'!O545/'Figures Raw'!$V545*1000000</f>
        <v>21.407073094953073</v>
      </c>
      <c r="P544" s="5">
        <f>'Figures Raw'!P545/'Figures Raw'!$V545*1000000</f>
        <v>0.78759784723270132</v>
      </c>
      <c r="Q544" s="5">
        <f>'Figures Raw'!Q545/'Figures Raw'!$V545*1000000</f>
        <v>1.1617618755249726</v>
      </c>
      <c r="R544" s="5">
        <f>'Figures Raw'!R545/'Figures Raw'!$V545*1000000</f>
        <v>4.725905901698213</v>
      </c>
      <c r="S544" s="5">
        <f>'Figures Raw'!S545/'Figures Raw'!$V545*1000000</f>
        <v>8.1351167010494638</v>
      </c>
      <c r="T544" s="5">
        <f>'Figures Raw'!T545/'Figures Raw'!$V545*1000000</f>
        <v>1.4152171557025761</v>
      </c>
      <c r="U544" s="9">
        <f>'Figures Raw'!U545/'Figures Raw'!$V545*1000000</f>
        <v>31741.499982341407</v>
      </c>
      <c r="V544">
        <v>4049021</v>
      </c>
      <c r="W544" s="3">
        <f>'Figures Raw'!W545/'Figures Raw'!$V545*1000000</f>
        <v>10999.49927402204</v>
      </c>
    </row>
    <row r="545" spans="1:23" x14ac:dyDescent="0.3">
      <c r="A545" t="s">
        <v>34</v>
      </c>
      <c r="B545">
        <v>2000</v>
      </c>
      <c r="C545" s="5">
        <f>'Figures Raw'!C546/'Figures Raw'!$V546*1000000</f>
        <v>57.314780389030581</v>
      </c>
      <c r="D545" s="5">
        <f>'Figures Raw'!D546/'Figures Raw'!$V546*1000000</f>
        <v>51.923042833167671</v>
      </c>
      <c r="E545" s="5">
        <f>'Figures Raw'!E546/'Figures Raw'!$V546*1000000</f>
        <v>53.10822214793091</v>
      </c>
      <c r="F545" s="5">
        <f>'Figures Raw'!F546/'Figures Raw'!$V546*1000000</f>
        <v>2.9151786081261033</v>
      </c>
      <c r="G545" s="5">
        <f>'Figures Raw'!G546/'Figures Raw'!$V546*1000000</f>
        <v>0.93315622248783237</v>
      </c>
      <c r="H545" s="5">
        <f>'Figures Raw'!H546/'Figures Raw'!$V546*1000000</f>
        <v>0.34705705178017771</v>
      </c>
      <c r="I545" s="5">
        <f>'Figures Raw'!I546/'Figures Raw'!$V546*1000000</f>
        <v>53.660757622344946</v>
      </c>
      <c r="J545" s="5">
        <f>'Figures Raw'!J546/'Figures Raw'!$V546*1000000</f>
        <v>1.6995641777460735</v>
      </c>
      <c r="K545" s="5">
        <f>'Figures Raw'!K546/'Figures Raw'!$V546*1000000</f>
        <v>1.3201865615953901</v>
      </c>
      <c r="L545" s="5">
        <f>'Figures Raw'!L546/'Figures Raw'!$V546*1000000</f>
        <v>0.62310566752051988</v>
      </c>
      <c r="M545" s="5">
        <f>'Figures Raw'!M546/'Figures Raw'!$V546*1000000</f>
        <v>-5.391737562571489</v>
      </c>
      <c r="N545" s="5">
        <f>'Figures Raw'!N546/'Figures Raw'!$V546*1000000</f>
        <v>1.1166352444215358E-2</v>
      </c>
      <c r="O545" s="5">
        <f>'Figures Raw'!O546/'Figures Raw'!$V546*1000000</f>
        <v>9.5481747607552521</v>
      </c>
      <c r="P545" s="5">
        <f>'Figures Raw'!P546/'Figures Raw'!$V546*1000000</f>
        <v>0.57861872946196069</v>
      </c>
      <c r="Q545" s="5">
        <f>'Figures Raw'!Q546/'Figures Raw'!$V546*1000000</f>
        <v>0.73906206689125509</v>
      </c>
      <c r="R545" s="5">
        <f>'Figures Raw'!R546/'Figures Raw'!$V546*1000000</f>
        <v>27.164750099790133</v>
      </c>
      <c r="S545" s="5">
        <f>'Figures Raw'!S546/'Figures Raw'!$V546*1000000</f>
        <v>13.964808294488789</v>
      </c>
      <c r="T545" s="5">
        <f>'Figures Raw'!T546/'Figures Raw'!$V546*1000000</f>
        <v>1.6653436774425103</v>
      </c>
      <c r="U545" s="9">
        <f>'Figures Raw'!U546/'Figures Raw'!$V546*1000000</f>
        <v>37575.429600716474</v>
      </c>
      <c r="V545">
        <v>4471885</v>
      </c>
      <c r="W545" s="3">
        <f>'Figures Raw'!W546/'Figures Raw'!$V546*1000000</f>
        <v>25643.246550392065</v>
      </c>
    </row>
    <row r="546" spans="1:23" x14ac:dyDescent="0.3">
      <c r="A546" t="s">
        <v>35</v>
      </c>
      <c r="B546">
        <v>2000</v>
      </c>
      <c r="C546" s="5">
        <f>'Figures Raw'!C547/'Figures Raw'!$V547*1000000</f>
        <v>19.78089998841099</v>
      </c>
      <c r="D546" s="5">
        <f>'Figures Raw'!D547/'Figures Raw'!$V547*1000000</f>
        <v>-3.9394793527694598</v>
      </c>
      <c r="E546" s="5">
        <f>'Figures Raw'!E547/'Figures Raw'!$V547*1000000</f>
        <v>18.285720703296288</v>
      </c>
      <c r="F546" s="5">
        <f>'Figures Raw'!F547/'Figures Raw'!$V547*1000000</f>
        <v>0.49416438149141162</v>
      </c>
      <c r="G546" s="5">
        <f>'Figures Raw'!G547/'Figures Raw'!$V547*1000000</f>
        <v>0.63662737026573291</v>
      </c>
      <c r="H546" s="5">
        <f>'Figures Raw'!H547/'Figures Raw'!$V547*1000000</f>
        <v>0.36209790520816365</v>
      </c>
      <c r="I546" s="5">
        <f>'Figures Raw'!I547/'Figures Raw'!$V547*1000000</f>
        <v>17.944481705025243</v>
      </c>
      <c r="J546" s="5">
        <f>'Figures Raw'!J547/'Figures Raw'!$V547*1000000</f>
        <v>1.001666212241753</v>
      </c>
      <c r="K546" s="5">
        <f>'Figures Raw'!K547/'Figures Raw'!$V547*1000000</f>
        <v>0.32080212705313405</v>
      </c>
      <c r="L546" s="5">
        <f>'Figures Raw'!L547/'Figures Raw'!$V547*1000000</f>
        <v>0.5116603159414661</v>
      </c>
      <c r="M546" s="5">
        <f>'Figures Raw'!M547/'Figures Raw'!$V547*1000000</f>
        <v>-23.720379344312615</v>
      </c>
      <c r="N546" s="5">
        <f>'Figures Raw'!N547/'Figures Raw'!$V547*1000000</f>
        <v>2.2896281493917335E-3</v>
      </c>
      <c r="O546" s="5">
        <f>'Figures Raw'!O547/'Figures Raw'!$V547*1000000</f>
        <v>2.7704105117017677</v>
      </c>
      <c r="P546" s="5">
        <f>'Figures Raw'!P547/'Figures Raw'!$V547*1000000</f>
        <v>1.4925360230276759</v>
      </c>
      <c r="Q546" s="5">
        <f>'Figures Raw'!Q547/'Figures Raw'!$V547*1000000</f>
        <v>3.0908841373078415</v>
      </c>
      <c r="R546" s="5">
        <f>'Figures Raw'!R547/'Figures Raw'!$V547*1000000</f>
        <v>3.5326025282834488</v>
      </c>
      <c r="S546" s="5">
        <f>'Figures Raw'!S547/'Figures Raw'!$V547*1000000</f>
        <v>7.0580485039214693</v>
      </c>
      <c r="T546" s="5">
        <f>'Figures Raw'!T547/'Figures Raw'!$V547*1000000</f>
        <v>0</v>
      </c>
      <c r="U546" s="9">
        <f>'Figures Raw'!U547/'Figures Raw'!$V547*1000000</f>
        <v>32664.563940012777</v>
      </c>
      <c r="V546">
        <v>1277072</v>
      </c>
      <c r="W546" s="3">
        <f>'Figures Raw'!W547/'Figures Raw'!$V547*1000000</f>
        <v>9674.5332369670632</v>
      </c>
    </row>
    <row r="547" spans="1:23" x14ac:dyDescent="0.3">
      <c r="A547" t="s">
        <v>36</v>
      </c>
      <c r="B547">
        <v>2000</v>
      </c>
      <c r="C547" s="5">
        <f>'Figures Raw'!C548/'Figures Raw'!$V548*1000000</f>
        <v>16.649006952318512</v>
      </c>
      <c r="D547" s="5">
        <f>'Figures Raw'!D548/'Figures Raw'!$V548*1000000</f>
        <v>15.524355699850538</v>
      </c>
      <c r="E547" s="5">
        <f>'Figures Raw'!E548/'Figures Raw'!$V548*1000000</f>
        <v>15.107599580420686</v>
      </c>
      <c r="F547" s="5">
        <f>'Figures Raw'!F548/'Figures Raw'!$V548*1000000</f>
        <v>0.56547830365989005</v>
      </c>
      <c r="G547" s="5">
        <f>'Figures Raw'!G548/'Figures Raw'!$V548*1000000</f>
        <v>0.61245333243959654</v>
      </c>
      <c r="H547" s="5">
        <f>'Figures Raw'!H548/'Figures Raw'!$V548*1000000</f>
        <v>0.36312214853077573</v>
      </c>
      <c r="I547" s="5">
        <f>'Figures Raw'!I548/'Figures Raw'!$V548*1000000</f>
        <v>15.029499835625227</v>
      </c>
      <c r="J547" s="5">
        <f>'Figures Raw'!J548/'Figures Raw'!$V548*1000000</f>
        <v>0.69067826528694787</v>
      </c>
      <c r="K547" s="5">
        <f>'Figures Raw'!K548/'Figures Raw'!$V548*1000000</f>
        <v>0.3741878532504217</v>
      </c>
      <c r="L547" s="5">
        <f>'Figures Raw'!L548/'Figures Raw'!$V548*1000000</f>
        <v>0.55428741164149953</v>
      </c>
      <c r="M547" s="5">
        <f>'Figures Raw'!M548/'Figures Raw'!$V548*1000000</f>
        <v>-1.1246512519031133</v>
      </c>
      <c r="N547" s="5">
        <f>'Figures Raw'!N548/'Figures Raw'!$V548*1000000</f>
        <v>3.535863261278312E-4</v>
      </c>
      <c r="O547" s="5">
        <f>'Figures Raw'!O548/'Figures Raw'!$V548*1000000</f>
        <v>5.7704639058985503</v>
      </c>
      <c r="P547" s="5">
        <f>'Figures Raw'!P548/'Figures Raw'!$V548*1000000</f>
        <v>0.8883692768677437</v>
      </c>
      <c r="Q547" s="5">
        <f>'Figures Raw'!Q548/'Figures Raw'!$V548*1000000</f>
        <v>1.3704069853440968</v>
      </c>
      <c r="R547" s="5">
        <f>'Figures Raw'!R548/'Figures Raw'!$V548*1000000</f>
        <v>1.2942011717492301</v>
      </c>
      <c r="S547" s="5">
        <f>'Figures Raw'!S548/'Figures Raw'!$V548*1000000</f>
        <v>5.6794811048093461</v>
      </c>
      <c r="T547" s="5">
        <f>'Figures Raw'!T548/'Figures Raw'!$V548*1000000</f>
        <v>2.6577390767974749E-2</v>
      </c>
      <c r="U547" s="9">
        <f>'Figures Raw'!U548/'Figures Raw'!$V548*1000000</f>
        <v>39486.096304410778</v>
      </c>
      <c r="V547">
        <v>5311034</v>
      </c>
      <c r="W547" s="3">
        <f>'Figures Raw'!W548/'Figures Raw'!$V548*1000000</f>
        <v>6849.7383428537642</v>
      </c>
    </row>
    <row r="548" spans="1:23" x14ac:dyDescent="0.3">
      <c r="A548" t="s">
        <v>37</v>
      </c>
      <c r="B548">
        <v>2000</v>
      </c>
      <c r="C548" s="5">
        <f>'Figures Raw'!C549/'Figures Raw'!$V549*1000000</f>
        <v>14.036034249715144</v>
      </c>
      <c r="D548" s="5">
        <f>'Figures Raw'!D549/'Figures Raw'!$V549*1000000</f>
        <v>13.035790908307741</v>
      </c>
      <c r="E548" s="5">
        <f>'Figures Raw'!E549/'Figures Raw'!$V549*1000000</f>
        <v>13.146697771330262</v>
      </c>
      <c r="F548" s="5">
        <f>'Figures Raw'!F549/'Figures Raw'!$V549*1000000</f>
        <v>0.21394268007565981</v>
      </c>
      <c r="G548" s="5">
        <f>'Figures Raw'!G549/'Figures Raw'!$V549*1000000</f>
        <v>0.32204552716006529</v>
      </c>
      <c r="H548" s="5">
        <f>'Figures Raw'!H549/'Figures Raw'!$V549*1000000</f>
        <v>0.35325114759953624</v>
      </c>
      <c r="I548" s="5">
        <f>'Figures Raw'!I549/'Figures Raw'!$V549*1000000</f>
        <v>13.194944654261274</v>
      </c>
      <c r="J548" s="5">
        <f>'Figures Raw'!J549/'Figures Raw'!$V549*1000000</f>
        <v>0.37844578205292667</v>
      </c>
      <c r="K548" s="5">
        <f>'Figures Raw'!K549/'Figures Raw'!$V549*1000000</f>
        <v>4.2957008248882586E-2</v>
      </c>
      <c r="L548" s="5">
        <f>'Figures Raw'!L549/'Figures Raw'!$V549*1000000</f>
        <v>0.41958968270287678</v>
      </c>
      <c r="M548" s="5">
        <f>'Figures Raw'!M549/'Figures Raw'!$V549*1000000</f>
        <v>-1.0002433409357872</v>
      </c>
      <c r="N548" s="5">
        <f>'Figures Raw'!N549/'Figures Raw'!$V549*1000000</f>
        <v>9.7122606390337272E-5</v>
      </c>
      <c r="O548" s="5">
        <f>'Figures Raw'!O549/'Figures Raw'!$V549*1000000</f>
        <v>3.4414304026470881</v>
      </c>
      <c r="P548" s="5">
        <f>'Figures Raw'!P549/'Figures Raw'!$V549*1000000</f>
        <v>1.069743462141163</v>
      </c>
      <c r="Q548" s="5">
        <f>'Figures Raw'!Q549/'Figures Raw'!$V549*1000000</f>
        <v>2.4748352455800124</v>
      </c>
      <c r="R548" s="5">
        <f>'Figures Raw'!R549/'Figures Raw'!$V549*1000000</f>
        <v>0.90210662363011207</v>
      </c>
      <c r="S548" s="5">
        <f>'Figures Raw'!S549/'Figures Raw'!$V549*1000000</f>
        <v>5.3068289199484875</v>
      </c>
      <c r="T548" s="5">
        <f>'Figures Raw'!T549/'Figures Raw'!$V549*1000000</f>
        <v>0</v>
      </c>
      <c r="U548" s="9">
        <f>'Figures Raw'!U549/'Figures Raw'!$V549*1000000</f>
        <v>47407.651250474759</v>
      </c>
      <c r="V548">
        <v>6361104</v>
      </c>
      <c r="W548" s="3">
        <f>'Figures Raw'!W549/'Figures Raw'!$V549*1000000</f>
        <v>6028.7368623433922</v>
      </c>
    </row>
    <row r="549" spans="1:23" x14ac:dyDescent="0.3">
      <c r="A549" t="s">
        <v>38</v>
      </c>
      <c r="B549">
        <v>2000</v>
      </c>
      <c r="C549" s="5">
        <f>'Figures Raw'!C550/'Figures Raw'!$V550*1000000</f>
        <v>22.425286708297957</v>
      </c>
      <c r="D549" s="5">
        <f>'Figures Raw'!D550/'Figures Raw'!$V550*1000000</f>
        <v>23.401061065365816</v>
      </c>
      <c r="E549" s="5">
        <f>'Figures Raw'!E550/'Figures Raw'!$V550*1000000</f>
        <v>20.253866032986853</v>
      </c>
      <c r="F549" s="5">
        <f>'Figures Raw'!F550/'Figures Raw'!$V550*1000000</f>
        <v>1.0499602459695854</v>
      </c>
      <c r="G549" s="5">
        <f>'Figures Raw'!G550/'Figures Raw'!$V550*1000000</f>
        <v>0.8060307615712714</v>
      </c>
      <c r="H549" s="5">
        <f>'Figures Raw'!H550/'Figures Raw'!$V550*1000000</f>
        <v>0.31542967168888059</v>
      </c>
      <c r="I549" s="5">
        <f>'Figures Raw'!I550/'Figures Raw'!$V550*1000000</f>
        <v>19.748621153585297</v>
      </c>
      <c r="J549" s="5">
        <f>'Figures Raw'!J550/'Figures Raw'!$V550*1000000</f>
        <v>1.1950216650171566</v>
      </c>
      <c r="K549" s="5">
        <f>'Figures Raw'!K550/'Figures Raw'!$V550*1000000</f>
        <v>0.68942228154876439</v>
      </c>
      <c r="L549" s="5">
        <f>'Figures Raw'!L550/'Figures Raw'!$V550*1000000</f>
        <v>0.79222161206537078</v>
      </c>
      <c r="M549" s="5">
        <f>'Figures Raw'!M550/'Figures Raw'!$V550*1000000</f>
        <v>0.97577435174253557</v>
      </c>
      <c r="N549" s="5">
        <f>'Figures Raw'!N550/'Figures Raw'!$V550*1000000</f>
        <v>0</v>
      </c>
      <c r="O549" s="5">
        <f>'Figures Raw'!O550/'Figures Raw'!$V550*1000000</f>
        <v>7.2663183497530754</v>
      </c>
      <c r="P549" s="5">
        <f>'Figures Raw'!P550/'Figures Raw'!$V550*1000000</f>
        <v>1.1398888735939392</v>
      </c>
      <c r="Q549" s="5">
        <f>'Figures Raw'!Q550/'Figures Raw'!$V550*1000000</f>
        <v>2.4700603077634149</v>
      </c>
      <c r="R549" s="5">
        <f>'Figures Raw'!R550/'Figures Raw'!$V550*1000000</f>
        <v>2.7127926892373235</v>
      </c>
      <c r="S549" s="5">
        <f>'Figures Raw'!S550/'Figures Raw'!$V550*1000000</f>
        <v>6.0548300468728797</v>
      </c>
      <c r="T549" s="5">
        <f>'Figures Raw'!T550/'Figures Raw'!$V550*1000000</f>
        <v>0.10473088566131958</v>
      </c>
      <c r="U549" s="9">
        <f>'Figures Raw'!U550/'Figures Raw'!$V550*1000000</f>
        <v>37392.601821662</v>
      </c>
      <c r="V549">
        <v>9952450</v>
      </c>
      <c r="W549" s="3">
        <f>'Figures Raw'!W550/'Figures Raw'!$V550*1000000</f>
        <v>8106.4199840240344</v>
      </c>
    </row>
    <row r="550" spans="1:23" x14ac:dyDescent="0.3">
      <c r="A550" t="s">
        <v>39</v>
      </c>
      <c r="B550">
        <v>2000</v>
      </c>
      <c r="C550" s="5">
        <f>'Figures Raw'!C551/'Figures Raw'!$V551*1000000</f>
        <v>24.711696251002291</v>
      </c>
      <c r="D550" s="5">
        <f>'Figures Raw'!D551/'Figures Raw'!$V551*1000000</f>
        <v>30.100415510331818</v>
      </c>
      <c r="E550" s="5">
        <f>'Figures Raw'!E551/'Figures Raw'!$V551*1000000</f>
        <v>20.07366028929248</v>
      </c>
      <c r="F550" s="5">
        <f>'Figures Raw'!F551/'Figures Raw'!$V551*1000000</f>
        <v>1.3827537981698088</v>
      </c>
      <c r="G550" s="5">
        <f>'Figures Raw'!G551/'Figures Raw'!$V551*1000000</f>
        <v>2.9268719733619371</v>
      </c>
      <c r="H550" s="5">
        <f>'Figures Raw'!H551/'Figures Raw'!$V551*1000000</f>
        <v>0.32829294512101687</v>
      </c>
      <c r="I550" s="5">
        <f>'Figures Raw'!I551/'Figures Raw'!$V551*1000000</f>
        <v>20.202280545684651</v>
      </c>
      <c r="J550" s="5">
        <f>'Figures Raw'!J551/'Figures Raw'!$V551*1000000</f>
        <v>0.48239616457614298</v>
      </c>
      <c r="K550" s="5">
        <f>'Figures Raw'!K551/'Figures Raw'!$V551*1000000</f>
        <v>3.6840416710244575</v>
      </c>
      <c r="L550" s="5">
        <f>'Figures Raw'!L551/'Figures Raw'!$V551*1000000</f>
        <v>0.34286062445730298</v>
      </c>
      <c r="M550" s="5">
        <f>'Figures Raw'!M551/'Figures Raw'!$V551*1000000</f>
        <v>5.388719255275765</v>
      </c>
      <c r="N550" s="5">
        <f>'Figures Raw'!N551/'Figures Raw'!$V551*1000000</f>
        <v>1.1724181404108728E-4</v>
      </c>
      <c r="O550" s="5">
        <f>'Figures Raw'!O551/'Figures Raw'!$V551*1000000</f>
        <v>6.6097537685773649</v>
      </c>
      <c r="P550" s="5">
        <f>'Figures Raw'!P551/'Figures Raw'!$V551*1000000</f>
        <v>1.184530379683207</v>
      </c>
      <c r="Q550" s="5">
        <f>'Figures Raw'!Q551/'Figures Raw'!$V551*1000000</f>
        <v>1.905164476420498</v>
      </c>
      <c r="R550" s="5">
        <f>'Figures Raw'!R551/'Figures Raw'!$V551*1000000</f>
        <v>3.0647847838900364</v>
      </c>
      <c r="S550" s="5">
        <f>'Figures Raw'!S551/'Figures Raw'!$V551*1000000</f>
        <v>7.438047135897417</v>
      </c>
      <c r="T550" s="5">
        <f>'Figures Raw'!T551/'Figures Raw'!$V551*1000000</f>
        <v>0</v>
      </c>
      <c r="U550" s="9">
        <f>'Figures Raw'!U551/'Figures Raw'!$V551*1000000</f>
        <v>42874.382916485258</v>
      </c>
      <c r="V550">
        <v>4933692</v>
      </c>
      <c r="W550" s="3">
        <f>'Figures Raw'!W551/'Figures Raw'!$V551*1000000</f>
        <v>8941.7961680623757</v>
      </c>
    </row>
    <row r="551" spans="1:23" x14ac:dyDescent="0.3">
      <c r="A551" t="s">
        <v>40</v>
      </c>
      <c r="B551">
        <v>2000</v>
      </c>
      <c r="C551" s="5">
        <f>'Figures Raw'!C552/'Figures Raw'!$V552*1000000</f>
        <v>26.145448766357262</v>
      </c>
      <c r="D551" s="5">
        <f>'Figures Raw'!D552/'Figures Raw'!$V552*1000000</f>
        <v>7.0883654834916872</v>
      </c>
      <c r="E551" s="5">
        <f>'Figures Raw'!E552/'Figures Raw'!$V552*1000000</f>
        <v>22.67787778059812</v>
      </c>
      <c r="F551" s="5">
        <f>'Figures Raw'!F552/'Figures Raw'!$V552*1000000</f>
        <v>1.6151796862959054</v>
      </c>
      <c r="G551" s="5">
        <f>'Figures Raw'!G552/'Figures Raw'!$V552*1000000</f>
        <v>1.5143056587438426</v>
      </c>
      <c r="H551" s="5">
        <f>'Figures Raw'!H552/'Figures Raw'!$V552*1000000</f>
        <v>0.33808564352803183</v>
      </c>
      <c r="I551" s="5">
        <f>'Figures Raw'!I552/'Figures Raw'!$V552*1000000</f>
        <v>22.194227014699372</v>
      </c>
      <c r="J551" s="5">
        <f>'Figures Raw'!J552/'Figures Raw'!$V552*1000000</f>
        <v>1.551046052227375</v>
      </c>
      <c r="K551" s="5">
        <f>'Figures Raw'!K552/'Figures Raw'!$V552*1000000</f>
        <v>1.891695703095789</v>
      </c>
      <c r="L551" s="5">
        <f>'Figures Raw'!L552/'Figures Raw'!$V552*1000000</f>
        <v>0.50847999703688407</v>
      </c>
      <c r="M551" s="5">
        <f>'Figures Raw'!M552/'Figures Raw'!$V552*1000000</f>
        <v>-19.057083282865573</v>
      </c>
      <c r="N551" s="5">
        <f>'Figures Raw'!N552/'Figures Raw'!$V552*1000000</f>
        <v>0</v>
      </c>
      <c r="O551" s="5">
        <f>'Figures Raw'!O552/'Figures Raw'!$V552*1000000</f>
        <v>7.3582989116868589</v>
      </c>
      <c r="P551" s="5">
        <f>'Figures Raw'!P552/'Figures Raw'!$V552*1000000</f>
        <v>0.56515740745616849</v>
      </c>
      <c r="Q551" s="5">
        <f>'Figures Raw'!Q552/'Figures Raw'!$V552*1000000</f>
        <v>0.84080827376382061</v>
      </c>
      <c r="R551" s="5">
        <f>'Figures Raw'!R552/'Figures Raw'!$V552*1000000</f>
        <v>3.8939359973991983</v>
      </c>
      <c r="S551" s="5">
        <f>'Figures Raw'!S552/'Figures Raw'!$V552*1000000</f>
        <v>9.2553188386411378</v>
      </c>
      <c r="T551" s="5">
        <f>'Figures Raw'!T552/'Figures Raw'!$V552*1000000</f>
        <v>0.28070758469894708</v>
      </c>
      <c r="U551" s="9">
        <f>'Figures Raw'!U552/'Figures Raw'!$V552*1000000</f>
        <v>26699.640107809671</v>
      </c>
      <c r="V551">
        <v>2848353</v>
      </c>
      <c r="W551" s="3">
        <f>'Figures Raw'!W552/'Figures Raw'!$V552*1000000</f>
        <v>11037.073192824064</v>
      </c>
    </row>
    <row r="552" spans="1:23" x14ac:dyDescent="0.3">
      <c r="A552" t="s">
        <v>41</v>
      </c>
      <c r="B552">
        <v>2000</v>
      </c>
      <c r="C552" s="5">
        <f>'Figures Raw'!C553/'Figures Raw'!$V553*1000000</f>
        <v>27.408904487644197</v>
      </c>
      <c r="D552" s="5">
        <f>'Figures Raw'!D553/'Figures Raw'!$V553*1000000</f>
        <v>24.040477646490238</v>
      </c>
      <c r="E552" s="5">
        <f>'Figures Raw'!E553/'Figures Raw'!$V553*1000000</f>
        <v>23.054090740884401</v>
      </c>
      <c r="F552" s="5">
        <f>'Figures Raw'!F553/'Figures Raw'!$V553*1000000</f>
        <v>1.9098222312580868</v>
      </c>
      <c r="G552" s="5">
        <f>'Figures Raw'!G553/'Figures Raw'!$V553*1000000</f>
        <v>2.0549250002452171</v>
      </c>
      <c r="H552" s="5">
        <f>'Figures Raw'!H553/'Figures Raw'!$V553*1000000</f>
        <v>0.39006651882328081</v>
      </c>
      <c r="I552" s="5">
        <f>'Figures Raw'!I553/'Figures Raw'!$V553*1000000</f>
        <v>22.769432515022867</v>
      </c>
      <c r="J552" s="5">
        <f>'Figures Raw'!J553/'Figures Raw'!$V553*1000000</f>
        <v>1.1282685096263165</v>
      </c>
      <c r="K552" s="5">
        <f>'Figures Raw'!K553/'Figures Raw'!$V553*1000000</f>
        <v>2.9279371835032464</v>
      </c>
      <c r="L552" s="5">
        <f>'Figures Raw'!L553/'Figures Raw'!$V553*1000000</f>
        <v>0.58326629340224367</v>
      </c>
      <c r="M552" s="5">
        <f>'Figures Raw'!M553/'Figures Raw'!$V553*1000000</f>
        <v>-3.3684268536377227</v>
      </c>
      <c r="N552" s="5">
        <f>'Figures Raw'!N553/'Figures Raw'!$V553*1000000</f>
        <v>0</v>
      </c>
      <c r="O552" s="5">
        <f>'Figures Raw'!O553/'Figures Raw'!$V553*1000000</f>
        <v>11.37621051186091</v>
      </c>
      <c r="P552" s="5">
        <f>'Figures Raw'!P553/'Figures Raw'!$V553*1000000</f>
        <v>0.83089167912813422</v>
      </c>
      <c r="Q552" s="5">
        <f>'Figures Raw'!Q553/'Figures Raw'!$V553*1000000</f>
        <v>1.3988081750793835</v>
      </c>
      <c r="R552" s="5">
        <f>'Figures Raw'!R553/'Figures Raw'!$V553*1000000</f>
        <v>1.7483947623493363</v>
      </c>
      <c r="S552" s="5">
        <f>'Figures Raw'!S553/'Figures Raw'!$V553*1000000</f>
        <v>7.4123856358291045</v>
      </c>
      <c r="T552" s="5">
        <f>'Figures Raw'!T553/'Figures Raw'!$V553*1000000</f>
        <v>2.7417425723857444E-3</v>
      </c>
      <c r="U552" s="9">
        <f>'Figures Raw'!U553/'Figures Raw'!$V553*1000000</f>
        <v>36544.95892397123</v>
      </c>
      <c r="V552">
        <v>5607285</v>
      </c>
      <c r="W552" s="3">
        <f>'Figures Raw'!W553/'Figures Raw'!$V553*1000000</f>
        <v>8075.3776328472695</v>
      </c>
    </row>
    <row r="553" spans="1:23" x14ac:dyDescent="0.3">
      <c r="A553" t="s">
        <v>42</v>
      </c>
      <c r="B553">
        <v>2000</v>
      </c>
      <c r="C553" s="5">
        <f>'Figures Raw'!C554/'Figures Raw'!$V554*1000000</f>
        <v>47.290983797922706</v>
      </c>
      <c r="D553" s="5">
        <f>'Figures Raw'!D554/'Figures Raw'!$V554*1000000</f>
        <v>-4.2249734524045301</v>
      </c>
      <c r="E553" s="5">
        <f>'Figures Raw'!E554/'Figures Raw'!$V554*1000000</f>
        <v>35.529990772019083</v>
      </c>
      <c r="F553" s="5">
        <f>'Figures Raw'!F554/'Figures Raw'!$V554*1000000</f>
        <v>7.0360356992297852</v>
      </c>
      <c r="G553" s="5">
        <f>'Figures Raw'!G554/'Figures Raw'!$V554*1000000</f>
        <v>4.1369833475883873</v>
      </c>
      <c r="H553" s="5">
        <f>'Figures Raw'!H554/'Figures Raw'!$V554*1000000</f>
        <v>0.58797397244662108</v>
      </c>
      <c r="I553" s="5">
        <f>'Figures Raw'!I554/'Figures Raw'!$V554*1000000</f>
        <v>37.401902690166665</v>
      </c>
      <c r="J553" s="5">
        <f>'Figures Raw'!J554/'Figures Raw'!$V554*1000000</f>
        <v>1.1299240472994878</v>
      </c>
      <c r="K553" s="5">
        <f>'Figures Raw'!K554/'Figures Raw'!$V554*1000000</f>
        <v>8.5430270012492073</v>
      </c>
      <c r="L553" s="5">
        <f>'Figures Raw'!L554/'Figures Raw'!$V554*1000000</f>
        <v>0.2161300569944001</v>
      </c>
      <c r="M553" s="5">
        <f>'Figures Raw'!M554/'Figures Raw'!$V554*1000000</f>
        <v>-51.515957248114297</v>
      </c>
      <c r="N553" s="5">
        <f>'Figures Raw'!N554/'Figures Raw'!$V554*1000000</f>
        <v>0</v>
      </c>
      <c r="O553" s="5">
        <f>'Figures Raw'!O554/'Figures Raw'!$V554*1000000</f>
        <v>19.074680212841056</v>
      </c>
      <c r="P553" s="5">
        <f>'Figures Raw'!P554/'Figures Raw'!$V554*1000000</f>
        <v>0.94787700783271911</v>
      </c>
      <c r="Q553" s="5">
        <f>'Figures Raw'!Q554/'Figures Raw'!$V554*1000000</f>
        <v>1.5432340244729597</v>
      </c>
      <c r="R553" s="5">
        <f>'Figures Raw'!R554/'Figures Raw'!$V554*1000000</f>
        <v>5.2928788987942763</v>
      </c>
      <c r="S553" s="5">
        <f>'Figures Raw'!S554/'Figures Raw'!$V554*1000000</f>
        <v>8.6159428440548673</v>
      </c>
      <c r="T553" s="5">
        <f>'Figures Raw'!T554/'Figures Raw'!$V554*1000000</f>
        <v>1.9272896999578433</v>
      </c>
      <c r="U553" s="9">
        <f>'Figures Raw'!U554/'Figures Raw'!$V554*1000000</f>
        <v>28564.694895731562</v>
      </c>
      <c r="V553">
        <v>903773</v>
      </c>
      <c r="W553" s="3">
        <f>'Figures Raw'!W554/'Figures Raw'!$V554*1000000</f>
        <v>11362.203683889649</v>
      </c>
    </row>
    <row r="554" spans="1:23" x14ac:dyDescent="0.3">
      <c r="A554" t="s">
        <v>43</v>
      </c>
      <c r="B554">
        <v>2000</v>
      </c>
      <c r="C554" s="5">
        <f>'Figures Raw'!C555/'Figures Raw'!$V555*1000000</f>
        <v>40.285906810516849</v>
      </c>
      <c r="D554" s="5">
        <f>'Figures Raw'!D555/'Figures Raw'!$V555*1000000</f>
        <v>38.012853963660127</v>
      </c>
      <c r="E554" s="5">
        <f>'Figures Raw'!E555/'Figures Raw'!$V555*1000000</f>
        <v>24.978996067264941</v>
      </c>
      <c r="F554" s="5">
        <f>'Figures Raw'!F555/'Figures Raw'!$V555*1000000</f>
        <v>6.7817101795987913</v>
      </c>
      <c r="G554" s="5">
        <f>'Figures Raw'!G555/'Figures Raw'!$V555*1000000</f>
        <v>8.194556458671272</v>
      </c>
      <c r="H554" s="5">
        <f>'Figures Raw'!H555/'Figures Raw'!$V555*1000000</f>
        <v>0.33064410323137788</v>
      </c>
      <c r="I554" s="5">
        <f>'Figures Raw'!I555/'Figures Raw'!$V555*1000000</f>
        <v>24.529374181652681</v>
      </c>
      <c r="J554" s="5">
        <f>'Figures Raw'!J555/'Figures Raw'!$V555*1000000</f>
        <v>1.241640841511944</v>
      </c>
      <c r="K554" s="5">
        <f>'Figures Raw'!K555/'Figures Raw'!$V555*1000000</f>
        <v>14.027402148416988</v>
      </c>
      <c r="L554" s="5">
        <f>'Figures Raw'!L555/'Figures Raw'!$V555*1000000</f>
        <v>0.487489638935244</v>
      </c>
      <c r="M554" s="5">
        <f>'Figures Raw'!M555/'Figures Raw'!$V555*1000000</f>
        <v>-2.2730528486072048</v>
      </c>
      <c r="N554" s="5">
        <f>'Figures Raw'!N555/'Figures Raw'!$V555*1000000</f>
        <v>0</v>
      </c>
      <c r="O554" s="5">
        <f>'Figures Raw'!O555/'Figures Raw'!$V555*1000000</f>
        <v>11.086700196053261</v>
      </c>
      <c r="P554" s="5">
        <f>'Figures Raw'!P555/'Figures Raw'!$V555*1000000</f>
        <v>1.0342759916443967</v>
      </c>
      <c r="Q554" s="5">
        <f>'Figures Raw'!Q555/'Figures Raw'!$V555*1000000</f>
        <v>1.6311180053914647</v>
      </c>
      <c r="R554" s="5">
        <f>'Figures Raw'!R555/'Figures Raw'!$V555*1000000</f>
        <v>3.2979159946785543</v>
      </c>
      <c r="S554" s="5">
        <f>'Figures Raw'!S555/'Figures Raw'!$V555*1000000</f>
        <v>7.443132866928849</v>
      </c>
      <c r="T554" s="5">
        <f>'Figures Raw'!T555/'Figures Raw'!$V555*1000000</f>
        <v>3.6231131040599364E-2</v>
      </c>
      <c r="U554" s="9">
        <f>'Figures Raw'!U555/'Figures Raw'!$V555*1000000</f>
        <v>38112.520568087661</v>
      </c>
      <c r="V554">
        <v>1713820</v>
      </c>
      <c r="W554" s="3">
        <f>'Figures Raw'!W555/'Figures Raw'!$V555*1000000</f>
        <v>9650.7461110268287</v>
      </c>
    </row>
    <row r="555" spans="1:23" x14ac:dyDescent="0.3">
      <c r="A555" t="s">
        <v>44</v>
      </c>
      <c r="B555">
        <v>2000</v>
      </c>
      <c r="C555" s="5">
        <f>'Figures Raw'!C556/'Figures Raw'!$V556*1000000</f>
        <v>24.620143138718635</v>
      </c>
      <c r="D555" s="5">
        <f>'Figures Raw'!D556/'Figures Raw'!$V556*1000000</f>
        <v>21.203460003041499</v>
      </c>
      <c r="E555" s="5">
        <f>'Figures Raw'!E556/'Figures Raw'!$V556*1000000</f>
        <v>22.758771348082792</v>
      </c>
      <c r="F555" s="5">
        <f>'Figures Raw'!F556/'Figures Raw'!$V556*1000000</f>
        <v>0.9104214735818017</v>
      </c>
      <c r="G555" s="5">
        <f>'Figures Raw'!G556/'Figures Raw'!$V556*1000000</f>
        <v>0.6217726602867828</v>
      </c>
      <c r="H555" s="5">
        <f>'Figures Raw'!H556/'Figures Raw'!$V556*1000000</f>
        <v>0.32917765528118764</v>
      </c>
      <c r="I555" s="5">
        <f>'Figures Raw'!I556/'Figures Raw'!$V556*1000000</f>
        <v>22.712233619865057</v>
      </c>
      <c r="J555" s="5">
        <f>'Figures Raw'!J556/'Figures Raw'!$V556*1000000</f>
        <v>0.73866135229828889</v>
      </c>
      <c r="K555" s="5">
        <f>'Figures Raw'!K556/'Figures Raw'!$V556*1000000</f>
        <v>0.73847989960079075</v>
      </c>
      <c r="L555" s="5">
        <f>'Figures Raw'!L556/'Figures Raw'!$V556*1000000</f>
        <v>0.43076826744986108</v>
      </c>
      <c r="M555" s="5">
        <f>'Figures Raw'!M556/'Figures Raw'!$V556*1000000</f>
        <v>-3.4166831332003462</v>
      </c>
      <c r="N555" s="5">
        <f>'Figures Raw'!N556/'Figures Raw'!$V556*1000000</f>
        <v>0</v>
      </c>
      <c r="O555" s="5">
        <f>'Figures Raw'!O556/'Figures Raw'!$V556*1000000</f>
        <v>12.271494986231517</v>
      </c>
      <c r="P555" s="5">
        <f>'Figures Raw'!P556/'Figures Raw'!$V556*1000000</f>
        <v>0.80957659897926482</v>
      </c>
      <c r="Q555" s="5">
        <f>'Figures Raw'!Q556/'Figures Raw'!$V556*1000000</f>
        <v>0.92411267319581869</v>
      </c>
      <c r="R555" s="5">
        <f>'Figures Raw'!R556/'Figures Raw'!$V556*1000000</f>
        <v>1.226486811334391</v>
      </c>
      <c r="S555" s="5">
        <f>'Figures Raw'!S556/'Figures Raw'!$V556*1000000</f>
        <v>7.4756540190148222</v>
      </c>
      <c r="T555" s="5">
        <f>'Figures Raw'!T556/'Figures Raw'!$V556*1000000</f>
        <v>4.9085335860320862E-3</v>
      </c>
      <c r="U555" s="9">
        <f>'Figures Raw'!U556/'Figures Raw'!$V556*1000000</f>
        <v>43612.826013837337</v>
      </c>
      <c r="V555">
        <v>2018741</v>
      </c>
      <c r="W555" s="3">
        <f>'Figures Raw'!W556/'Figures Raw'!$V556*1000000</f>
        <v>7677.6198383051615</v>
      </c>
    </row>
    <row r="556" spans="1:23" x14ac:dyDescent="0.3">
      <c r="A556" t="s">
        <v>45</v>
      </c>
      <c r="B556">
        <v>2000</v>
      </c>
      <c r="C556" s="5">
        <f>'Figures Raw'!C557/'Figures Raw'!$V557*1000000</f>
        <v>14.672653341205049</v>
      </c>
      <c r="D556" s="5">
        <f>'Figures Raw'!D557/'Figures Raw'!$V557*1000000</f>
        <v>9.631402568954142</v>
      </c>
      <c r="E556" s="5">
        <f>'Figures Raw'!E557/'Figures Raw'!$V557*1000000</f>
        <v>14.072866958307323</v>
      </c>
      <c r="F556" s="5">
        <f>'Figures Raw'!F557/'Figures Raw'!$V557*1000000</f>
        <v>-0.12144194931453156</v>
      </c>
      <c r="G556" s="5">
        <f>'Figures Raw'!G557/'Figures Raw'!$V557*1000000</f>
        <v>0.40341689854357105</v>
      </c>
      <c r="H556" s="5">
        <f>'Figures Raw'!H557/'Figures Raw'!$V557*1000000</f>
        <v>0.31781143689480124</v>
      </c>
      <c r="I556" s="5">
        <f>'Figures Raw'!I557/'Figures Raw'!$V557*1000000</f>
        <v>14.368133072340752</v>
      </c>
      <c r="J556" s="5">
        <f>'Figures Raw'!J557/'Figures Raw'!$V557*1000000</f>
        <v>0.3272927367281725</v>
      </c>
      <c r="K556" s="5">
        <f>'Figures Raw'!K557/'Figures Raw'!$V557*1000000</f>
        <v>0.13108909315563899</v>
      </c>
      <c r="L556" s="5">
        <f>'Figures Raw'!L557/'Figures Raw'!$V557*1000000</f>
        <v>-0.15386155456728948</v>
      </c>
      <c r="M556" s="5">
        <f>'Figures Raw'!M557/'Figures Raw'!$V557*1000000</f>
        <v>-5.0412507795096628</v>
      </c>
      <c r="N556" s="5">
        <f>'Figures Raw'!N557/'Figures Raw'!$V557*1000000</f>
        <v>0</v>
      </c>
      <c r="O556" s="5">
        <f>'Figures Raw'!O557/'Figures Raw'!$V557*1000000</f>
        <v>3.6418808805999281</v>
      </c>
      <c r="P556" s="5">
        <f>'Figures Raw'!P557/'Figures Raw'!$V557*1000000</f>
        <v>1.241091931328949</v>
      </c>
      <c r="Q556" s="5">
        <f>'Figures Raw'!Q557/'Figures Raw'!$V557*1000000</f>
        <v>2.3642719412008564</v>
      </c>
      <c r="R556" s="5">
        <f>'Figures Raw'!R557/'Figures Raw'!$V557*1000000</f>
        <v>0.97006257369652926</v>
      </c>
      <c r="S556" s="5">
        <f>'Figures Raw'!S557/'Figures Raw'!$V557*1000000</f>
        <v>6.1508257414818504</v>
      </c>
      <c r="T556" s="5">
        <f>'Figures Raw'!T557/'Figures Raw'!$V557*1000000</f>
        <v>0</v>
      </c>
      <c r="U556" s="9">
        <f>'Figures Raw'!U557/'Figures Raw'!$V557*1000000</f>
        <v>39369.875520412425</v>
      </c>
      <c r="V556">
        <v>1239882</v>
      </c>
      <c r="W556" s="3">
        <f>'Figures Raw'!W557/'Figures Raw'!$V557*1000000</f>
        <v>6292.1203033837091</v>
      </c>
    </row>
    <row r="557" spans="1:23" x14ac:dyDescent="0.3">
      <c r="A557" t="s">
        <v>46</v>
      </c>
      <c r="B557">
        <v>2000</v>
      </c>
      <c r="C557" s="5">
        <f>'Figures Raw'!C558/'Figures Raw'!$V558*1000000</f>
        <v>15.910991325550041</v>
      </c>
      <c r="D557" s="5">
        <f>'Figures Raw'!D558/'Figures Raw'!$V558*1000000</f>
        <v>15.403111016377085</v>
      </c>
      <c r="E557" s="5">
        <f>'Figures Raw'!E558/'Figures Raw'!$V558*1000000</f>
        <v>15.052087337338493</v>
      </c>
      <c r="F557" s="5">
        <f>'Figures Raw'!F558/'Figures Raw'!$V558*1000000</f>
        <v>0.21673699363309062</v>
      </c>
      <c r="G557" s="5">
        <f>'Figures Raw'!G558/'Figures Raw'!$V558*1000000</f>
        <v>0.33303137289649243</v>
      </c>
      <c r="H557" s="5">
        <f>'Figures Raw'!H558/'Figures Raw'!$V558*1000000</f>
        <v>0.30913561717458304</v>
      </c>
      <c r="I557" s="5">
        <f>'Figures Raw'!I558/'Figures Raw'!$V558*1000000</f>
        <v>15.152958388237355</v>
      </c>
      <c r="J557" s="5">
        <f>'Figures Raw'!J558/'Figures Raw'!$V558*1000000</f>
        <v>0.40789042017189481</v>
      </c>
      <c r="K557" s="5">
        <f>'Figures Raw'!K558/'Figures Raw'!$V558*1000000</f>
        <v>5.3268620188239989E-2</v>
      </c>
      <c r="L557" s="5">
        <f>'Figures Raw'!L558/'Figures Raw'!$V558*1000000</f>
        <v>0.29687389256378621</v>
      </c>
      <c r="M557" s="5">
        <f>'Figures Raw'!M558/'Figures Raw'!$V558*1000000</f>
        <v>-0.50788031415479362</v>
      </c>
      <c r="N557" s="5">
        <f>'Figures Raw'!N558/'Figures Raw'!$V558*1000000</f>
        <v>0</v>
      </c>
      <c r="O557" s="5">
        <f>'Figures Raw'!O558/'Figures Raw'!$V558*1000000</f>
        <v>2.2439654801229945</v>
      </c>
      <c r="P557" s="5">
        <f>'Figures Raw'!P558/'Figures Raw'!$V558*1000000</f>
        <v>1.3139722708445796</v>
      </c>
      <c r="Q557" s="5">
        <f>'Figures Raw'!Q558/'Figures Raw'!$V558*1000000</f>
        <v>2.0328013333774582</v>
      </c>
      <c r="R557" s="5">
        <f>'Figures Raw'!R558/'Figures Raw'!$V558*1000000</f>
        <v>1.591196784910625</v>
      </c>
      <c r="S557" s="5">
        <f>'Figures Raw'!S558/'Figures Raw'!$V558*1000000</f>
        <v>7.9710225237263082</v>
      </c>
      <c r="T557" s="5">
        <f>'Figures Raw'!T558/'Figures Raw'!$V558*1000000</f>
        <v>0</v>
      </c>
      <c r="U557" s="9">
        <f>'Figures Raw'!U558/'Figures Raw'!$V558*1000000</f>
        <v>46784.453956594654</v>
      </c>
      <c r="V557">
        <v>8430621</v>
      </c>
      <c r="W557" s="3">
        <f>'Figures Raw'!W558/'Figures Raw'!$V558*1000000</f>
        <v>7393.1996516033632</v>
      </c>
    </row>
    <row r="558" spans="1:23" x14ac:dyDescent="0.3">
      <c r="A558" t="s">
        <v>47</v>
      </c>
      <c r="B558">
        <v>2000</v>
      </c>
      <c r="C558" s="5">
        <f>'Figures Raw'!C559/'Figures Raw'!$V559*1000000</f>
        <v>41.315058197763676</v>
      </c>
      <c r="D558" s="5">
        <f>'Figures Raw'!D559/'Figures Raw'!$V559*1000000</f>
        <v>39.972379036066251</v>
      </c>
      <c r="E558" s="5">
        <f>'Figures Raw'!E559/'Figures Raw'!$V559*1000000</f>
        <v>32.184326182020243</v>
      </c>
      <c r="F558" s="5">
        <f>'Figures Raw'!F559/'Figures Raw'!$V559*1000000</f>
        <v>7.5336663932211883</v>
      </c>
      <c r="G558" s="5">
        <f>'Figures Raw'!G559/'Figures Raw'!$V559*1000000</f>
        <v>1.2470065599460578</v>
      </c>
      <c r="H558" s="5">
        <f>'Figures Raw'!H559/'Figures Raw'!$V559*1000000</f>
        <v>0.35005906696888428</v>
      </c>
      <c r="I558" s="5">
        <f>'Figures Raw'!I559/'Figures Raw'!$V559*1000000</f>
        <v>37.30854714793071</v>
      </c>
      <c r="J558" s="5">
        <f>'Figures Raw'!J559/'Figures Raw'!$V559*1000000</f>
        <v>0.6760906537653113</v>
      </c>
      <c r="K558" s="5">
        <f>'Figures Raw'!K559/'Figures Raw'!$V559*1000000</f>
        <v>2.8497183077788102</v>
      </c>
      <c r="L558" s="5">
        <f>'Figures Raw'!L559/'Figures Raw'!$V559*1000000</f>
        <v>0.48070209048519547</v>
      </c>
      <c r="M558" s="5">
        <f>'Figures Raw'!M559/'Figures Raw'!$V559*1000000</f>
        <v>-1.3426791611483393</v>
      </c>
      <c r="N558" s="5">
        <f>'Figures Raw'!N559/'Figures Raw'!$V559*1000000</f>
        <v>0</v>
      </c>
      <c r="O558" s="5">
        <f>'Figures Raw'!O559/'Figures Raw'!$V559*1000000</f>
        <v>17.029948715245521</v>
      </c>
      <c r="P558" s="5">
        <f>'Figures Raw'!P559/'Figures Raw'!$V559*1000000</f>
        <v>0.90078843007153508</v>
      </c>
      <c r="Q558" s="5">
        <f>'Figures Raw'!Q559/'Figures Raw'!$V559*1000000</f>
        <v>1.2869142759405316</v>
      </c>
      <c r="R558" s="5">
        <f>'Figures Raw'!R559/'Figures Raw'!$V559*1000000</f>
        <v>4.2761622514556299</v>
      </c>
      <c r="S558" s="5">
        <f>'Figures Raw'!S559/'Figures Raw'!$V559*1000000</f>
        <v>8.7802512678425906</v>
      </c>
      <c r="T558" s="5">
        <f>'Figures Raw'!T559/'Figures Raw'!$V559*1000000</f>
        <v>5.0344822051785512</v>
      </c>
      <c r="U558" s="9">
        <f>'Figures Raw'!U559/'Figures Raw'!$V559*1000000</f>
        <v>32100.193059097171</v>
      </c>
      <c r="V558">
        <v>1821204</v>
      </c>
      <c r="W558" s="3">
        <f>'Figures Raw'!W559/'Figures Raw'!$V559*1000000</f>
        <v>9138.036804224017</v>
      </c>
    </row>
    <row r="559" spans="1:23" x14ac:dyDescent="0.3">
      <c r="A559" t="s">
        <v>48</v>
      </c>
      <c r="B559">
        <v>2000</v>
      </c>
      <c r="C559" s="5">
        <f>'Figures Raw'!C560/'Figures Raw'!$V560*1000000</f>
        <v>12.810958715446656</v>
      </c>
      <c r="D559" s="5">
        <f>'Figures Raw'!D560/'Figures Raw'!$V560*1000000</f>
        <v>10.011152102592494</v>
      </c>
      <c r="E559" s="5">
        <f>'Figures Raw'!E560/'Figures Raw'!$V560*1000000</f>
        <v>11.33573164724568</v>
      </c>
      <c r="F559" s="5">
        <f>'Figures Raw'!F560/'Figures Raw'!$V560*1000000</f>
        <v>0.81260303350528207</v>
      </c>
      <c r="G559" s="5">
        <f>'Figures Raw'!G560/'Figures Raw'!$V560*1000000</f>
        <v>0.33700951916083655</v>
      </c>
      <c r="H559" s="5">
        <f>'Figures Raw'!H560/'Figures Raw'!$V560*1000000</f>
        <v>0.32522381403215911</v>
      </c>
      <c r="I559" s="5">
        <f>'Figures Raw'!I560/'Figures Raw'!$V560*1000000</f>
        <v>11.434189060182783</v>
      </c>
      <c r="J559" s="5">
        <f>'Figures Raw'!J560/'Figures Raw'!$V560*1000000</f>
        <v>0.42791130841426439</v>
      </c>
      <c r="K559" s="5">
        <f>'Figures Raw'!K560/'Figures Raw'!$V560*1000000</f>
        <v>0.26201336727401331</v>
      </c>
      <c r="L559" s="5">
        <f>'Figures Raw'!L560/'Figures Raw'!$V560*1000000</f>
        <v>0.6864542763888436</v>
      </c>
      <c r="M559" s="5">
        <f>'Figures Raw'!M560/'Figures Raw'!$V560*1000000</f>
        <v>-2.7998066154854966</v>
      </c>
      <c r="N559" s="5">
        <f>'Figures Raw'!N560/'Figures Raw'!$V560*1000000</f>
        <v>3.9070602859311079E-4</v>
      </c>
      <c r="O559" s="5">
        <f>'Figures Raw'!O560/'Figures Raw'!$V560*1000000</f>
        <v>2.9379518750348654</v>
      </c>
      <c r="P559" s="5">
        <f>'Figures Raw'!P560/'Figures Raw'!$V560*1000000</f>
        <v>1.6977160808092715</v>
      </c>
      <c r="Q559" s="5">
        <f>'Figures Raw'!Q560/'Figures Raw'!$V560*1000000</f>
        <v>2.1132583036957588</v>
      </c>
      <c r="R559" s="5">
        <f>'Figures Raw'!R560/'Figures Raw'!$V560*1000000</f>
        <v>0.91570234104383907</v>
      </c>
      <c r="S559" s="5">
        <f>'Figures Raw'!S560/'Figures Raw'!$V560*1000000</f>
        <v>3.743360456757209</v>
      </c>
      <c r="T559" s="5">
        <f>'Figures Raw'!T560/'Figures Raw'!$V560*1000000</f>
        <v>2.6200002052439296E-2</v>
      </c>
      <c r="U559" s="9">
        <f>'Figures Raw'!U560/'Figures Raw'!$V560*1000000</f>
        <v>45390.53709705091</v>
      </c>
      <c r="V559">
        <v>19001780</v>
      </c>
      <c r="W559" s="3">
        <f>'Figures Raw'!W560/'Figures Raw'!$V560*1000000</f>
        <v>5452.0159164036204</v>
      </c>
    </row>
    <row r="560" spans="1:23" x14ac:dyDescent="0.3">
      <c r="A560" t="s">
        <v>49</v>
      </c>
      <c r="B560">
        <v>2000</v>
      </c>
      <c r="C560" s="5">
        <f>'Figures Raw'!C561/'Figures Raw'!$V561*1000000</f>
        <v>20.919447216855446</v>
      </c>
      <c r="D560" s="5">
        <f>'Figures Raw'!D561/'Figures Raw'!$V561*1000000</f>
        <v>20.220764119642439</v>
      </c>
      <c r="E560" s="5">
        <f>'Figures Raw'!E561/'Figures Raw'!$V561*1000000</f>
        <v>18.362566759560654</v>
      </c>
      <c r="F560" s="5">
        <f>'Figures Raw'!F561/'Figures Raw'!$V561*1000000</f>
        <v>1.3191358198993417</v>
      </c>
      <c r="G560" s="5">
        <f>'Figures Raw'!G561/'Figures Raw'!$V561*1000000</f>
        <v>0.87875416185430288</v>
      </c>
      <c r="H560" s="5">
        <f>'Figures Raw'!H561/'Figures Raw'!$V561*1000000</f>
        <v>0.3589345978414708</v>
      </c>
      <c r="I560" s="5">
        <f>'Figures Raw'!I561/'Figures Raw'!$V561*1000000</f>
        <v>18.630360717549738</v>
      </c>
      <c r="J560" s="5">
        <f>'Figures Raw'!J561/'Figures Raw'!$V561*1000000</f>
        <v>0.51179629675458393</v>
      </c>
      <c r="K560" s="5">
        <f>'Figures Raw'!K561/'Figures Raw'!$V561*1000000</f>
        <v>1.1847797102163009</v>
      </c>
      <c r="L560" s="5">
        <f>'Figures Raw'!L561/'Figures Raw'!$V561*1000000</f>
        <v>0.59245461847101333</v>
      </c>
      <c r="M560" s="5">
        <f>'Figures Raw'!M561/'Figures Raw'!$V561*1000000</f>
        <v>-0.6986830937483528</v>
      </c>
      <c r="N560" s="5">
        <f>'Figures Raw'!N561/'Figures Raw'!$V561*1000000</f>
        <v>5.587250269562491E-5</v>
      </c>
      <c r="O560" s="5">
        <f>'Figures Raw'!O561/'Figures Raw'!$V561*1000000</f>
        <v>8.6071633067355116</v>
      </c>
      <c r="P560" s="5">
        <f>'Figures Raw'!P561/'Figures Raw'!$V561*1000000</f>
        <v>0.56973883211942566</v>
      </c>
      <c r="Q560" s="5">
        <f>'Figures Raw'!Q561/'Figures Raw'!$V561*1000000</f>
        <v>0.90085829340525303</v>
      </c>
      <c r="R560" s="5">
        <f>'Figures Raw'!R561/'Figures Raw'!$V561*1000000</f>
        <v>2.0290001415558825</v>
      </c>
      <c r="S560" s="5">
        <f>'Figures Raw'!S561/'Figures Raw'!$V561*1000000</f>
        <v>6.5236001410114364</v>
      </c>
      <c r="T560" s="5">
        <f>'Figures Raw'!T561/'Figures Raw'!$V561*1000000</f>
        <v>0</v>
      </c>
      <c r="U560" s="9">
        <f>'Figures Raw'!U561/'Figures Raw'!$V561*1000000</f>
        <v>39175.095469791064</v>
      </c>
      <c r="V560">
        <v>8081614</v>
      </c>
      <c r="W560" s="3">
        <f>'Figures Raw'!W561/'Figures Raw'!$V561*1000000</f>
        <v>8074.5646525557886</v>
      </c>
    </row>
    <row r="561" spans="1:23" x14ac:dyDescent="0.3">
      <c r="A561" t="s">
        <v>50</v>
      </c>
      <c r="B561">
        <v>2000</v>
      </c>
      <c r="C561" s="5">
        <f>'Figures Raw'!C562/'Figures Raw'!$V562*1000000</f>
        <v>92.663100184884343</v>
      </c>
      <c r="D561" s="5">
        <f>'Figures Raw'!D562/'Figures Raw'!$V562*1000000</f>
        <v>91.260771125022004</v>
      </c>
      <c r="E561" s="5">
        <f>'Figures Raw'!E562/'Figures Raw'!$V562*1000000</f>
        <v>75.142042683829075</v>
      </c>
      <c r="F561" s="5">
        <f>'Figures Raw'!F562/'Figures Raw'!$V562*1000000</f>
        <v>6.563256911356758</v>
      </c>
      <c r="G561" s="5">
        <f>'Figures Raw'!G562/'Figures Raw'!$V562*1000000</f>
        <v>10.523074028500536</v>
      </c>
      <c r="H561" s="5">
        <f>'Figures Raw'!H562/'Figures Raw'!$V562*1000000</f>
        <v>0.43472656587069314</v>
      </c>
      <c r="I561" s="5">
        <f>'Figures Raw'!I562/'Figures Raw'!$V562*1000000</f>
        <v>76.514851866677688</v>
      </c>
      <c r="J561" s="5">
        <f>'Figures Raw'!J562/'Figures Raw'!$V562*1000000</f>
        <v>1.0425057451212807</v>
      </c>
      <c r="K561" s="5">
        <f>'Figures Raw'!K562/'Figures Raw'!$V562*1000000</f>
        <v>14.59982579128785</v>
      </c>
      <c r="L561" s="5">
        <f>'Figures Raw'!L562/'Figures Raw'!$V562*1000000</f>
        <v>0.50591678023996034</v>
      </c>
      <c r="M561" s="5">
        <f>'Figures Raw'!M562/'Figures Raw'!$V562*1000000</f>
        <v>-1.402329053632035</v>
      </c>
      <c r="N561" s="5">
        <f>'Figures Raw'!N562/'Figures Raw'!$V562*1000000</f>
        <v>0</v>
      </c>
      <c r="O561" s="5">
        <f>'Figures Raw'!O562/'Figures Raw'!$V562*1000000</f>
        <v>50.353629371533415</v>
      </c>
      <c r="P561" s="5">
        <f>'Figures Raw'!P562/'Figures Raw'!$V562*1000000</f>
        <v>1.5069720415000707</v>
      </c>
      <c r="Q561" s="5">
        <f>'Figures Raw'!Q562/'Figures Raw'!$V562*1000000</f>
        <v>2.011200393132333</v>
      </c>
      <c r="R561" s="5">
        <f>'Figures Raw'!R562/'Figures Raw'!$V562*1000000</f>
        <v>12.090483887648885</v>
      </c>
      <c r="S561" s="5">
        <f>'Figures Raw'!S562/'Figures Raw'!$V562*1000000</f>
        <v>9.0286829428229218</v>
      </c>
      <c r="T561" s="5">
        <f>'Figures Raw'!T562/'Figures Raw'!$V562*1000000</f>
        <v>1.5238832253673154</v>
      </c>
      <c r="U561" s="9">
        <f>'Figures Raw'!U562/'Figures Raw'!$V562*1000000</f>
        <v>33138.999693157406</v>
      </c>
      <c r="V561">
        <v>642023</v>
      </c>
      <c r="W561" s="3">
        <f>'Figures Raw'!W562/'Figures Raw'!$V562*1000000</f>
        <v>14949.015488541687</v>
      </c>
    </row>
    <row r="562" spans="1:23" x14ac:dyDescent="0.3">
      <c r="A562" t="s">
        <v>51</v>
      </c>
      <c r="B562">
        <v>2000</v>
      </c>
      <c r="C562" s="5">
        <f>'Figures Raw'!C563/'Figures Raw'!$V563*1000000</f>
        <v>27.353371892903475</v>
      </c>
      <c r="D562" s="5">
        <f>'Figures Raw'!D563/'Figures Raw'!$V563*1000000</f>
        <v>25.456277571176525</v>
      </c>
      <c r="E562" s="5">
        <f>'Figures Raw'!E563/'Figures Raw'!$V563*1000000</f>
        <v>24.675652989564963</v>
      </c>
      <c r="F562" s="5">
        <f>'Figures Raw'!F563/'Figures Raw'!$V563*1000000</f>
        <v>1.2653152586301648</v>
      </c>
      <c r="G562" s="5">
        <f>'Figures Raw'!G563/'Figures Raw'!$V563*1000000</f>
        <v>1.0479885181936655</v>
      </c>
      <c r="H562" s="5">
        <f>'Figures Raw'!H563/'Figures Raw'!$V563*1000000</f>
        <v>0.36441471141526904</v>
      </c>
      <c r="I562" s="5">
        <f>'Figures Raw'!I563/'Figures Raw'!$V563*1000000</f>
        <v>23.936395972629313</v>
      </c>
      <c r="J562" s="5">
        <f>'Figures Raw'!J563/'Figures Raw'!$V563*1000000</f>
        <v>1.8910720881682763</v>
      </c>
      <c r="K562" s="5">
        <f>'Figures Raw'!K563/'Figures Raw'!$V563*1000000</f>
        <v>0.90664394282663441</v>
      </c>
      <c r="L562" s="5">
        <f>'Figures Raw'!L563/'Figures Raw'!$V563*1000000</f>
        <v>0.61925946793178854</v>
      </c>
      <c r="M562" s="5">
        <f>'Figures Raw'!M563/'Figures Raw'!$V563*1000000</f>
        <v>-1.8970943182069182</v>
      </c>
      <c r="N562" s="5">
        <f>'Figures Raw'!N563/'Figures Raw'!$V563*1000000</f>
        <v>4.1888344154635578E-7</v>
      </c>
      <c r="O562" s="5">
        <f>'Figures Raw'!O563/'Figures Raw'!$V563*1000000</f>
        <v>10.762870347742776</v>
      </c>
      <c r="P562" s="5">
        <f>'Figures Raw'!P563/'Figures Raw'!$V563*1000000</f>
        <v>1.0202215497402527</v>
      </c>
      <c r="Q562" s="5">
        <f>'Figures Raw'!Q563/'Figures Raw'!$V563*1000000</f>
        <v>1.9518741021176229</v>
      </c>
      <c r="R562" s="5">
        <f>'Figures Raw'!R563/'Figures Raw'!$V563*1000000</f>
        <v>3.4403321393688571</v>
      </c>
      <c r="S562" s="5">
        <f>'Figures Raw'!S563/'Figures Raw'!$V563*1000000</f>
        <v>6.3535107862046196</v>
      </c>
      <c r="T562" s="5">
        <f>'Figures Raw'!T563/'Figures Raw'!$V563*1000000</f>
        <v>0.40758705238322235</v>
      </c>
      <c r="U562" s="9">
        <f>'Figures Raw'!U563/'Figures Raw'!$V563*1000000</f>
        <v>37753.80618527162</v>
      </c>
      <c r="V562">
        <v>11363543</v>
      </c>
      <c r="W562" s="3">
        <f>'Figures Raw'!W563/'Figures Raw'!$V563*1000000</f>
        <v>9323.3204116005018</v>
      </c>
    </row>
    <row r="563" spans="1:23" x14ac:dyDescent="0.3">
      <c r="A563" t="s">
        <v>52</v>
      </c>
      <c r="B563">
        <v>2000</v>
      </c>
      <c r="C563" s="5">
        <f>'Figures Raw'!C564/'Figures Raw'!$V564*1000000</f>
        <v>37.032427783398681</v>
      </c>
      <c r="D563" s="5">
        <f>'Figures Raw'!D564/'Figures Raw'!$V564*1000000</f>
        <v>34.200098484091868</v>
      </c>
      <c r="E563" s="5">
        <f>'Figures Raw'!E564/'Figures Raw'!$V564*1000000</f>
        <v>29.954931022054705</v>
      </c>
      <c r="F563" s="5">
        <f>'Figures Raw'!F564/'Figures Raw'!$V564*1000000</f>
        <v>4.7363726184117771</v>
      </c>
      <c r="G563" s="5">
        <f>'Figures Raw'!G564/'Figures Raw'!$V564*1000000</f>
        <v>1.9907872352805802</v>
      </c>
      <c r="H563" s="5">
        <f>'Figures Raw'!H564/'Figures Raw'!$V564*1000000</f>
        <v>0.3503368998354256</v>
      </c>
      <c r="I563" s="5">
        <f>'Figures Raw'!I564/'Figures Raw'!$V564*1000000</f>
        <v>30.953419195713249</v>
      </c>
      <c r="J563" s="5">
        <f>'Figures Raw'!J564/'Figures Raw'!$V564*1000000</f>
        <v>1.3750183237729654</v>
      </c>
      <c r="K563" s="5">
        <f>'Figures Raw'!K564/'Figures Raw'!$V564*1000000</f>
        <v>3.9821762060465522</v>
      </c>
      <c r="L563" s="5">
        <f>'Figures Raw'!L564/'Figures Raw'!$V564*1000000</f>
        <v>0.72181404049658904</v>
      </c>
      <c r="M563" s="5">
        <f>'Figures Raw'!M564/'Figures Raw'!$V564*1000000</f>
        <v>-2.8323293048071063</v>
      </c>
      <c r="N563" s="5">
        <f>'Figures Raw'!N564/'Figures Raw'!$V564*1000000</f>
        <v>0</v>
      </c>
      <c r="O563" s="5">
        <f>'Figures Raw'!O564/'Figures Raw'!$V564*1000000</f>
        <v>12.746156610549262</v>
      </c>
      <c r="P563" s="5">
        <f>'Figures Raw'!P564/'Figures Raw'!$V564*1000000</f>
        <v>0.74165129712696831</v>
      </c>
      <c r="Q563" s="5">
        <f>'Figures Raw'!Q564/'Figures Raw'!$V564*1000000</f>
        <v>1.2294218103761474</v>
      </c>
      <c r="R563" s="5">
        <f>'Figures Raw'!R564/'Figures Raw'!$V564*1000000</f>
        <v>5.4813585507032405</v>
      </c>
      <c r="S563" s="5">
        <f>'Figures Raw'!S564/'Figures Raw'!$V564*1000000</f>
        <v>9.1652007908834197</v>
      </c>
      <c r="T563" s="5">
        <f>'Figures Raw'!T564/'Figures Raw'!$V564*1000000</f>
        <v>1.5896301479432544</v>
      </c>
      <c r="U563" s="9">
        <f>'Figures Raw'!U564/'Figures Raw'!$V564*1000000</f>
        <v>31946.247718466348</v>
      </c>
      <c r="V563">
        <v>3454365</v>
      </c>
      <c r="W563" s="3">
        <f>'Figures Raw'!W564/'Figures Raw'!$V564*1000000</f>
        <v>10757.200394283755</v>
      </c>
    </row>
    <row r="564" spans="1:23" x14ac:dyDescent="0.3">
      <c r="A564" t="s">
        <v>53</v>
      </c>
      <c r="B564">
        <v>2000</v>
      </c>
      <c r="C564" s="5">
        <f>'Figures Raw'!C565/'Figures Raw'!$V565*1000000</f>
        <v>15.284162287285099</v>
      </c>
      <c r="D564" s="5">
        <f>'Figures Raw'!D565/'Figures Raw'!$V565*1000000</f>
        <v>17.73652337458466</v>
      </c>
      <c r="E564" s="5">
        <f>'Figures Raw'!E565/'Figures Raw'!$V565*1000000</f>
        <v>12.555456336224543</v>
      </c>
      <c r="F564" s="5">
        <f>'Figures Raw'!F565/'Figures Raw'!$V565*1000000</f>
        <v>1.1798423515937799</v>
      </c>
      <c r="G564" s="5">
        <f>'Figures Raw'!G565/'Figures Raw'!$V565*1000000</f>
        <v>0.90298535560461701</v>
      </c>
      <c r="H564" s="5">
        <f>'Figures Raw'!H565/'Figures Raw'!$V565*1000000</f>
        <v>0.64278390259462326</v>
      </c>
      <c r="I564" s="5">
        <f>'Figures Raw'!I565/'Figures Raw'!$V565*1000000</f>
        <v>12.461844845100517</v>
      </c>
      <c r="J564" s="5">
        <f>'Figures Raw'!J565/'Figures Raw'!$V565*1000000</f>
        <v>1.0669059911222762</v>
      </c>
      <c r="K564" s="5">
        <f>'Figures Raw'!K565/'Figures Raw'!$V565*1000000</f>
        <v>1.3412938483392756</v>
      </c>
      <c r="L564" s="5">
        <f>'Figures Raw'!L565/'Figures Raw'!$V565*1000000</f>
        <v>0.41102326087235413</v>
      </c>
      <c r="M564" s="5">
        <f>'Figures Raw'!M565/'Figures Raw'!$V565*1000000</f>
        <v>2.4523610887574105</v>
      </c>
      <c r="N564" s="5">
        <f>'Figures Raw'!N565/'Figures Raw'!$V565*1000000</f>
        <v>3.0943406843964559E-3</v>
      </c>
      <c r="O564" s="5">
        <f>'Figures Raw'!O565/'Figures Raw'!$V565*1000000</f>
        <v>2.1487072228889459</v>
      </c>
      <c r="P564" s="5">
        <f>'Figures Raw'!P565/'Figures Raw'!$V565*1000000</f>
        <v>0.61706026810445669</v>
      </c>
      <c r="Q564" s="5">
        <f>'Figures Raw'!Q565/'Figures Raw'!$V565*1000000</f>
        <v>0.81711126078371688</v>
      </c>
      <c r="R564" s="5">
        <f>'Figures Raw'!R565/'Figures Raw'!$V565*1000000</f>
        <v>1.9584976362419193</v>
      </c>
      <c r="S564" s="5">
        <f>'Figures Raw'!S565/'Figures Raw'!$V565*1000000</f>
        <v>6.9191871028087526</v>
      </c>
      <c r="T564" s="5">
        <f>'Figures Raw'!T565/'Figures Raw'!$V565*1000000</f>
        <v>1.2813539811552469E-3</v>
      </c>
      <c r="U564" s="9">
        <f>'Figures Raw'!U565/'Figures Raw'!$V565*1000000</f>
        <v>35319.041737663967</v>
      </c>
      <c r="V564">
        <v>3429708</v>
      </c>
      <c r="W564" s="3">
        <f>'Figures Raw'!W565/'Figures Raw'!$V565*1000000</f>
        <v>8208.8255997303568</v>
      </c>
    </row>
    <row r="565" spans="1:23" x14ac:dyDescent="0.3">
      <c r="A565" t="s">
        <v>54</v>
      </c>
      <c r="B565">
        <v>2000</v>
      </c>
      <c r="C565" s="5">
        <f>'Figures Raw'!C566/'Figures Raw'!$V566*1000000</f>
        <v>25.628758899764762</v>
      </c>
      <c r="D565" s="5">
        <f>'Figures Raw'!D566/'Figures Raw'!$V566*1000000</f>
        <v>23.852811385837693</v>
      </c>
      <c r="E565" s="5">
        <f>'Figures Raw'!E566/'Figures Raw'!$V566*1000000</f>
        <v>23.284975814000664</v>
      </c>
      <c r="F565" s="5">
        <f>'Figures Raw'!F566/'Figures Raw'!$V566*1000000</f>
        <v>1.4606457829924735</v>
      </c>
      <c r="G565" s="5">
        <f>'Figures Raw'!G566/'Figures Raw'!$V566*1000000</f>
        <v>0.54882657554562286</v>
      </c>
      <c r="H565" s="5">
        <f>'Figures Raw'!H566/'Figures Raw'!$V566*1000000</f>
        <v>0.33172365742488324</v>
      </c>
      <c r="I565" s="5">
        <f>'Figures Raw'!I566/'Figures Raw'!$V566*1000000</f>
        <v>23.760646988608841</v>
      </c>
      <c r="J565" s="5">
        <f>'Figures Raw'!J566/'Figures Raw'!$V566*1000000</f>
        <v>1.2591804780020601</v>
      </c>
      <c r="K565" s="5">
        <f>'Figures Raw'!K566/'Figures Raw'!$V566*1000000</f>
        <v>0.50258348535143549</v>
      </c>
      <c r="L565" s="5">
        <f>'Figures Raw'!L566/'Figures Raw'!$V566*1000000</f>
        <v>0.10376088256002257</v>
      </c>
      <c r="M565" s="5">
        <f>'Figures Raw'!M566/'Figures Raw'!$V566*1000000</f>
        <v>-1.7759475139270668</v>
      </c>
      <c r="N565" s="5">
        <f>'Figures Raw'!N566/'Figures Raw'!$V566*1000000</f>
        <v>2.587065161000256E-3</v>
      </c>
      <c r="O565" s="5">
        <f>'Figures Raw'!O566/'Figures Raw'!$V566*1000000</f>
        <v>9.4545125504175171</v>
      </c>
      <c r="P565" s="5">
        <f>'Figures Raw'!P566/'Figures Raw'!$V566*1000000</f>
        <v>1.059613707817368</v>
      </c>
      <c r="Q565" s="5">
        <f>'Figures Raw'!Q566/'Figures Raw'!$V566*1000000</f>
        <v>2.109004742118171</v>
      </c>
      <c r="R565" s="5">
        <f>'Figures Raw'!R566/'Figures Raw'!$V566*1000000</f>
        <v>3.9946214376824556</v>
      </c>
      <c r="S565" s="5">
        <f>'Figures Raw'!S566/'Figures Raw'!$V566*1000000</f>
        <v>6.0026007513896129</v>
      </c>
      <c r="T565" s="5">
        <f>'Figures Raw'!T566/'Figures Raw'!$V566*1000000</f>
        <v>1.1402937975556027</v>
      </c>
      <c r="U565" s="9">
        <f>'Figures Raw'!U566/'Figures Raw'!$V566*1000000</f>
        <v>36829.097082888686</v>
      </c>
      <c r="V565">
        <v>12284173</v>
      </c>
      <c r="W565" s="3">
        <f>'Figures Raw'!W566/'Figures Raw'!$V566*1000000</f>
        <v>8057.1436261928256</v>
      </c>
    </row>
    <row r="566" spans="1:23" x14ac:dyDescent="0.3">
      <c r="A566" t="s">
        <v>55</v>
      </c>
      <c r="B566">
        <v>2000</v>
      </c>
      <c r="C566" s="5">
        <f>'Figures Raw'!C567/'Figures Raw'!$V567*1000000</f>
        <v>12.362869696115657</v>
      </c>
      <c r="D566" s="5">
        <f>'Figures Raw'!D567/'Figures Raw'!$V567*1000000</f>
        <v>11.801527257804675</v>
      </c>
      <c r="E566" s="5">
        <f>'Figures Raw'!E567/'Figures Raw'!$V567*1000000</f>
        <v>11.919516313931302</v>
      </c>
      <c r="F566" s="5">
        <f>'Figures Raw'!F567/'Figures Raw'!$V567*1000000</f>
        <v>-0.15703794174439287</v>
      </c>
      <c r="G566" s="5">
        <f>'Figures Raw'!G567/'Figures Raw'!$V567*1000000</f>
        <v>0.29628703911763477</v>
      </c>
      <c r="H566" s="5">
        <f>'Figures Raw'!H567/'Figures Raw'!$V567*1000000</f>
        <v>0.3041042905239425</v>
      </c>
      <c r="I566" s="5">
        <f>'Figures Raw'!I567/'Figures Raw'!$V567*1000000</f>
        <v>11.46982858660837</v>
      </c>
      <c r="J566" s="5">
        <f>'Figures Raw'!J567/'Figures Raw'!$V567*1000000</f>
        <v>1.0356665765309427</v>
      </c>
      <c r="K566" s="5">
        <f>'Figures Raw'!K567/'Figures Raw'!$V567*1000000</f>
        <v>3.9533301976257484E-2</v>
      </c>
      <c r="L566" s="5">
        <f>'Figures Raw'!L567/'Figures Raw'!$V567*1000000</f>
        <v>-0.18215876709563653</v>
      </c>
      <c r="M566" s="5">
        <f>'Figures Raw'!M567/'Figures Raw'!$V567*1000000</f>
        <v>-0.56134244402381106</v>
      </c>
      <c r="N566" s="5">
        <f>'Figures Raw'!N567/'Figures Raw'!$V567*1000000</f>
        <v>0</v>
      </c>
      <c r="O566" s="5">
        <f>'Figures Raw'!O567/'Figures Raw'!$V567*1000000</f>
        <v>2.5372517633594471</v>
      </c>
      <c r="P566" s="5">
        <f>'Figures Raw'!P567/'Figures Raw'!$V567*1000000</f>
        <v>1.1781846642952085</v>
      </c>
      <c r="Q566" s="5">
        <f>'Figures Raw'!Q567/'Figures Raw'!$V567*1000000</f>
        <v>2.4242559156329624</v>
      </c>
      <c r="R566" s="5">
        <f>'Figures Raw'!R567/'Figures Raw'!$V567*1000000</f>
        <v>0.65876903704578249</v>
      </c>
      <c r="S566" s="5">
        <f>'Figures Raw'!S567/'Figures Raw'!$V567*1000000</f>
        <v>4.6713672062749696</v>
      </c>
      <c r="T566" s="5">
        <f>'Figures Raw'!T567/'Figures Raw'!$V567*1000000</f>
        <v>0</v>
      </c>
      <c r="U566" s="9">
        <f>'Figures Raw'!U567/'Figures Raw'!$V567*1000000</f>
        <v>36616.368393590972</v>
      </c>
      <c r="V566">
        <v>1050268</v>
      </c>
      <c r="W566" s="3">
        <f>'Figures Raw'!W567/'Figures Raw'!$V567*1000000</f>
        <v>4861.2456420646922</v>
      </c>
    </row>
    <row r="567" spans="1:23" x14ac:dyDescent="0.3">
      <c r="A567" t="s">
        <v>56</v>
      </c>
      <c r="B567">
        <v>2000</v>
      </c>
      <c r="C567" s="5">
        <f>'Figures Raw'!C568/'Figures Raw'!$V568*1000000</f>
        <v>22.915629476795893</v>
      </c>
      <c r="D567" s="5">
        <f>'Figures Raw'!D568/'Figures Raw'!$V568*1000000</f>
        <v>15.549089364580443</v>
      </c>
      <c r="E567" s="5">
        <f>'Figures Raw'!E568/'Figures Raw'!$V568*1000000</f>
        <v>20.707846801730422</v>
      </c>
      <c r="F567" s="5">
        <f>'Figures Raw'!F568/'Figures Raw'!$V568*1000000</f>
        <v>1.0291848712161331</v>
      </c>
      <c r="G567" s="5">
        <f>'Figures Raw'!G568/'Figures Raw'!$V568*1000000</f>
        <v>0.73819240906878181</v>
      </c>
      <c r="H567" s="5">
        <f>'Figures Raw'!H568/'Figures Raw'!$V568*1000000</f>
        <v>0.43981237346936286</v>
      </c>
      <c r="I567" s="5">
        <f>'Figures Raw'!I568/'Figures Raw'!$V568*1000000</f>
        <v>20.503964134194351</v>
      </c>
      <c r="J567" s="5">
        <f>'Figures Raw'!J568/'Figures Raw'!$V568*1000000</f>
        <v>1.0591749366275178</v>
      </c>
      <c r="K567" s="5">
        <f>'Figures Raw'!K568/'Figures Raw'!$V568*1000000</f>
        <v>0.55107621545823882</v>
      </c>
      <c r="L567" s="5">
        <f>'Figures Raw'!L568/'Figures Raw'!$V568*1000000</f>
        <v>0.80082116920458934</v>
      </c>
      <c r="M567" s="5">
        <f>'Figures Raw'!M568/'Figures Raw'!$V568*1000000</f>
        <v>-7.3665401122154508</v>
      </c>
      <c r="N567" s="5">
        <f>'Figures Raw'!N568/'Figures Raw'!$V568*1000000</f>
        <v>5.9302329915613522E-4</v>
      </c>
      <c r="O567" s="5">
        <f>'Figures Raw'!O568/'Figures Raw'!$V568*1000000</f>
        <v>8.9568330432980474</v>
      </c>
      <c r="P567" s="5">
        <f>'Figures Raw'!P568/'Figures Raw'!$V568*1000000</f>
        <v>0.45107069538641376</v>
      </c>
      <c r="Q567" s="5">
        <f>'Figures Raw'!Q568/'Figures Raw'!$V568*1000000</f>
        <v>0.61918654309167265</v>
      </c>
      <c r="R567" s="5">
        <f>'Figures Raw'!R568/'Figures Raw'!$V568*1000000</f>
        <v>3.4003621543835916</v>
      </c>
      <c r="S567" s="5">
        <f>'Figures Raw'!S568/'Figures Raw'!$V568*1000000</f>
        <v>7.0765116967921502</v>
      </c>
      <c r="T567" s="5">
        <f>'Figures Raw'!T568/'Figures Raw'!$V568*1000000</f>
        <v>0</v>
      </c>
      <c r="U567" s="9">
        <f>'Figures Raw'!U568/'Figures Raw'!$V568*1000000</f>
        <v>32537.958259271414</v>
      </c>
      <c r="V567">
        <v>4024223</v>
      </c>
      <c r="W567" s="3">
        <f>'Figures Raw'!W568/'Figures Raw'!$V568*1000000</f>
        <v>9993.3768233022874</v>
      </c>
    </row>
    <row r="568" spans="1:23" x14ac:dyDescent="0.3">
      <c r="A568" t="s">
        <v>57</v>
      </c>
      <c r="B568">
        <v>2000</v>
      </c>
      <c r="C568" s="5">
        <f>'Figures Raw'!C569/'Figures Raw'!$V569*1000000</f>
        <v>40.288856708527156</v>
      </c>
      <c r="D568" s="5">
        <f>'Figures Raw'!D569/'Figures Raw'!$V569*1000000</f>
        <v>40.252341131238722</v>
      </c>
      <c r="E568" s="5">
        <f>'Figures Raw'!E569/'Figures Raw'!$V569*1000000</f>
        <v>19.876492000994915</v>
      </c>
      <c r="F568" s="5">
        <f>'Figures Raw'!F569/'Figures Raw'!$V569*1000000</f>
        <v>8.9543108908716622</v>
      </c>
      <c r="G568" s="5">
        <f>'Figures Raw'!G569/'Figures Raw'!$V569*1000000</f>
        <v>11.141349286360677</v>
      </c>
      <c r="H568" s="5">
        <f>'Figures Raw'!H569/'Figures Raw'!$V569*1000000</f>
        <v>0.31670452103873287</v>
      </c>
      <c r="I568" s="5">
        <f>'Figures Raw'!I569/'Figures Raw'!$V569*1000000</f>
        <v>19.392562314445836</v>
      </c>
      <c r="J568" s="5">
        <f>'Figures Raw'!J569/'Figures Raw'!$V569*1000000</f>
        <v>1.3792026423441872</v>
      </c>
      <c r="K568" s="5">
        <f>'Figures Raw'!K569/'Figures Raw'!$V569*1000000</f>
        <v>19.00644898947402</v>
      </c>
      <c r="L568" s="5">
        <f>'Figures Raw'!L569/'Figures Raw'!$V569*1000000</f>
        <v>0.51064275697101524</v>
      </c>
      <c r="M568" s="5">
        <f>'Figures Raw'!M569/'Figures Raw'!$V569*1000000</f>
        <v>-3.6515574642386521E-2</v>
      </c>
      <c r="N568" s="5">
        <f>'Figures Raw'!N569/'Figures Raw'!$V569*1000000</f>
        <v>0</v>
      </c>
      <c r="O568" s="5">
        <f>'Figures Raw'!O569/'Figures Raw'!$V569*1000000</f>
        <v>5.0616086798334052</v>
      </c>
      <c r="P568" s="5">
        <f>'Figures Raw'!P569/'Figures Raw'!$V569*1000000</f>
        <v>0.97908279618545635</v>
      </c>
      <c r="Q568" s="5">
        <f>'Figures Raw'!Q569/'Figures Raw'!$V569*1000000</f>
        <v>1.6241243537026158</v>
      </c>
      <c r="R568" s="5">
        <f>'Figures Raw'!R569/'Figures Raw'!$V569*1000000</f>
        <v>3.385411938177719</v>
      </c>
      <c r="S568" s="5">
        <f>'Figures Raw'!S569/'Figures Raw'!$V569*1000000</f>
        <v>8.0670901680770104</v>
      </c>
      <c r="T568" s="5">
        <f>'Figures Raw'!T569/'Figures Raw'!$V569*1000000</f>
        <v>0.27524438111567995</v>
      </c>
      <c r="U568" s="9">
        <f>'Figures Raw'!U569/'Figures Raw'!$V569*1000000</f>
        <v>35560.247881838048</v>
      </c>
      <c r="V568">
        <v>755844</v>
      </c>
      <c r="W568" s="3">
        <f>'Figures Raw'!W569/'Figures Raw'!$V569*1000000</f>
        <v>8639.5044969596893</v>
      </c>
    </row>
    <row r="569" spans="1:23" x14ac:dyDescent="0.3">
      <c r="A569" t="s">
        <v>58</v>
      </c>
      <c r="B569">
        <v>2000</v>
      </c>
      <c r="C569" s="5">
        <f>'Figures Raw'!C570/'Figures Raw'!$V570*1000000</f>
        <v>25.471994254976448</v>
      </c>
      <c r="D569" s="5">
        <f>'Figures Raw'!D570/'Figures Raw'!$V570*1000000</f>
        <v>20.48389878603767</v>
      </c>
      <c r="E569" s="5">
        <f>'Figures Raw'!E570/'Figures Raw'!$V570*1000000</f>
        <v>22.984131879568402</v>
      </c>
      <c r="F569" s="5">
        <f>'Figures Raw'!F570/'Figures Raw'!$V570*1000000</f>
        <v>1.1350454994364203</v>
      </c>
      <c r="G569" s="5">
        <f>'Figures Raw'!G570/'Figures Raw'!$V570*1000000</f>
        <v>0.95016518836218977</v>
      </c>
      <c r="H569" s="5">
        <f>'Figures Raw'!H570/'Figures Raw'!$V570*1000000</f>
        <v>0.4026516893626772</v>
      </c>
      <c r="I569" s="5">
        <f>'Figures Raw'!I570/'Figures Raw'!$V570*1000000</f>
        <v>22.709453481140986</v>
      </c>
      <c r="J569" s="5">
        <f>'Figures Raw'!J570/'Figures Raw'!$V570*1000000</f>
        <v>1.1074160110271911</v>
      </c>
      <c r="K569" s="5">
        <f>'Figures Raw'!K570/'Figures Raw'!$V570*1000000</f>
        <v>1.0686183698741121</v>
      </c>
      <c r="L569" s="5">
        <f>'Figures Raw'!L570/'Figures Raw'!$V570*1000000</f>
        <v>0.58650638732377935</v>
      </c>
      <c r="M569" s="5">
        <f>'Figures Raw'!M570/'Figures Raw'!$V570*1000000</f>
        <v>-4.9880954584193224</v>
      </c>
      <c r="N569" s="5">
        <f>'Figures Raw'!N570/'Figures Raw'!$V570*1000000</f>
        <v>0</v>
      </c>
      <c r="O569" s="5">
        <f>'Figures Raw'!O570/'Figures Raw'!$V570*1000000</f>
        <v>10.082366301705957</v>
      </c>
      <c r="P569" s="5">
        <f>'Figures Raw'!P570/'Figures Raw'!$V570*1000000</f>
        <v>0.68615008611048334</v>
      </c>
      <c r="Q569" s="5">
        <f>'Figures Raw'!Q570/'Figures Raw'!$V570*1000000</f>
        <v>0.85396843620802498</v>
      </c>
      <c r="R569" s="5">
        <f>'Figures Raw'!R570/'Figures Raw'!$V570*1000000</f>
        <v>3.4057272509392553</v>
      </c>
      <c r="S569" s="5">
        <f>'Figures Raw'!S570/'Figures Raw'!$V570*1000000</f>
        <v>7.6536339553193278</v>
      </c>
      <c r="T569" s="5">
        <f>'Figures Raw'!T570/'Figures Raw'!$V570*1000000</f>
        <v>2.7607451909885464E-2</v>
      </c>
      <c r="U569" s="9">
        <f>'Figures Raw'!U570/'Figures Raw'!$V570*1000000</f>
        <v>34723.309475799913</v>
      </c>
      <c r="V569">
        <v>5703719</v>
      </c>
      <c r="W569" s="3">
        <f>'Figures Raw'!W570/'Figures Raw'!$V570*1000000</f>
        <v>9639.2336210812628</v>
      </c>
    </row>
    <row r="570" spans="1:23" x14ac:dyDescent="0.3">
      <c r="A570" t="s">
        <v>59</v>
      </c>
      <c r="B570">
        <v>2000</v>
      </c>
      <c r="C570" s="5">
        <f>'Figures Raw'!C571/'Figures Raw'!$V571*1000000</f>
        <v>38.6202555334458</v>
      </c>
      <c r="D570" s="5">
        <f>'Figures Raw'!D571/'Figures Raw'!$V571*1000000</f>
        <v>37.216729786661404</v>
      </c>
      <c r="E570" s="5">
        <f>'Figures Raw'!E571/'Figures Raw'!$V571*1000000</f>
        <v>34.273938140033806</v>
      </c>
      <c r="F570" s="5">
        <f>'Figures Raw'!F571/'Figures Raw'!$V571*1000000</f>
        <v>2.8020362635554088</v>
      </c>
      <c r="G570" s="5">
        <f>'Figures Raw'!G571/'Figures Raw'!$V571*1000000</f>
        <v>1.1368611295023101</v>
      </c>
      <c r="H570" s="5">
        <f>'Figures Raw'!H571/'Figures Raw'!$V571*1000000</f>
        <v>0.40288439250802799</v>
      </c>
      <c r="I570" s="5">
        <f>'Figures Raw'!I571/'Figures Raw'!$V571*1000000</f>
        <v>35.222816129428537</v>
      </c>
      <c r="J570" s="5">
        <f>'Figures Raw'!J571/'Figures Raw'!$V571*1000000</f>
        <v>0.92448907944754377</v>
      </c>
      <c r="K570" s="5">
        <f>'Figures Raw'!K571/'Figures Raw'!$V571*1000000</f>
        <v>1.850152917957121</v>
      </c>
      <c r="L570" s="5">
        <f>'Figures Raw'!L571/'Figures Raw'!$V571*1000000</f>
        <v>0.61826179895733002</v>
      </c>
      <c r="M570" s="5">
        <f>'Figures Raw'!M571/'Figures Raw'!$V571*1000000</f>
        <v>-1.4035257458294896</v>
      </c>
      <c r="N570" s="5">
        <f>'Figures Raw'!N571/'Figures Raw'!$V571*1000000</f>
        <v>4.5356077984963971E-3</v>
      </c>
      <c r="O570" s="5">
        <f>'Figures Raw'!O571/'Figures Raw'!$V571*1000000</f>
        <v>10.905874239340841</v>
      </c>
      <c r="P570" s="5">
        <f>'Figures Raw'!P571/'Figures Raw'!$V571*1000000</f>
        <v>0.65518184607805607</v>
      </c>
      <c r="Q570" s="5">
        <f>'Figures Raw'!Q571/'Figures Raw'!$V571*1000000</f>
        <v>0.62266529746068411</v>
      </c>
      <c r="R570" s="5">
        <f>'Figures Raw'!R571/'Figures Raw'!$V571*1000000</f>
        <v>12.826763581215287</v>
      </c>
      <c r="S570" s="5">
        <f>'Figures Raw'!S571/'Figures Raw'!$V571*1000000</f>
        <v>9.0786528577265084</v>
      </c>
      <c r="T570" s="5">
        <f>'Figures Raw'!T571/'Figures Raw'!$V571*1000000</f>
        <v>1.1336783033100959</v>
      </c>
      <c r="U570" s="9">
        <f>'Figures Raw'!U571/'Figures Raw'!$V571*1000000</f>
        <v>41543.653061359932</v>
      </c>
      <c r="V570">
        <v>20944499</v>
      </c>
      <c r="W570" s="3">
        <f>'Figures Raw'!W571/'Figures Raw'!$V571*1000000</f>
        <v>15003.010470672991</v>
      </c>
    </row>
    <row r="571" spans="1:23" x14ac:dyDescent="0.3">
      <c r="A571" t="s">
        <v>60</v>
      </c>
      <c r="B571">
        <v>2000</v>
      </c>
      <c r="C571" s="5">
        <f>'Figures Raw'!C572/'Figures Raw'!$V572*1000000</f>
        <v>32.974326469746963</v>
      </c>
      <c r="D571" s="5">
        <f>'Figures Raw'!D572/'Figures Raw'!$V572*1000000</f>
        <v>20.822547014883483</v>
      </c>
      <c r="E571" s="5">
        <f>'Figures Raw'!E572/'Figures Raw'!$V572*1000000</f>
        <v>29.261819240971935</v>
      </c>
      <c r="F571" s="5">
        <f>'Figures Raw'!F572/'Figures Raw'!$V572*1000000</f>
        <v>2.4562622394633644</v>
      </c>
      <c r="G571" s="5">
        <f>'Figures Raw'!G572/'Figures Raw'!$V572*1000000</f>
        <v>0.9413679159118592</v>
      </c>
      <c r="H571" s="5">
        <f>'Figures Raw'!H572/'Figures Raw'!$V572*1000000</f>
        <v>0.31487707651853281</v>
      </c>
      <c r="I571" s="5">
        <f>'Figures Raw'!I572/'Figures Raw'!$V572*1000000</f>
        <v>30.19804217594816</v>
      </c>
      <c r="J571" s="5">
        <f>'Figures Raw'!J572/'Figures Raw'!$V572*1000000</f>
        <v>1.018842866257192</v>
      </c>
      <c r="K571" s="5">
        <f>'Figures Raw'!K572/'Figures Raw'!$V572*1000000</f>
        <v>1.436945715797981</v>
      </c>
      <c r="L571" s="5">
        <f>'Figures Raw'!L572/'Figures Raw'!$V572*1000000</f>
        <v>0.32049571486236145</v>
      </c>
      <c r="M571" s="5">
        <f>'Figures Raw'!M572/'Figures Raw'!$V572*1000000</f>
        <v>-12.151779454863483</v>
      </c>
      <c r="N571" s="5">
        <f>'Figures Raw'!N572/'Figures Raw'!$V572*1000000</f>
        <v>0</v>
      </c>
      <c r="O571" s="5">
        <f>'Figures Raw'!O572/'Figures Raw'!$V572*1000000</f>
        <v>14.56129960677246</v>
      </c>
      <c r="P571" s="5">
        <f>'Figures Raw'!P572/'Figures Raw'!$V572*1000000</f>
        <v>0.93889543382006335</v>
      </c>
      <c r="Q571" s="5">
        <f>'Figures Raw'!Q572/'Figures Raw'!$V572*1000000</f>
        <v>1.4625127471483652</v>
      </c>
      <c r="R571" s="5">
        <f>'Figures Raw'!R572/'Figures Raw'!$V572*1000000</f>
        <v>4.6280675178725614</v>
      </c>
      <c r="S571" s="5">
        <f>'Figures Raw'!S572/'Figures Raw'!$V572*1000000</f>
        <v>7.3276080440115443</v>
      </c>
      <c r="T571" s="5">
        <f>'Figures Raw'!T572/'Figures Raw'!$V572*1000000</f>
        <v>1.2796588263231665</v>
      </c>
      <c r="U571" s="9">
        <f>'Figures Raw'!U572/'Figures Raw'!$V572*1000000</f>
        <v>35499.634217300765</v>
      </c>
      <c r="V571">
        <v>2244502</v>
      </c>
      <c r="W571" s="3">
        <f>'Figures Raw'!W572/'Figures Raw'!$V572*1000000</f>
        <v>8298.1364730349978</v>
      </c>
    </row>
    <row r="572" spans="1:23" x14ac:dyDescent="0.3">
      <c r="A572" t="s">
        <v>61</v>
      </c>
      <c r="B572">
        <v>2000</v>
      </c>
      <c r="C572" s="5">
        <f>'Figures Raw'!C573/'Figures Raw'!$V573*1000000</f>
        <v>13.347867472745227</v>
      </c>
      <c r="D572" s="5">
        <f>'Figures Raw'!D573/'Figures Raw'!$V573*1000000</f>
        <v>8.0626007352145113</v>
      </c>
      <c r="E572" s="5">
        <f>'Figures Raw'!E573/'Figures Raw'!$V573*1000000</f>
        <v>11.17069470553691</v>
      </c>
      <c r="F572" s="5">
        <f>'Figures Raw'!F573/'Figures Raw'!$V573*1000000</f>
        <v>1.0018064706094636</v>
      </c>
      <c r="G572" s="5">
        <f>'Figures Raw'!G573/'Figures Raw'!$V573*1000000</f>
        <v>0.75800414029769458</v>
      </c>
      <c r="H572" s="5">
        <f>'Figures Raw'!H573/'Figures Raw'!$V573*1000000</f>
        <v>0.41736215630115914</v>
      </c>
      <c r="I572" s="5">
        <f>'Figures Raw'!I573/'Figures Raw'!$V573*1000000</f>
        <v>11.476572935838508</v>
      </c>
      <c r="J572" s="5">
        <f>'Figures Raw'!J573/'Figures Raw'!$V573*1000000</f>
        <v>0.46732036947727923</v>
      </c>
      <c r="K572" s="5">
        <f>'Figures Raw'!K573/'Figures Raw'!$V573*1000000</f>
        <v>1.5249334222414692</v>
      </c>
      <c r="L572" s="5">
        <f>'Figures Raw'!L573/'Figures Raw'!$V573*1000000</f>
        <v>-0.12095925481202982</v>
      </c>
      <c r="M572" s="5">
        <f>'Figures Raw'!M573/'Figures Raw'!$V573*1000000</f>
        <v>-5.2852667375307165</v>
      </c>
      <c r="N572" s="5">
        <f>'Figures Raw'!N573/'Figures Raw'!$V573*1000000</f>
        <v>0</v>
      </c>
      <c r="O572" s="5">
        <f>'Figures Raw'!O573/'Figures Raw'!$V573*1000000</f>
        <v>0.21432586144109916</v>
      </c>
      <c r="P572" s="5">
        <f>'Figures Raw'!P573/'Figures Raw'!$V573*1000000</f>
        <v>1.264390828354806</v>
      </c>
      <c r="Q572" s="5">
        <f>'Figures Raw'!Q573/'Figures Raw'!$V573*1000000</f>
        <v>2.648173244556427</v>
      </c>
      <c r="R572" s="5">
        <f>'Figures Raw'!R573/'Figures Raw'!$V573*1000000</f>
        <v>0.94044751303275176</v>
      </c>
      <c r="S572" s="5">
        <f>'Figures Raw'!S573/'Figures Raw'!$V573*1000000</f>
        <v>6.4092354900937965</v>
      </c>
      <c r="T572" s="5">
        <f>'Figures Raw'!T573/'Figures Raw'!$V573*1000000</f>
        <v>0</v>
      </c>
      <c r="U572" s="9">
        <f>'Figures Raw'!U573/'Figures Raw'!$V573*1000000</f>
        <v>32728.692394253452</v>
      </c>
      <c r="V572">
        <v>609618</v>
      </c>
      <c r="W572" s="3">
        <f>'Figures Raw'!W573/'Figures Raw'!$V573*1000000</f>
        <v>6097.5719762211747</v>
      </c>
    </row>
    <row r="573" spans="1:23" x14ac:dyDescent="0.3">
      <c r="A573" t="s">
        <v>62</v>
      </c>
      <c r="B573">
        <v>2000</v>
      </c>
      <c r="C573" s="5">
        <f>'Figures Raw'!C574/'Figures Raw'!$V574*1000000</f>
        <v>20.475235064454939</v>
      </c>
      <c r="D573" s="5">
        <f>'Figures Raw'!D574/'Figures Raw'!$V574*1000000</f>
        <v>17.34194091967187</v>
      </c>
      <c r="E573" s="5">
        <f>'Figures Raw'!E574/'Figures Raw'!$V574*1000000</f>
        <v>17.600219538442939</v>
      </c>
      <c r="F573" s="5">
        <f>'Figures Raw'!F574/'Figures Raw'!$V574*1000000</f>
        <v>1.8034428103059787</v>
      </c>
      <c r="G573" s="5">
        <f>'Figures Raw'!G574/'Figures Raw'!$V574*1000000</f>
        <v>0.74214691442236691</v>
      </c>
      <c r="H573" s="5">
        <f>'Figures Raw'!H574/'Figures Raw'!$V574*1000000</f>
        <v>0.32852274636400014</v>
      </c>
      <c r="I573" s="5">
        <f>'Figures Raw'!I574/'Figures Raw'!$V574*1000000</f>
        <v>18.38817222565681</v>
      </c>
      <c r="J573" s="5">
        <f>'Figures Raw'!J574/'Figures Raw'!$V574*1000000</f>
        <v>0.71780946103734444</v>
      </c>
      <c r="K573" s="5">
        <f>'Figures Raw'!K574/'Figures Raw'!$V574*1000000</f>
        <v>0.71972347993200492</v>
      </c>
      <c r="L573" s="5">
        <f>'Figures Raw'!L574/'Figures Raw'!$V574*1000000</f>
        <v>0.64862684361277523</v>
      </c>
      <c r="M573" s="5">
        <f>'Figures Raw'!M574/'Figures Raw'!$V574*1000000</f>
        <v>-3.1332941504122611</v>
      </c>
      <c r="N573" s="5">
        <f>'Figures Raw'!N574/'Figures Raw'!$V574*1000000</f>
        <v>9.0305886008603927E-4</v>
      </c>
      <c r="O573" s="5">
        <f>'Figures Raw'!O574/'Figures Raw'!$V574*1000000</f>
        <v>5.9735036351203536</v>
      </c>
      <c r="P573" s="5">
        <f>'Figures Raw'!P574/'Figures Raw'!$V574*1000000</f>
        <v>0.83358270667539003</v>
      </c>
      <c r="Q573" s="5">
        <f>'Figures Raw'!Q574/'Figures Raw'!$V574*1000000</f>
        <v>1.17191781268783</v>
      </c>
      <c r="R573" s="5">
        <f>'Figures Raw'!R574/'Figures Raw'!$V574*1000000</f>
        <v>2.4016733403069628</v>
      </c>
      <c r="S573" s="5">
        <f>'Figures Raw'!S574/'Figures Raw'!$V574*1000000</f>
        <v>7.1672779203292176</v>
      </c>
      <c r="T573" s="5">
        <f>'Figures Raw'!T574/'Figures Raw'!$V574*1000000</f>
        <v>0.84021681194435494</v>
      </c>
      <c r="U573" s="9">
        <f>'Figures Raw'!U574/'Figures Raw'!$V574*1000000</f>
        <v>41974.905911593276</v>
      </c>
      <c r="V573">
        <v>7105817</v>
      </c>
      <c r="W573" s="3">
        <f>'Figures Raw'!W574/'Figures Raw'!$V574*1000000</f>
        <v>8464.2367907870412</v>
      </c>
    </row>
    <row r="574" spans="1:23" x14ac:dyDescent="0.3">
      <c r="A574" t="s">
        <v>63</v>
      </c>
      <c r="B574">
        <v>2000</v>
      </c>
      <c r="C574" s="5">
        <f>'Figures Raw'!C575/'Figures Raw'!$V575*1000000</f>
        <v>16.819806375488284</v>
      </c>
      <c r="D574" s="5">
        <f>'Figures Raw'!D575/'Figures Raw'!$V575*1000000</f>
        <v>10.325648931936861</v>
      </c>
      <c r="E574" s="5">
        <f>'Figures Raw'!E575/'Figures Raw'!$V575*1000000</f>
        <v>14.605743400910107</v>
      </c>
      <c r="F574" s="5">
        <f>'Figures Raw'!F575/'Figures Raw'!$V575*1000000</f>
        <v>0.77855509201233319</v>
      </c>
      <c r="G574" s="5">
        <f>'Figures Raw'!G575/'Figures Raw'!$V575*1000000</f>
        <v>0.79294467958105819</v>
      </c>
      <c r="H574" s="5">
        <f>'Figures Raw'!H575/'Figures Raw'!$V575*1000000</f>
        <v>0.63636855165846884</v>
      </c>
      <c r="I574" s="5">
        <f>'Figures Raw'!I575/'Figures Raw'!$V575*1000000</f>
        <v>14.676849763607619</v>
      </c>
      <c r="J574" s="5">
        <f>'Figures Raw'!J575/'Figures Raw'!$V575*1000000</f>
        <v>0.90075596276600067</v>
      </c>
      <c r="K574" s="5">
        <f>'Figures Raw'!K575/'Figures Raw'!$V575*1000000</f>
        <v>0.9624411556900655</v>
      </c>
      <c r="L574" s="5">
        <f>'Figures Raw'!L575/'Figures Raw'!$V575*1000000</f>
        <v>0.2735648420982818</v>
      </c>
      <c r="M574" s="5">
        <f>'Figures Raw'!M575/'Figures Raw'!$V575*1000000</f>
        <v>-6.4941574435514209</v>
      </c>
      <c r="N574" s="5">
        <f>'Figures Raw'!N575/'Figures Raw'!$V575*1000000</f>
        <v>6.194650480364476E-3</v>
      </c>
      <c r="O574" s="5">
        <f>'Figures Raw'!O575/'Figures Raw'!$V575*1000000</f>
        <v>2.3798294479395357</v>
      </c>
      <c r="P574" s="5">
        <f>'Figures Raw'!P575/'Figures Raw'!$V575*1000000</f>
        <v>0.59007069979724269</v>
      </c>
      <c r="Q574" s="5">
        <f>'Figures Raw'!Q575/'Figures Raw'!$V575*1000000</f>
        <v>0.90090961324501162</v>
      </c>
      <c r="R574" s="5">
        <f>'Figures Raw'!R575/'Figures Raw'!$V575*1000000</f>
        <v>2.9281618428318903</v>
      </c>
      <c r="S574" s="5">
        <f>'Figures Raw'!S575/'Figures Raw'!$V575*1000000</f>
        <v>7.8670422291672875</v>
      </c>
      <c r="T574" s="5">
        <f>'Figures Raw'!T575/'Figures Raw'!$V575*1000000</f>
        <v>1.0835931134223228E-2</v>
      </c>
      <c r="U574" s="9">
        <f>'Figures Raw'!U575/'Figures Raw'!$V575*1000000</f>
        <v>43846.455264789249</v>
      </c>
      <c r="V574">
        <v>5910512</v>
      </c>
      <c r="W574" s="3">
        <f>'Figures Raw'!W575/'Figures Raw'!$V575*1000000</f>
        <v>9428.3661077077577</v>
      </c>
    </row>
    <row r="575" spans="1:23" x14ac:dyDescent="0.3">
      <c r="A575" t="s">
        <v>64</v>
      </c>
      <c r="B575">
        <v>2000</v>
      </c>
      <c r="C575" s="5">
        <f>'Figures Raw'!C576/'Figures Raw'!$V576*1000000</f>
        <v>76.848150132178873</v>
      </c>
      <c r="D575" s="5">
        <f>'Figures Raw'!D576/'Figures Raw'!$V576*1000000</f>
        <v>68.457063697654874</v>
      </c>
      <c r="E575" s="5">
        <f>'Figures Raw'!E576/'Figures Raw'!$V576*1000000</f>
        <v>64.059847118544837</v>
      </c>
      <c r="F575" s="5">
        <f>'Figures Raw'!F576/'Figures Raw'!$V576*1000000</f>
        <v>11.486431231291721</v>
      </c>
      <c r="G575" s="5">
        <f>'Figures Raw'!G576/'Figures Raw'!$V576*1000000</f>
        <v>0.84174313469516959</v>
      </c>
      <c r="H575" s="5">
        <f>'Figures Raw'!H576/'Figures Raw'!$V576*1000000</f>
        <v>0.46012864045298862</v>
      </c>
      <c r="I575" s="5">
        <f>'Figures Raw'!I576/'Figures Raw'!$V576*1000000</f>
        <v>73.631991603860712</v>
      </c>
      <c r="J575" s="5">
        <f>'Figures Raw'!J576/'Figures Raw'!$V576*1000000</f>
        <v>1.6830161387167055</v>
      </c>
      <c r="K575" s="5">
        <f>'Figures Raw'!K576/'Figures Raw'!$V576*1000000</f>
        <v>0.62161668624769717</v>
      </c>
      <c r="L575" s="5">
        <f>'Figures Raw'!L576/'Figures Raw'!$V576*1000000</f>
        <v>0.91152574707211487</v>
      </c>
      <c r="M575" s="5">
        <f>'Figures Raw'!M576/'Figures Raw'!$V576*1000000</f>
        <v>-8.3910864345240039</v>
      </c>
      <c r="N575" s="5">
        <f>'Figures Raw'!N576/'Figures Raw'!$V576*1000000</f>
        <v>0</v>
      </c>
      <c r="O575" s="5">
        <f>'Figures Raw'!O576/'Figures Raw'!$V576*1000000</f>
        <v>46.206867756379147</v>
      </c>
      <c r="P575" s="5">
        <f>'Figures Raw'!P576/'Figures Raw'!$V576*1000000</f>
        <v>1.2127018020266507</v>
      </c>
      <c r="Q575" s="5">
        <f>'Figures Raw'!Q576/'Figures Raw'!$V576*1000000</f>
        <v>1.3397377385210245</v>
      </c>
      <c r="R575" s="5">
        <f>'Figures Raw'!R576/'Figures Raw'!$V576*1000000</f>
        <v>7.3411496878010825</v>
      </c>
      <c r="S575" s="5">
        <f>'Figures Raw'!S576/'Figures Raw'!$V576*1000000</f>
        <v>7.3470866746983026</v>
      </c>
      <c r="T575" s="5">
        <f>'Figures Raw'!T576/'Figures Raw'!$V576*1000000</f>
        <v>10.18444791731806</v>
      </c>
      <c r="U575" s="9">
        <f>'Figures Raw'!U576/'Figures Raw'!$V576*1000000</f>
        <v>27428.568898756574</v>
      </c>
      <c r="V575">
        <v>1807021</v>
      </c>
      <c r="W575" s="3">
        <f>'Figures Raw'!W576/'Figures Raw'!$V576*1000000</f>
        <v>10298.084294537804</v>
      </c>
    </row>
    <row r="576" spans="1:23" x14ac:dyDescent="0.3">
      <c r="A576" t="s">
        <v>65</v>
      </c>
      <c r="B576">
        <v>2000</v>
      </c>
      <c r="C576" s="5">
        <f>'Figures Raw'!C577/'Figures Raw'!$V577*1000000</f>
        <v>23.806165352840594</v>
      </c>
      <c r="D576" s="5">
        <f>'Figures Raw'!D577/'Figures Raw'!$V577*1000000</f>
        <v>26.116391275845043</v>
      </c>
      <c r="E576" s="5">
        <f>'Figures Raw'!E577/'Figures Raw'!$V577*1000000</f>
        <v>20.175665775151803</v>
      </c>
      <c r="F576" s="5">
        <f>'Figures Raw'!F577/'Figures Raw'!$V577*1000000</f>
        <v>1.848322319189118</v>
      </c>
      <c r="G576" s="5">
        <f>'Figures Raw'!G577/'Figures Raw'!$V577*1000000</f>
        <v>1.4591788375844505</v>
      </c>
      <c r="H576" s="5">
        <f>'Figures Raw'!H577/'Figures Raw'!$V577*1000000</f>
        <v>0.3229984207291442</v>
      </c>
      <c r="I576" s="5">
        <f>'Figures Raw'!I577/'Figures Raw'!$V577*1000000</f>
        <v>20.37398248492417</v>
      </c>
      <c r="J576" s="5">
        <f>'Figures Raw'!J577/'Figures Raw'!$V577*1000000</f>
        <v>0.53675906471140022</v>
      </c>
      <c r="K576" s="5">
        <f>'Figures Raw'!K577/'Figures Raw'!$V577*1000000</f>
        <v>2.3490140191689655</v>
      </c>
      <c r="L576" s="5">
        <f>'Figures Raw'!L577/'Figures Raw'!$V577*1000000</f>
        <v>0.54640978236132898</v>
      </c>
      <c r="M576" s="5">
        <f>'Figures Raw'!M577/'Figures Raw'!$V577*1000000</f>
        <v>2.3102259118395816</v>
      </c>
      <c r="N576" s="5">
        <f>'Figures Raw'!N577/'Figures Raw'!$V577*1000000</f>
        <v>0</v>
      </c>
      <c r="O576" s="5">
        <f>'Figures Raw'!O577/'Figures Raw'!$V577*1000000</f>
        <v>8.182115030166548</v>
      </c>
      <c r="P576" s="5">
        <f>'Figures Raw'!P577/'Figures Raw'!$V577*1000000</f>
        <v>1.0491649687690674</v>
      </c>
      <c r="Q576" s="5">
        <f>'Figures Raw'!Q577/'Figures Raw'!$V577*1000000</f>
        <v>1.9195132767981535</v>
      </c>
      <c r="R576" s="5">
        <f>'Figures Raw'!R577/'Figures Raw'!$V577*1000000</f>
        <v>3.3520371235647795</v>
      </c>
      <c r="S576" s="5">
        <f>'Figures Raw'!S577/'Figures Raw'!$V577*1000000</f>
        <v>5.8711520917662998</v>
      </c>
      <c r="T576" s="5">
        <f>'Figures Raw'!T577/'Figures Raw'!$V577*1000000</f>
        <v>0</v>
      </c>
      <c r="U576" s="9">
        <f>'Figures Raw'!U577/'Figures Raw'!$V577*1000000</f>
        <v>37008.752699805118</v>
      </c>
      <c r="V576">
        <v>5373999</v>
      </c>
      <c r="W576" s="3">
        <f>'Figures Raw'!W577/'Figures Raw'!$V577*1000000</f>
        <v>8787.0623180242492</v>
      </c>
    </row>
    <row r="577" spans="1:23" x14ac:dyDescent="0.3">
      <c r="A577" t="s">
        <v>66</v>
      </c>
      <c r="B577">
        <v>2000</v>
      </c>
      <c r="C577" s="5">
        <f>'Figures Raw'!C578/'Figures Raw'!$V578*1000000</f>
        <v>155.54380463281407</v>
      </c>
      <c r="D577" s="5">
        <f>'Figures Raw'!D578/'Figures Raw'!$V578*1000000</f>
        <v>156.41968278373457</v>
      </c>
      <c r="E577" s="5">
        <f>'Figures Raw'!E578/'Figures Raw'!$V578*1000000</f>
        <v>129.52370248836738</v>
      </c>
      <c r="F577" s="5">
        <f>'Figures Raw'!F578/'Figures Raw'!$V578*1000000</f>
        <v>20.70556475824398</v>
      </c>
      <c r="G577" s="5">
        <f>'Figures Raw'!G578/'Figures Raw'!$V578*1000000</f>
        <v>4.937484430507789</v>
      </c>
      <c r="H577" s="5">
        <f>'Figures Raw'!H578/'Figures Raw'!$V578*1000000</f>
        <v>0.37705297187942549</v>
      </c>
      <c r="I577" s="5">
        <f>'Figures Raw'!I578/'Figures Raw'!$V578*1000000</f>
        <v>149.12179227189964</v>
      </c>
      <c r="J577" s="5">
        <f>'Figures Raw'!J578/'Figures Raw'!$V578*1000000</f>
        <v>1.9990594254501317</v>
      </c>
      <c r="K577" s="5">
        <f>'Figures Raw'!K578/'Figures Raw'!$V578*1000000</f>
        <v>3.9101471474812866</v>
      </c>
      <c r="L577" s="5">
        <f>'Figures Raw'!L578/'Figures Raw'!$V578*1000000</f>
        <v>0.51280579202913212</v>
      </c>
      <c r="M577" s="5">
        <f>'Figures Raw'!M578/'Figures Raw'!$V578*1000000</f>
        <v>0.87587814080517912</v>
      </c>
      <c r="N577" s="5">
        <f>'Figures Raw'!N578/'Figures Raw'!$V578*1000000</f>
        <v>0</v>
      </c>
      <c r="O577" s="5">
        <f>'Figures Raw'!O578/'Figures Raw'!$V578*1000000</f>
        <v>88.570315638276355</v>
      </c>
      <c r="P577" s="5">
        <f>'Figures Raw'!P578/'Figures Raw'!$V578*1000000</f>
        <v>2.0278092716973495</v>
      </c>
      <c r="Q577" s="5">
        <f>'Figures Raw'!Q578/'Figures Raw'!$V578*1000000</f>
        <v>1.6738249726886507</v>
      </c>
      <c r="R577" s="5">
        <f>'Figures Raw'!R578/'Figures Raw'!$V578*1000000</f>
        <v>19.819318739631804</v>
      </c>
      <c r="S577" s="5">
        <f>'Figures Raw'!S578/'Figures Raw'!$V578*1000000</f>
        <v>15.935326562816105</v>
      </c>
      <c r="T577" s="5">
        <f>'Figures Raw'!T578/'Figures Raw'!$V578*1000000</f>
        <v>21.095197086789401</v>
      </c>
      <c r="U577" s="9">
        <f>'Figures Raw'!U578/'Figures Raw'!$V578*1000000</f>
        <v>46878.413918672864</v>
      </c>
      <c r="V577">
        <v>494300</v>
      </c>
      <c r="W577" s="3">
        <f>'Figures Raw'!W578/'Figures Raw'!$V578*1000000</f>
        <v>21827.381306898642</v>
      </c>
    </row>
    <row r="578" spans="1:23" x14ac:dyDescent="0.3">
      <c r="A578" t="s">
        <v>67</v>
      </c>
      <c r="B578">
        <v>2000</v>
      </c>
      <c r="C578" s="5">
        <f>'Figures Raw'!C579/'Figures Raw'!$V579*1000000</f>
        <v>24.595237729946959</v>
      </c>
      <c r="D578" s="5">
        <f>'Figures Raw'!D579/'Figures Raw'!$V579*1000000</f>
        <v>22.109338734704817</v>
      </c>
      <c r="E578" s="5">
        <f>'Figures Raw'!E579/'Figures Raw'!$V579*1000000</f>
        <v>21.413949418655914</v>
      </c>
      <c r="F578" s="5">
        <f>'Figures Raw'!F579/'Figures Raw'!$V579*1000000</f>
        <v>1.6914745827005284</v>
      </c>
      <c r="G578" s="5">
        <f>'Figures Raw'!G579/'Figures Raw'!$V579*1000000</f>
        <v>1.1254454208643687</v>
      </c>
      <c r="H578" s="5">
        <f>'Figures Raw'!H579/'Figures Raw'!$V579*1000000</f>
        <v>0.36310958691092277</v>
      </c>
      <c r="I578" s="5">
        <f>'Figures Raw'!I579/'Figures Raw'!$V579*1000000</f>
        <v>21.689757414214892</v>
      </c>
      <c r="J578" s="5">
        <f>'Figures Raw'!J579/'Figures Raw'!$V579*1000000</f>
        <v>0.95512489401006728</v>
      </c>
      <c r="K578" s="5">
        <f>'Figures Raw'!K579/'Figures Raw'!$V579*1000000</f>
        <v>1.449448838527255</v>
      </c>
      <c r="L578" s="5">
        <f>'Figures Raw'!L579/'Figures Raw'!$V579*1000000</f>
        <v>0.49964786486035523</v>
      </c>
      <c r="M578" s="5">
        <f>'Figures Raw'!M579/'Figures Raw'!$V579*1000000</f>
        <v>-2.4858989938245175</v>
      </c>
      <c r="N578" s="5">
        <f>'Figures Raw'!N579/'Figures Raw'!$V579*1000000</f>
        <v>1.2587181500940605E-3</v>
      </c>
      <c r="O578" s="5">
        <f>'Figures Raw'!O579/'Figures Raw'!$V579*1000000</f>
        <v>7.9925142225978494</v>
      </c>
      <c r="P578" s="5">
        <f>'Figures Raw'!P579/'Figures Raw'!$V579*1000000</f>
        <v>0.85094708415998044</v>
      </c>
      <c r="Q578" s="5">
        <f>'Figures Raw'!Q579/'Figures Raw'!$V579*1000000</f>
        <v>1.3610981563380531</v>
      </c>
      <c r="R578" s="5">
        <f>'Figures Raw'!R579/'Figures Raw'!$V579*1000000</f>
        <v>3.969401073057885</v>
      </c>
      <c r="S578" s="5">
        <f>'Figures Raw'!S579/'Figures Raw'!$V579*1000000</f>
        <v>6.9644315167125503</v>
      </c>
      <c r="T578" s="5">
        <f>'Figures Raw'!T579/'Figures Raw'!$V579*1000000</f>
        <v>0.55136536170298034</v>
      </c>
      <c r="U578" s="9">
        <f>'Figures Raw'!U579/'Figures Raw'!$V579*1000000</f>
        <v>39783.491926569906</v>
      </c>
      <c r="V578">
        <v>282162411</v>
      </c>
      <c r="W578" s="3">
        <f>'Figures Raw'!W579/'Figures Raw'!$V579*1000000</f>
        <v>8824.2034230420577</v>
      </c>
    </row>
    <row r="579" spans="1:23" x14ac:dyDescent="0.3">
      <c r="A579" t="s">
        <v>16</v>
      </c>
      <c r="B579">
        <v>2001</v>
      </c>
      <c r="C579" s="5">
        <f>'Figures Raw'!C580/'Figures Raw'!$V580*1000000</f>
        <v>36.059469687982499</v>
      </c>
      <c r="D579" s="5">
        <f>'Figures Raw'!D580/'Figures Raw'!$V580*1000000</f>
        <v>26.88254682456083</v>
      </c>
      <c r="E579" s="5">
        <f>'Figures Raw'!E580/'Figures Raw'!$V580*1000000</f>
        <v>30.793688023683227</v>
      </c>
      <c r="F579" s="5">
        <f>'Figures Raw'!F580/'Figures Raw'!$V580*1000000</f>
        <v>3.7874490748346892</v>
      </c>
      <c r="G579" s="5">
        <f>'Figures Raw'!G580/'Figures Raw'!$V580*1000000</f>
        <v>1.1158539139508743</v>
      </c>
      <c r="H579" s="5">
        <f>'Figures Raw'!H580/'Figures Raw'!$V580*1000000</f>
        <v>0.35960741636400828</v>
      </c>
      <c r="I579" s="5">
        <f>'Figures Raw'!I580/'Figures Raw'!$V580*1000000</f>
        <v>32.26936761158143</v>
      </c>
      <c r="J579" s="5">
        <f>'Figures Raw'!J580/'Figures Raw'!$V580*1000000</f>
        <v>1.7691768808725157</v>
      </c>
      <c r="K579" s="5">
        <f>'Figures Raw'!K580/'Figures Raw'!$V580*1000000</f>
        <v>1.1289112355667452</v>
      </c>
      <c r="L579" s="5">
        <f>'Figures Raw'!L580/'Figures Raw'!$V580*1000000</f>
        <v>0.88914271177988169</v>
      </c>
      <c r="M579" s="5">
        <f>'Figures Raw'!M580/'Figures Raw'!$V580*1000000</f>
        <v>-9.1769228790899167</v>
      </c>
      <c r="N579" s="5">
        <f>'Figures Raw'!N580/'Figures Raw'!$V580*1000000</f>
        <v>2.8712694459752074E-3</v>
      </c>
      <c r="O579" s="5">
        <f>'Figures Raw'!O580/'Figures Raw'!$V580*1000000</f>
        <v>16.236766371193344</v>
      </c>
      <c r="P579" s="5">
        <f>'Figures Raw'!P580/'Figures Raw'!$V580*1000000</f>
        <v>0.48747297182356475</v>
      </c>
      <c r="Q579" s="5">
        <f>'Figures Raw'!Q580/'Figures Raw'!$V580*1000000</f>
        <v>0.80173655115884601</v>
      </c>
      <c r="R579" s="5">
        <f>'Figures Raw'!R580/'Figures Raw'!$V580*1000000</f>
        <v>4.9279381726435068</v>
      </c>
      <c r="S579" s="5">
        <f>'Figures Raw'!S580/'Figures Raw'!$V580*1000000</f>
        <v>7.4149313865012223</v>
      </c>
      <c r="T579" s="5">
        <f>'Figures Raw'!T580/'Figures Raw'!$V580*1000000</f>
        <v>2.4005221466216797</v>
      </c>
      <c r="U579" s="9">
        <f>'Figures Raw'!U580/'Figures Raw'!$V580*1000000</f>
        <v>29968.435194109457</v>
      </c>
      <c r="V579">
        <v>4467634</v>
      </c>
      <c r="W579" s="3">
        <f>'Figures Raw'!W580/'Figures Raw'!$V580*1000000</f>
        <v>10818.272821811277</v>
      </c>
    </row>
    <row r="580" spans="1:23" x14ac:dyDescent="0.3">
      <c r="A580" t="s">
        <v>17</v>
      </c>
      <c r="B580">
        <v>2001</v>
      </c>
      <c r="C580" s="5">
        <f>'Figures Raw'!C581/'Figures Raw'!$V581*1000000</f>
        <v>79.876209693962878</v>
      </c>
      <c r="D580" s="5">
        <f>'Figures Raw'!D581/'Figures Raw'!$V581*1000000</f>
        <v>30.816915722234324</v>
      </c>
      <c r="E580" s="5">
        <f>'Figures Raw'!E581/'Figures Raw'!$V581*1000000</f>
        <v>69.620718368222882</v>
      </c>
      <c r="F580" s="5">
        <f>'Figures Raw'!F581/'Figures Raw'!$V581*1000000</f>
        <v>9.4453211685397509</v>
      </c>
      <c r="G580" s="5">
        <f>'Figures Raw'!G581/'Figures Raw'!$V581*1000000</f>
        <v>0.48845798735707269</v>
      </c>
      <c r="H580" s="5">
        <f>'Figures Raw'!H581/'Figures Raw'!$V581*1000000</f>
        <v>0.32098801352029466</v>
      </c>
      <c r="I580" s="5">
        <f>'Figures Raw'!I581/'Figures Raw'!$V581*1000000</f>
        <v>77.550848190193051</v>
      </c>
      <c r="J580" s="5">
        <f>'Figures Raw'!J581/'Figures Raw'!$V581*1000000</f>
        <v>1.5787683907882735</v>
      </c>
      <c r="K580" s="5">
        <f>'Figures Raw'!K581/'Figures Raw'!$V581*1000000</f>
        <v>9.0266224195772862E-2</v>
      </c>
      <c r="L580" s="5">
        <f>'Figures Raw'!L581/'Figures Raw'!$V581*1000000</f>
        <v>0.65560273719690598</v>
      </c>
      <c r="M580" s="5">
        <f>'Figures Raw'!M581/'Figures Raw'!$V581*1000000</f>
        <v>-49.059293955948583</v>
      </c>
      <c r="N580" s="5">
        <f>'Figures Raw'!N581/'Figures Raw'!$V581*1000000</f>
        <v>7.2415001088819249E-4</v>
      </c>
      <c r="O580" s="5">
        <f>'Figures Raw'!O581/'Figures Raw'!$V581*1000000</f>
        <v>5.1264578816311452</v>
      </c>
      <c r="P580" s="5">
        <f>'Figures Raw'!P581/'Figures Raw'!$V581*1000000</f>
        <v>3.9470086695260012</v>
      </c>
      <c r="Q580" s="5">
        <f>'Figures Raw'!Q581/'Figures Raw'!$V581*1000000</f>
        <v>2.895986582275285</v>
      </c>
      <c r="R580" s="5">
        <f>'Figures Raw'!R581/'Figures Raw'!$V581*1000000</f>
        <v>32.633189183133084</v>
      </c>
      <c r="S580" s="5">
        <f>'Figures Raw'!S581/'Figures Raw'!$V581*1000000</f>
        <v>23.612173078076232</v>
      </c>
      <c r="T580" s="5">
        <f>'Figures Raw'!T581/'Figures Raw'!$V581*1000000</f>
        <v>9.3360327829273135</v>
      </c>
      <c r="U580" s="9">
        <f>'Figures Raw'!U581/'Figures Raw'!$V581*1000000</f>
        <v>56380.322984816499</v>
      </c>
      <c r="V580">
        <v>633714</v>
      </c>
      <c r="W580" s="3">
        <f>'Figures Raw'!W581/'Figures Raw'!$V581*1000000</f>
        <v>29261.602047611384</v>
      </c>
    </row>
    <row r="581" spans="1:23" x14ac:dyDescent="0.3">
      <c r="A581" t="s">
        <v>18</v>
      </c>
      <c r="B581">
        <v>2001</v>
      </c>
      <c r="C581" s="5">
        <f>'Figures Raw'!C582/'Figures Raw'!$V582*1000000</f>
        <v>18.472653111030919</v>
      </c>
      <c r="D581" s="5">
        <f>'Figures Raw'!D582/'Figures Raw'!$V582*1000000</f>
        <v>19.019195722291006</v>
      </c>
      <c r="E581" s="5">
        <f>'Figures Raw'!E582/'Figures Raw'!$V582*1000000</f>
        <v>16.99639705454295</v>
      </c>
      <c r="F581" s="5">
        <f>'Figures Raw'!F582/'Figures Raw'!$V582*1000000</f>
        <v>0.4111792350663519</v>
      </c>
      <c r="G581" s="5">
        <f>'Figures Raw'!G582/'Figures Raw'!$V582*1000000</f>
        <v>0.59574170931247072</v>
      </c>
      <c r="H581" s="5">
        <f>'Figures Raw'!H582/'Figures Raw'!$V582*1000000</f>
        <v>0.46933511210914541</v>
      </c>
      <c r="I581" s="5">
        <f>'Figures Raw'!I582/'Figures Raw'!$V582*1000000</f>
        <v>17.065262577233199</v>
      </c>
      <c r="J581" s="5">
        <f>'Figures Raw'!J582/'Figures Raw'!$V582*1000000</f>
        <v>0.74785972897957087</v>
      </c>
      <c r="K581" s="5">
        <f>'Figures Raw'!K582/'Figures Raw'!$V582*1000000</f>
        <v>0.72688551576123306</v>
      </c>
      <c r="L581" s="5">
        <f>'Figures Raw'!L582/'Figures Raw'!$V582*1000000</f>
        <v>-6.7354712080852919E-2</v>
      </c>
      <c r="M581" s="5">
        <f>'Figures Raw'!M582/'Figures Raw'!$V582*1000000</f>
        <v>0.54654262017261102</v>
      </c>
      <c r="N581" s="5">
        <f>'Figures Raw'!N582/'Figures Raw'!$V582*1000000</f>
        <v>0</v>
      </c>
      <c r="O581" s="5">
        <f>'Figures Raw'!O582/'Figures Raw'!$V582*1000000</f>
        <v>8.666934661893853</v>
      </c>
      <c r="P581" s="5">
        <f>'Figures Raw'!P582/'Figures Raw'!$V582*1000000</f>
        <v>0.39820924373046479</v>
      </c>
      <c r="Q581" s="5">
        <f>'Figures Raw'!Q582/'Figures Raw'!$V582*1000000</f>
        <v>0.42352760541100304</v>
      </c>
      <c r="R581" s="5">
        <f>'Figures Raw'!R582/'Figures Raw'!$V582*1000000</f>
        <v>0.92541824492644986</v>
      </c>
      <c r="S581" s="5">
        <f>'Figures Raw'!S582/'Figures Raw'!$V582*1000000</f>
        <v>6.6332297609338209</v>
      </c>
      <c r="T581" s="5">
        <f>'Figures Raw'!T582/'Figures Raw'!$V582*1000000</f>
        <v>1.7943059579097434E-2</v>
      </c>
      <c r="U581" s="9">
        <f>'Figures Raw'!U582/'Figures Raw'!$V582*1000000</f>
        <v>35169.206199249566</v>
      </c>
      <c r="V581">
        <v>5273477</v>
      </c>
      <c r="W581" s="3">
        <f>'Figures Raw'!W582/'Figures Raw'!$V582*1000000</f>
        <v>6316.4221120145212</v>
      </c>
    </row>
    <row r="582" spans="1:23" x14ac:dyDescent="0.3">
      <c r="A582" t="s">
        <v>19</v>
      </c>
      <c r="B582">
        <v>2001</v>
      </c>
      <c r="C582" s="5">
        <f>'Figures Raw'!C583/'Figures Raw'!$V583*1000000</f>
        <v>30.655578786515381</v>
      </c>
      <c r="D582" s="5">
        <f>'Figures Raw'!D583/'Figures Raw'!$V583*1000000</f>
        <v>20.720529965585154</v>
      </c>
      <c r="E582" s="5">
        <f>'Figures Raw'!E583/'Figures Raw'!$V583*1000000</f>
        <v>24.343573641564721</v>
      </c>
      <c r="F582" s="5">
        <f>'Figures Raw'!F583/'Figures Raw'!$V583*1000000</f>
        <v>3.1564816079531242</v>
      </c>
      <c r="G582" s="5">
        <f>'Figures Raw'!G583/'Figures Raw'!$V583*1000000</f>
        <v>2.8053564620810669</v>
      </c>
      <c r="H582" s="5">
        <f>'Figures Raw'!H583/'Figures Raw'!$V583*1000000</f>
        <v>0.35016707491647076</v>
      </c>
      <c r="I582" s="5">
        <f>'Figures Raw'!I583/'Figures Raw'!$V583*1000000</f>
        <v>23.972476735705655</v>
      </c>
      <c r="J582" s="5">
        <f>'Figures Raw'!J583/'Figures Raw'!$V583*1000000</f>
        <v>1.5458620040117836</v>
      </c>
      <c r="K582" s="5">
        <f>'Figures Raw'!K583/'Figures Raw'!$V583*1000000</f>
        <v>4.5742043327112683</v>
      </c>
      <c r="L582" s="5">
        <f>'Figures Raw'!L583/'Figures Raw'!$V583*1000000</f>
        <v>0.56303571557280119</v>
      </c>
      <c r="M582" s="5">
        <f>'Figures Raw'!M583/'Figures Raw'!$V583*1000000</f>
        <v>-9.9350488246455306</v>
      </c>
      <c r="N582" s="5">
        <f>'Figures Raw'!N583/'Figures Raw'!$V583*1000000</f>
        <v>0</v>
      </c>
      <c r="O582" s="5">
        <f>'Figures Raw'!O583/'Figures Raw'!$V583*1000000</f>
        <v>9.9679992651131979</v>
      </c>
      <c r="P582" s="5">
        <f>'Figures Raw'!P583/'Figures Raw'!$V583*1000000</f>
        <v>0.79752555663588298</v>
      </c>
      <c r="Q582" s="5">
        <f>'Figures Raw'!Q583/'Figures Raw'!$V583*1000000</f>
        <v>0.99378823928478954</v>
      </c>
      <c r="R582" s="5">
        <f>'Figures Raw'!R583/'Figures Raw'!$V583*1000000</f>
        <v>4.1262914335159655</v>
      </c>
      <c r="S582" s="5">
        <f>'Figures Raw'!S583/'Figures Raw'!$V583*1000000</f>
        <v>7.6784365227593847</v>
      </c>
      <c r="T582" s="5">
        <f>'Figures Raw'!T583/'Figures Raw'!$V583*1000000</f>
        <v>0.40843572025408209</v>
      </c>
      <c r="U582" s="9">
        <f>'Figures Raw'!U583/'Figures Raw'!$V583*1000000</f>
        <v>29145.432165824346</v>
      </c>
      <c r="V582">
        <v>2691571</v>
      </c>
      <c r="W582" s="3">
        <f>'Figures Raw'!W583/'Figures Raw'!$V583*1000000</f>
        <v>10303.813308287243</v>
      </c>
    </row>
    <row r="583" spans="1:23" x14ac:dyDescent="0.3">
      <c r="A583" t="s">
        <v>20</v>
      </c>
      <c r="B583">
        <v>2001</v>
      </c>
      <c r="C583" s="5">
        <f>'Figures Raw'!C584/'Figures Raw'!$V584*1000000</f>
        <v>13.233304868075363</v>
      </c>
      <c r="D583" s="5">
        <f>'Figures Raw'!D584/'Figures Raw'!$V584*1000000</f>
        <v>12.248636083548645</v>
      </c>
      <c r="E583" s="5">
        <f>'Figures Raw'!E584/'Figures Raw'!$V584*1000000</f>
        <v>11.443407146945292</v>
      </c>
      <c r="F583" s="5">
        <f>'Figures Raw'!F584/'Figures Raw'!$V584*1000000</f>
        <v>0.90596188431964331</v>
      </c>
      <c r="G583" s="5">
        <f>'Figures Raw'!G584/'Figures Raw'!$V584*1000000</f>
        <v>0.54037706828222187</v>
      </c>
      <c r="H583" s="5">
        <f>'Figures Raw'!H584/'Figures Raw'!$V584*1000000</f>
        <v>0.34077802325082951</v>
      </c>
      <c r="I583" s="5">
        <f>'Figures Raw'!I584/'Figures Raw'!$V584*1000000</f>
        <v>11.642182252400834</v>
      </c>
      <c r="J583" s="5">
        <f>'Figures Raw'!J584/'Figures Raw'!$V584*1000000</f>
        <v>0.52581128044414149</v>
      </c>
      <c r="K583" s="5">
        <f>'Figures Raw'!K584/'Figures Raw'!$V584*1000000</f>
        <v>0.74769843597889496</v>
      </c>
      <c r="L583" s="5">
        <f>'Figures Raw'!L584/'Figures Raw'!$V584*1000000</f>
        <v>0.31483215368408635</v>
      </c>
      <c r="M583" s="5">
        <f>'Figures Raw'!M584/'Figures Raw'!$V584*1000000</f>
        <v>-0.98466878452671724</v>
      </c>
      <c r="N583" s="5">
        <f>'Figures Raw'!N584/'Figures Raw'!$V584*1000000</f>
        <v>2.7807441172654169E-3</v>
      </c>
      <c r="O583" s="5">
        <f>'Figures Raw'!O584/'Figures Raw'!$V584*1000000</f>
        <v>1.6779725684783096</v>
      </c>
      <c r="P583" s="5">
        <f>'Figures Raw'!P584/'Figures Raw'!$V584*1000000</f>
        <v>0.43298784627066933</v>
      </c>
      <c r="Q583" s="5">
        <f>'Figures Raw'!Q584/'Figures Raw'!$V584*1000000</f>
        <v>0.83972779676525078</v>
      </c>
      <c r="R583" s="5">
        <f>'Figures Raw'!R584/'Figures Raw'!$V584*1000000</f>
        <v>2.1697499464753767</v>
      </c>
      <c r="S583" s="5">
        <f>'Figures Raw'!S584/'Figures Raw'!$V584*1000000</f>
        <v>6.3977485434950863</v>
      </c>
      <c r="T583" s="5">
        <f>'Figures Raw'!T584/'Figures Raw'!$V584*1000000</f>
        <v>0.12399555254029805</v>
      </c>
      <c r="U583" s="9">
        <f>'Figures Raw'!U584/'Figures Raw'!$V584*1000000</f>
        <v>42747.974750647183</v>
      </c>
      <c r="V583">
        <v>34479458</v>
      </c>
      <c r="W583" s="3">
        <f>'Figures Raw'!W584/'Figures Raw'!$V584*1000000</f>
        <v>5817.4481919060327</v>
      </c>
    </row>
    <row r="584" spans="1:23" x14ac:dyDescent="0.3">
      <c r="A584" t="s">
        <v>21</v>
      </c>
      <c r="B584">
        <v>2001</v>
      </c>
      <c r="C584" s="5">
        <f>'Figures Raw'!C585/'Figures Raw'!$V585*1000000</f>
        <v>26.459207237204076</v>
      </c>
      <c r="D584" s="5">
        <f>'Figures Raw'!D585/'Figures Raw'!$V585*1000000</f>
        <v>23.974470810972395</v>
      </c>
      <c r="E584" s="5">
        <f>'Figures Raw'!E585/'Figures Raw'!$V585*1000000</f>
        <v>21.11573601115488</v>
      </c>
      <c r="F584" s="5">
        <f>'Figures Raw'!F585/'Figures Raw'!$V585*1000000</f>
        <v>3.7890278232509442</v>
      </c>
      <c r="G584" s="5">
        <f>'Figures Raw'!G585/'Figures Raw'!$V585*1000000</f>
        <v>1.2078258997981555</v>
      </c>
      <c r="H584" s="5">
        <f>'Figures Raw'!H585/'Figures Raw'!$V585*1000000</f>
        <v>0.34661751474968749</v>
      </c>
      <c r="I584" s="5">
        <f>'Figures Raw'!I585/'Figures Raw'!$V585*1000000</f>
        <v>23.431421449370458</v>
      </c>
      <c r="J584" s="5">
        <f>'Figures Raw'!J585/'Figures Raw'!$V585*1000000</f>
        <v>0.65536855814701767</v>
      </c>
      <c r="K584" s="5">
        <f>'Figures Raw'!K585/'Figures Raw'!$V585*1000000</f>
        <v>2.0595482529605009</v>
      </c>
      <c r="L584" s="5">
        <f>'Figures Raw'!L585/'Figures Raw'!$V585*1000000</f>
        <v>0.31286898576424405</v>
      </c>
      <c r="M584" s="5">
        <f>'Figures Raw'!M585/'Figures Raw'!$V585*1000000</f>
        <v>-2.4847364465675046</v>
      </c>
      <c r="N584" s="5">
        <f>'Figures Raw'!N585/'Figures Raw'!$V585*1000000</f>
        <v>0</v>
      </c>
      <c r="O584" s="5">
        <f>'Figures Raw'!O585/'Figures Raw'!$V585*1000000</f>
        <v>9.2719997211732323</v>
      </c>
      <c r="P584" s="5">
        <f>'Figures Raw'!P585/'Figures Raw'!$V585*1000000</f>
        <v>1.0011974337543528</v>
      </c>
      <c r="Q584" s="5">
        <f>'Figures Raw'!Q585/'Figures Raw'!$V585*1000000</f>
        <v>1.6638946855030643</v>
      </c>
      <c r="R584" s="5">
        <f>'Figures Raw'!R585/'Figures Raw'!$V585*1000000</f>
        <v>2.8172071251310817</v>
      </c>
      <c r="S584" s="5">
        <f>'Figures Raw'!S585/'Figures Raw'!$V585*1000000</f>
        <v>6.3930532141111653</v>
      </c>
      <c r="T584" s="5">
        <f>'Figures Raw'!T585/'Figures Raw'!$V585*1000000</f>
        <v>2.2840692710532848</v>
      </c>
      <c r="U584" s="9">
        <f>'Figures Raw'!U585/'Figures Raw'!$V585*1000000</f>
        <v>45604.445140381598</v>
      </c>
      <c r="V584">
        <v>4425687</v>
      </c>
      <c r="W584" s="3">
        <f>'Figures Raw'!W585/'Figures Raw'!$V585*1000000</f>
        <v>7706.9070926163549</v>
      </c>
    </row>
    <row r="585" spans="1:23" x14ac:dyDescent="0.3">
      <c r="A585" t="s">
        <v>22</v>
      </c>
      <c r="B585">
        <v>2001</v>
      </c>
      <c r="C585" s="5">
        <f>'Figures Raw'!C586/'Figures Raw'!$V586*1000000</f>
        <v>13.477165715800496</v>
      </c>
      <c r="D585" s="5">
        <f>'Figures Raw'!D586/'Figures Raw'!$V586*1000000</f>
        <v>14.033738478546159</v>
      </c>
      <c r="E585" s="5">
        <f>'Figures Raw'!E586/'Figures Raw'!$V586*1000000</f>
        <v>12.608223628575216</v>
      </c>
      <c r="F585" s="5">
        <f>'Figures Raw'!F586/'Figures Raw'!$V586*1000000</f>
        <v>0.20806415484577614</v>
      </c>
      <c r="G585" s="5">
        <f>'Figures Raw'!G586/'Figures Raw'!$V586*1000000</f>
        <v>0.33669534364453868</v>
      </c>
      <c r="H585" s="5">
        <f>'Figures Raw'!H586/'Figures Raw'!$V586*1000000</f>
        <v>0.32418258902627128</v>
      </c>
      <c r="I585" s="5">
        <f>'Figures Raw'!I586/'Figures Raw'!$V586*1000000</f>
        <v>12.392954654097851</v>
      </c>
      <c r="J585" s="5">
        <f>'Figures Raw'!J586/'Figures Raw'!$V586*1000000</f>
        <v>0.54344856656378759</v>
      </c>
      <c r="K585" s="5">
        <f>'Figures Raw'!K586/'Figures Raw'!$V586*1000000</f>
        <v>8.2361578695160143E-2</v>
      </c>
      <c r="L585" s="5">
        <f>'Figures Raw'!L586/'Figures Raw'!$V586*1000000</f>
        <v>0.4584009170263062</v>
      </c>
      <c r="M585" s="5">
        <f>'Figures Raw'!M586/'Figures Raw'!$V586*1000000</f>
        <v>0.55657276303696501</v>
      </c>
      <c r="N585" s="5">
        <f>'Figures Raw'!N586/'Figures Raw'!$V586*1000000</f>
        <v>0</v>
      </c>
      <c r="O585" s="5">
        <f>'Figures Raw'!O586/'Figures Raw'!$V586*1000000</f>
        <v>2.7399614042038141</v>
      </c>
      <c r="P585" s="5">
        <f>'Figures Raw'!P586/'Figures Raw'!$V586*1000000</f>
        <v>1.2574087490368746</v>
      </c>
      <c r="Q585" s="5">
        <f>'Figures Raw'!Q586/'Figures Raw'!$V586*1000000</f>
        <v>2.471798001360392</v>
      </c>
      <c r="R585" s="5">
        <f>'Figures Raw'!R586/'Figures Raw'!$V586*1000000</f>
        <v>0.73116933496657999</v>
      </c>
      <c r="S585" s="5">
        <f>'Figures Raw'!S586/'Figures Raw'!$V586*1000000</f>
        <v>5.1926171633649734</v>
      </c>
      <c r="T585" s="5">
        <f>'Figures Raw'!T586/'Figures Raw'!$V586*1000000</f>
        <v>0</v>
      </c>
      <c r="U585" s="9">
        <f>'Figures Raw'!U586/'Figures Raw'!$V586*1000000</f>
        <v>54297.395592855464</v>
      </c>
      <c r="V585">
        <v>3432835</v>
      </c>
      <c r="W585" s="3">
        <f>'Figures Raw'!W586/'Figures Raw'!$V586*1000000</f>
        <v>6095.1700096276118</v>
      </c>
    </row>
    <row r="586" spans="1:23" x14ac:dyDescent="0.3">
      <c r="A586" t="s">
        <v>23</v>
      </c>
      <c r="B586">
        <v>2001</v>
      </c>
      <c r="C586" s="5">
        <f>'Figures Raw'!C587/'Figures Raw'!$V587*1000000</f>
        <v>21.860755298171796</v>
      </c>
      <c r="D586" s="5">
        <f>'Figures Raw'!D587/'Figures Raw'!$V587*1000000</f>
        <v>20.395899228225751</v>
      </c>
      <c r="E586" s="5">
        <f>'Figures Raw'!E587/'Figures Raw'!$V587*1000000</f>
        <v>20.148900476185091</v>
      </c>
      <c r="F586" s="5">
        <f>'Figures Raw'!F587/'Figures Raw'!$V587*1000000</f>
        <v>0.39536806631653432</v>
      </c>
      <c r="G586" s="5">
        <f>'Figures Raw'!G587/'Figures Raw'!$V587*1000000</f>
        <v>1.0519020810633166</v>
      </c>
      <c r="H586" s="5">
        <f>'Figures Raw'!H587/'Figures Raw'!$V587*1000000</f>
        <v>0.26458467460685514</v>
      </c>
      <c r="I586" s="5">
        <f>'Figures Raw'!I587/'Figures Raw'!$V587*1000000</f>
        <v>20.515407635299276</v>
      </c>
      <c r="J586" s="5">
        <f>'Figures Raw'!J587/'Figures Raw'!$V587*1000000</f>
        <v>0.27132629172589134</v>
      </c>
      <c r="K586" s="5">
        <f>'Figures Raw'!K587/'Figures Raw'!$V587*1000000</f>
        <v>0.7948848547000813</v>
      </c>
      <c r="L586" s="5">
        <f>'Figures Raw'!L587/'Figures Raw'!$V587*1000000</f>
        <v>0.27913652398708555</v>
      </c>
      <c r="M586" s="5">
        <f>'Figures Raw'!M587/'Figures Raw'!$V587*1000000</f>
        <v>-1.4648560724595605</v>
      </c>
      <c r="N586" s="5">
        <f>'Figures Raw'!N587/'Figures Raw'!$V587*1000000</f>
        <v>0</v>
      </c>
      <c r="O586" s="5">
        <f>'Figures Raw'!O587/'Figures Raw'!$V587*1000000</f>
        <v>6.4196441556417696</v>
      </c>
      <c r="P586" s="5">
        <f>'Figures Raw'!P587/'Figures Raw'!$V587*1000000</f>
        <v>0.86167500901722893</v>
      </c>
      <c r="Q586" s="5">
        <f>'Figures Raw'!Q587/'Figures Raw'!$V587*1000000</f>
        <v>1.485188844022677</v>
      </c>
      <c r="R586" s="5">
        <f>'Figures Raw'!R587/'Figures Raw'!$V587*1000000</f>
        <v>5.5283256972800014</v>
      </c>
      <c r="S586" s="5">
        <f>'Figures Raw'!S587/'Figures Raw'!$V587*1000000</f>
        <v>6.2205739268240876</v>
      </c>
      <c r="T586" s="5">
        <f>'Figures Raw'!T587/'Figures Raw'!$V587*1000000</f>
        <v>0</v>
      </c>
      <c r="U586" s="9">
        <f>'Figures Raw'!U587/'Figures Raw'!$V587*1000000</f>
        <v>61234.210423790901</v>
      </c>
      <c r="V586">
        <v>795699</v>
      </c>
      <c r="W586" s="3">
        <f>'Figures Raw'!W587/'Figures Raw'!$V587*1000000</f>
        <v>9266.7864179796634</v>
      </c>
    </row>
    <row r="587" spans="1:23" x14ac:dyDescent="0.3">
      <c r="A587" t="s">
        <v>24</v>
      </c>
      <c r="B587">
        <v>2001</v>
      </c>
      <c r="C587" s="5">
        <f>'Figures Raw'!C588/'Figures Raw'!$V588*1000000</f>
        <v>9.1443419802124968</v>
      </c>
      <c r="D587" s="5">
        <f>'Figures Raw'!D588/'Figures Raw'!$V588*1000000</f>
        <v>9.0480911273028557</v>
      </c>
      <c r="E587" s="5">
        <f>'Figures Raw'!E588/'Figures Raw'!$V588*1000000</f>
        <v>8.350791199016891</v>
      </c>
      <c r="F587" s="5">
        <f>'Figures Raw'!F588/'Figures Raw'!$V588*1000000</f>
        <v>9.7788323492960877E-2</v>
      </c>
      <c r="G587" s="5">
        <f>'Figures Raw'!G588/'Figures Raw'!$V588*1000000</f>
        <v>0.21812902085973293</v>
      </c>
      <c r="H587" s="5">
        <f>'Figures Raw'!H588/'Figures Raw'!$V588*1000000</f>
        <v>0.47763343510227957</v>
      </c>
      <c r="I587" s="5">
        <f>'Figures Raw'!I588/'Figures Raw'!$V588*1000000</f>
        <v>7.3336285752579613</v>
      </c>
      <c r="J587" s="5">
        <f>'Figures Raw'!J588/'Figures Raw'!$V588*1000000</f>
        <v>1.7132990927826439</v>
      </c>
      <c r="K587" s="5">
        <f>'Figures Raw'!K588/'Figures Raw'!$V588*1000000</f>
        <v>0</v>
      </c>
      <c r="L587" s="5">
        <f>'Figures Raw'!L588/'Figures Raw'!$V588*1000000</f>
        <v>9.7414310431258963E-2</v>
      </c>
      <c r="M587" s="5">
        <f>'Figures Raw'!M588/'Figures Raw'!$V588*1000000</f>
        <v>-9.6250852909640319E-2</v>
      </c>
      <c r="N587" s="5">
        <f>'Figures Raw'!N588/'Figures Raw'!$V588*1000000</f>
        <v>0</v>
      </c>
      <c r="O587" s="5">
        <f>'Figures Raw'!O588/'Figures Raw'!$V588*1000000</f>
        <v>0.27311125248910362</v>
      </c>
      <c r="P587" s="5">
        <f>'Figures Raw'!P588/'Figures Raw'!$V588*1000000</f>
        <v>2.4029247159288709</v>
      </c>
      <c r="Q587" s="5">
        <f>'Figures Raw'!Q588/'Figures Raw'!$V588*1000000</f>
        <v>1.4026060654059851</v>
      </c>
      <c r="R587" s="5">
        <f>'Figures Raw'!R588/'Figures Raw'!$V588*1000000</f>
        <v>0.1133015731831284</v>
      </c>
      <c r="S587" s="5">
        <f>'Figures Raw'!S588/'Figures Raw'!$V588*1000000</f>
        <v>3.1416849717321376</v>
      </c>
      <c r="T587" s="5">
        <f>'Figures Raw'!T588/'Figures Raw'!$V588*1000000</f>
        <v>0</v>
      </c>
      <c r="U587" s="9">
        <f>'Figures Raw'!U588/'Figures Raw'!$V588*1000000</f>
        <v>128434.26677621045</v>
      </c>
      <c r="V587">
        <v>574504</v>
      </c>
      <c r="W587" s="3">
        <f>'Figures Raw'!W588/'Figures Raw'!$V588*1000000</f>
        <v>8279.5715834876682</v>
      </c>
    </row>
    <row r="588" spans="1:23" x14ac:dyDescent="0.3">
      <c r="A588" t="s">
        <v>25</v>
      </c>
      <c r="B588">
        <v>2001</v>
      </c>
      <c r="C588" s="5">
        <f>'Figures Raw'!C589/'Figures Raw'!$V589*1000000</f>
        <v>16.330042943171733</v>
      </c>
      <c r="D588" s="5">
        <f>'Figures Raw'!D589/'Figures Raw'!$V589*1000000</f>
        <v>14.25090780282847</v>
      </c>
      <c r="E588" s="5">
        <f>'Figures Raw'!E589/'Figures Raw'!$V589*1000000</f>
        <v>14.806330886791596</v>
      </c>
      <c r="F588" s="5">
        <f>'Figures Raw'!F589/'Figures Raw'!$V589*1000000</f>
        <v>0.65360170645338511</v>
      </c>
      <c r="G588" s="5">
        <f>'Figures Raw'!G589/'Figures Raw'!$V589*1000000</f>
        <v>0.52946244786472019</v>
      </c>
      <c r="H588" s="5">
        <f>'Figures Raw'!H589/'Figures Raw'!$V589*1000000</f>
        <v>0.34005074614693215</v>
      </c>
      <c r="I588" s="5">
        <f>'Figures Raw'!I589/'Figures Raw'!$V589*1000000</f>
        <v>14.741997207795137</v>
      </c>
      <c r="J588" s="5">
        <f>'Figures Raw'!J589/'Figures Raw'!$V589*1000000</f>
        <v>0.56664363030405518</v>
      </c>
      <c r="K588" s="5">
        <f>'Figures Raw'!K589/'Figures Raw'!$V589*1000000</f>
        <v>0.39489505578234985</v>
      </c>
      <c r="L588" s="5">
        <f>'Figures Raw'!L589/'Figures Raw'!$V589*1000000</f>
        <v>0.62590989673757347</v>
      </c>
      <c r="M588" s="5">
        <f>'Figures Raw'!M589/'Figures Raw'!$V589*1000000</f>
        <v>-2.0791351378978229</v>
      </c>
      <c r="N588" s="5">
        <f>'Figures Raw'!N589/'Figures Raw'!$V589*1000000</f>
        <v>5.9715414215570292E-4</v>
      </c>
      <c r="O588" s="5">
        <f>'Figures Raw'!O589/'Figures Raw'!$V589*1000000</f>
        <v>7.1146677079355669</v>
      </c>
      <c r="P588" s="5">
        <f>'Figures Raw'!P589/'Figures Raw'!$V589*1000000</f>
        <v>0.30075969009167103</v>
      </c>
      <c r="Q588" s="5">
        <f>'Figures Raw'!Q589/'Figures Raw'!$V589*1000000</f>
        <v>8.939858137505452E-2</v>
      </c>
      <c r="R588" s="5">
        <f>'Figures Raw'!R589/'Figures Raw'!$V589*1000000</f>
        <v>0.86862416110665019</v>
      </c>
      <c r="S588" s="5">
        <f>'Figures Raw'!S589/'Figures Raw'!$V589*1000000</f>
        <v>6.3646152165383247</v>
      </c>
      <c r="T588" s="5">
        <f>'Figures Raw'!T589/'Figures Raw'!$V589*1000000</f>
        <v>3.9318512369592249E-3</v>
      </c>
      <c r="U588" s="9">
        <f>'Figures Raw'!U589/'Figures Raw'!$V589*1000000</f>
        <v>34437.560119645663</v>
      </c>
      <c r="V588">
        <v>16356966</v>
      </c>
      <c r="W588" s="3">
        <f>'Figures Raw'!W589/'Figures Raw'!$V589*1000000</f>
        <v>6218.3725637138332</v>
      </c>
    </row>
    <row r="589" spans="1:23" x14ac:dyDescent="0.3">
      <c r="A589" t="s">
        <v>26</v>
      </c>
      <c r="B589">
        <v>2001</v>
      </c>
      <c r="C589" s="5">
        <f>'Figures Raw'!C590/'Figures Raw'!$V590*1000000</f>
        <v>21.339546316967883</v>
      </c>
      <c r="D589" s="5">
        <f>'Figures Raw'!D590/'Figures Raw'!$V590*1000000</f>
        <v>16.266891949159117</v>
      </c>
      <c r="E589" s="5">
        <f>'Figures Raw'!E590/'Figures Raw'!$V590*1000000</f>
        <v>19.343933392686058</v>
      </c>
      <c r="F589" s="5">
        <f>'Figures Raw'!F590/'Figures Raw'!$V590*1000000</f>
        <v>0.79577618330011157</v>
      </c>
      <c r="G589" s="5">
        <f>'Figures Raw'!G590/'Figures Raw'!$V590*1000000</f>
        <v>0.85414641535588121</v>
      </c>
      <c r="H589" s="5">
        <f>'Figures Raw'!H590/'Figures Raw'!$V590*1000000</f>
        <v>0.34569032896830598</v>
      </c>
      <c r="I589" s="5">
        <f>'Figures Raw'!I590/'Figures Raw'!$V590*1000000</f>
        <v>19.53325022519893</v>
      </c>
      <c r="J589" s="5">
        <f>'Figures Raw'!J590/'Figures Raw'!$V590*1000000</f>
        <v>0.61609462640613544</v>
      </c>
      <c r="K589" s="5">
        <f>'Figures Raw'!K590/'Figures Raw'!$V590*1000000</f>
        <v>0.71478126182548052</v>
      </c>
      <c r="L589" s="5">
        <f>'Figures Raw'!L590/'Figures Raw'!$V590*1000000</f>
        <v>0.4754202084316676</v>
      </c>
      <c r="M589" s="5">
        <f>'Figures Raw'!M590/'Figures Raw'!$V590*1000000</f>
        <v>-5.0726543690025041</v>
      </c>
      <c r="N589" s="5">
        <f>'Figures Raw'!N590/'Figures Raw'!$V590*1000000</f>
        <v>0</v>
      </c>
      <c r="O589" s="5">
        <f>'Figures Raw'!O590/'Figures Raw'!$V590*1000000</f>
        <v>8.228994969343578</v>
      </c>
      <c r="P589" s="5">
        <f>'Figures Raw'!P590/'Figures Raw'!$V590*1000000</f>
        <v>0.45295051520597135</v>
      </c>
      <c r="Q589" s="5">
        <f>'Figures Raw'!Q590/'Figures Raw'!$V590*1000000</f>
        <v>0.89097008154911084</v>
      </c>
      <c r="R589" s="5">
        <f>'Figures Raw'!R590/'Figures Raw'!$V590*1000000</f>
        <v>2.257243592544286</v>
      </c>
      <c r="S589" s="5">
        <f>'Figures Raw'!S590/'Figures Raw'!$V590*1000000</f>
        <v>7.7030910663172349</v>
      </c>
      <c r="T589" s="5">
        <f>'Figures Raw'!T590/'Figures Raw'!$V590*1000000</f>
        <v>0</v>
      </c>
      <c r="U589" s="9">
        <f>'Figures Raw'!U590/'Figures Raw'!$V590*1000000</f>
        <v>39886.532686135601</v>
      </c>
      <c r="V589">
        <v>8377038</v>
      </c>
      <c r="W589" s="3">
        <f>'Figures Raw'!W590/'Figures Raw'!$V590*1000000</f>
        <v>8479.98174653141</v>
      </c>
    </row>
    <row r="590" spans="1:23" x14ac:dyDescent="0.3">
      <c r="A590" t="s">
        <v>27</v>
      </c>
      <c r="B590">
        <v>2001</v>
      </c>
      <c r="C590" s="5">
        <f>'Figures Raw'!C591/'Figures Raw'!$V591*1000000</f>
        <v>17.764375169256773</v>
      </c>
      <c r="D590" s="5">
        <f>'Figures Raw'!D591/'Figures Raw'!$V591*1000000</f>
        <v>17.562914169279608</v>
      </c>
      <c r="E590" s="5">
        <f>'Figures Raw'!E591/'Figures Raw'!$V591*1000000</f>
        <v>16.129017747897954</v>
      </c>
      <c r="F590" s="5">
        <f>'Figures Raw'!F591/'Figures Raw'!$V591*1000000</f>
        <v>0.88951035851439042</v>
      </c>
      <c r="G590" s="5">
        <f>'Figures Raw'!G591/'Figures Raw'!$V591*1000000</f>
        <v>0.42910870281610641</v>
      </c>
      <c r="H590" s="5">
        <f>'Figures Raw'!H591/'Figures Raw'!$V591*1000000</f>
        <v>0.31673835921262572</v>
      </c>
      <c r="I590" s="5">
        <f>'Figures Raw'!I591/'Figures Raw'!$V591*1000000</f>
        <v>15.714310492777832</v>
      </c>
      <c r="J590" s="5">
        <f>'Figures Raw'!J591/'Figures Raw'!$V591*1000000</f>
        <v>0.7941830868845986</v>
      </c>
      <c r="K590" s="5">
        <f>'Figures Raw'!K591/'Figures Raw'!$V591*1000000</f>
        <v>0.37893580722836528</v>
      </c>
      <c r="L590" s="5">
        <f>'Figures Raw'!L591/'Figures Raw'!$V591*1000000</f>
        <v>0.87694578236597309</v>
      </c>
      <c r="M590" s="5">
        <f>'Figures Raw'!M591/'Figures Raw'!$V591*1000000</f>
        <v>-0.20146099753007468</v>
      </c>
      <c r="N590" s="5">
        <f>'Figures Raw'!N591/'Figures Raw'!$V591*1000000</f>
        <v>0</v>
      </c>
      <c r="O590" s="5">
        <f>'Figures Raw'!O591/'Figures Raw'!$V591*1000000</f>
        <v>6.3428875221461265</v>
      </c>
      <c r="P590" s="5">
        <f>'Figures Raw'!P591/'Figures Raw'!$V591*1000000</f>
        <v>0.19539356726386439</v>
      </c>
      <c r="Q590" s="5">
        <f>'Figures Raw'!Q591/'Figures Raw'!$V591*1000000</f>
        <v>6.2494845621510857E-2</v>
      </c>
      <c r="R590" s="5">
        <f>'Figures Raw'!R591/'Figures Raw'!$V591*1000000</f>
        <v>1.0974469855165148</v>
      </c>
      <c r="S590" s="5">
        <f>'Figures Raw'!S591/'Figures Raw'!$V591*1000000</f>
        <v>8.016087571414122</v>
      </c>
      <c r="T590" s="5">
        <f>'Figures Raw'!T591/'Figures Raw'!$V591*1000000</f>
        <v>0</v>
      </c>
      <c r="U590" s="9">
        <f>'Figures Raw'!U591/'Figures Raw'!$V591*1000000</f>
        <v>39515.542257909801</v>
      </c>
      <c r="V590">
        <v>1225948</v>
      </c>
      <c r="W590" s="3">
        <f>'Figures Raw'!W591/'Figures Raw'!$V591*1000000</f>
        <v>5556.5369061330493</v>
      </c>
    </row>
    <row r="591" spans="1:23" x14ac:dyDescent="0.3">
      <c r="A591" t="s">
        <v>28</v>
      </c>
      <c r="B591">
        <v>2001</v>
      </c>
      <c r="C591" s="5">
        <f>'Figures Raw'!C592/'Figures Raw'!$V592*1000000</f>
        <v>19.961800748809434</v>
      </c>
      <c r="D591" s="5">
        <f>'Figures Raw'!D592/'Figures Raw'!$V592*1000000</f>
        <v>20.198975553841702</v>
      </c>
      <c r="E591" s="5">
        <f>'Figures Raw'!E592/'Figures Raw'!$V592*1000000</f>
        <v>12.346523392340082</v>
      </c>
      <c r="F591" s="5">
        <f>'Figures Raw'!F592/'Figures Raw'!$V592*1000000</f>
        <v>4.2063784055904634</v>
      </c>
      <c r="G591" s="5">
        <f>'Figures Raw'!G592/'Figures Raw'!$V592*1000000</f>
        <v>2.8631263271215381</v>
      </c>
      <c r="H591" s="5">
        <f>'Figures Raw'!H592/'Figures Raw'!$V592*1000000</f>
        <v>0.54577262830293594</v>
      </c>
      <c r="I591" s="5">
        <f>'Figures Raw'!I592/'Figures Raw'!$V592*1000000</f>
        <v>12.205213877369196</v>
      </c>
      <c r="J591" s="5">
        <f>'Figures Raw'!J592/'Figures Raw'!$V592*1000000</f>
        <v>1.0592103302973872</v>
      </c>
      <c r="K591" s="5">
        <f>'Figures Raw'!K592/'Figures Raw'!$V592*1000000</f>
        <v>6.2782867991654312</v>
      </c>
      <c r="L591" s="5">
        <f>'Figures Raw'!L592/'Figures Raw'!$V592*1000000</f>
        <v>0.41908974425021328</v>
      </c>
      <c r="M591" s="5">
        <f>'Figures Raw'!M592/'Figures Raw'!$V592*1000000</f>
        <v>0.23717480427466853</v>
      </c>
      <c r="N591" s="5">
        <f>'Figures Raw'!N592/'Figures Raw'!$V592*1000000</f>
        <v>0</v>
      </c>
      <c r="O591" s="5">
        <f>'Figures Raw'!O592/'Figures Raw'!$V592*1000000</f>
        <v>0.43649463923961451</v>
      </c>
      <c r="P591" s="5">
        <f>'Figures Raw'!P592/'Figures Raw'!$V592*1000000</f>
        <v>0.78708239934179924</v>
      </c>
      <c r="Q591" s="5">
        <f>'Figures Raw'!Q592/'Figures Raw'!$V592*1000000</f>
        <v>1.10079133035648</v>
      </c>
      <c r="R591" s="5">
        <f>'Figures Raw'!R592/'Figures Raw'!$V592*1000000</f>
        <v>3.0513326671525394</v>
      </c>
      <c r="S591" s="5">
        <f>'Figures Raw'!S592/'Figures Raw'!$V592*1000000</f>
        <v>6.8295128412787642</v>
      </c>
      <c r="T591" s="5">
        <f>'Figures Raw'!T592/'Figures Raw'!$V592*1000000</f>
        <v>0</v>
      </c>
      <c r="U591" s="9">
        <f>'Figures Raw'!U592/'Figures Raw'!$V592*1000000</f>
        <v>29762.978025124969</v>
      </c>
      <c r="V591">
        <v>1319962</v>
      </c>
      <c r="W591" s="3">
        <f>'Figures Raw'!W592/'Figures Raw'!$V592*1000000</f>
        <v>9568.0776416290773</v>
      </c>
    </row>
    <row r="592" spans="1:23" x14ac:dyDescent="0.3">
      <c r="A592" t="s">
        <v>29</v>
      </c>
      <c r="B592">
        <v>2001</v>
      </c>
      <c r="C592" s="5">
        <f>'Figures Raw'!C593/'Figures Raw'!$V593*1000000</f>
        <v>21.513554369659314</v>
      </c>
      <c r="D592" s="5">
        <f>'Figures Raw'!D593/'Figures Raw'!$V593*1000000</f>
        <v>21.057609782482924</v>
      </c>
      <c r="E592" s="5">
        <f>'Figures Raw'!E593/'Figures Raw'!$V593*1000000</f>
        <v>18.488177607380262</v>
      </c>
      <c r="F592" s="5">
        <f>'Figures Raw'!F593/'Figures Raw'!$V593*1000000</f>
        <v>1.05884423881436</v>
      </c>
      <c r="G592" s="5">
        <f>'Figures Raw'!G593/'Figures Raw'!$V593*1000000</f>
        <v>1.6350703262095481</v>
      </c>
      <c r="H592" s="5">
        <f>'Figures Raw'!H593/'Figures Raw'!$V593*1000000</f>
        <v>0.33146219725514264</v>
      </c>
      <c r="I592" s="5">
        <f>'Figures Raw'!I593/'Figures Raw'!$V593*1000000</f>
        <v>18.493540212572501</v>
      </c>
      <c r="J592" s="5">
        <f>'Figures Raw'!J593/'Figures Raw'!$V593*1000000</f>
        <v>0.89991052048513653</v>
      </c>
      <c r="K592" s="5">
        <f>'Figures Raw'!K593/'Figures Raw'!$V593*1000000</f>
        <v>1.6153221533986015</v>
      </c>
      <c r="L592" s="5">
        <f>'Figures Raw'!L593/'Figures Raw'!$V593*1000000</f>
        <v>0.50478147871892787</v>
      </c>
      <c r="M592" s="5">
        <f>'Figures Raw'!M593/'Figures Raw'!$V593*1000000</f>
        <v>-0.45594458981882852</v>
      </c>
      <c r="N592" s="5">
        <f>'Figures Raw'!N593/'Figures Raw'!$V593*1000000</f>
        <v>0</v>
      </c>
      <c r="O592" s="5">
        <f>'Figures Raw'!O593/'Figures Raw'!$V593*1000000</f>
        <v>6.7579733865985725</v>
      </c>
      <c r="P592" s="5">
        <f>'Figures Raw'!P593/'Figures Raw'!$V593*1000000</f>
        <v>0.94530519131885515</v>
      </c>
      <c r="Q592" s="5">
        <f>'Figures Raw'!Q593/'Figures Raw'!$V593*1000000</f>
        <v>1.9604189921163127</v>
      </c>
      <c r="R592" s="5">
        <f>'Figures Raw'!R593/'Figures Raw'!$V593*1000000</f>
        <v>3.1235027739642525</v>
      </c>
      <c r="S592" s="5">
        <f>'Figures Raw'!S593/'Figures Raw'!$V593*1000000</f>
        <v>5.4313597449482298</v>
      </c>
      <c r="T592" s="5">
        <f>'Figures Raw'!T593/'Figures Raw'!$V593*1000000</f>
        <v>0.27498012827057333</v>
      </c>
      <c r="U592" s="9">
        <f>'Figures Raw'!U593/'Figures Raw'!$V593*1000000</f>
        <v>43173.349444226245</v>
      </c>
      <c r="V592">
        <v>12488445</v>
      </c>
      <c r="W592" s="3">
        <f>'Figures Raw'!W593/'Figures Raw'!$V593*1000000</f>
        <v>7842.2616106328687</v>
      </c>
    </row>
    <row r="593" spans="1:23" x14ac:dyDescent="0.3">
      <c r="A593" t="s">
        <v>30</v>
      </c>
      <c r="B593">
        <v>2001</v>
      </c>
      <c r="C593" s="5">
        <f>'Figures Raw'!C594/'Figures Raw'!$V594*1000000</f>
        <v>43.824480821703197</v>
      </c>
      <c r="D593" s="5">
        <f>'Figures Raw'!D594/'Figures Raw'!$V594*1000000</f>
        <v>42.285242829353628</v>
      </c>
      <c r="E593" s="5">
        <f>'Figures Raw'!E594/'Figures Raw'!$V594*1000000</f>
        <v>40.155197690510072</v>
      </c>
      <c r="F593" s="5">
        <f>'Figures Raw'!F594/'Figures Raw'!$V594*1000000</f>
        <v>1.1758849830933324</v>
      </c>
      <c r="G593" s="5">
        <f>'Figures Raw'!G594/'Figures Raw'!$V594*1000000</f>
        <v>2.0896799956264607</v>
      </c>
      <c r="H593" s="5">
        <f>'Figures Raw'!H594/'Figures Raw'!$V594*1000000</f>
        <v>0.40371816683421019</v>
      </c>
      <c r="I593" s="5">
        <f>'Figures Raw'!I594/'Figures Raw'!$V594*1000000</f>
        <v>37.342286088228001</v>
      </c>
      <c r="J593" s="5">
        <f>'Figures Raw'!J594/'Figures Raw'!$V594*1000000</f>
        <v>3.8684617968066637</v>
      </c>
      <c r="K593" s="5">
        <f>'Figures Raw'!K594/'Figures Raw'!$V594*1000000</f>
        <v>2.0283748351763125</v>
      </c>
      <c r="L593" s="5">
        <f>'Figures Raw'!L594/'Figures Raw'!$V594*1000000</f>
        <v>0.58535810361371854</v>
      </c>
      <c r="M593" s="5">
        <f>'Figures Raw'!M594/'Figures Raw'!$V594*1000000</f>
        <v>-1.5392379952870217</v>
      </c>
      <c r="N593" s="5">
        <f>'Figures Raw'!N594/'Figures Raw'!$V594*1000000</f>
        <v>0</v>
      </c>
      <c r="O593" s="5">
        <f>'Figures Raw'!O594/'Figures Raw'!$V594*1000000</f>
        <v>18.426903991017927</v>
      </c>
      <c r="P593" s="5">
        <f>'Figures Raw'!P594/'Figures Raw'!$V594*1000000</f>
        <v>0.92539490074676556</v>
      </c>
      <c r="Q593" s="5">
        <f>'Figures Raw'!Q594/'Figures Raw'!$V594*1000000</f>
        <v>1.5552963221470815</v>
      </c>
      <c r="R593" s="5">
        <f>'Figures Raw'!R594/'Figures Raw'!$V594*1000000</f>
        <v>8.8992726754964302</v>
      </c>
      <c r="S593" s="5">
        <f>'Figures Raw'!S594/'Figures Raw'!$V594*1000000</f>
        <v>7.2860303634607089</v>
      </c>
      <c r="T593" s="5">
        <f>'Figures Raw'!T594/'Figures Raw'!$V594*1000000</f>
        <v>0.24938783144248472</v>
      </c>
      <c r="U593" s="9">
        <f>'Figures Raw'!U594/'Figures Raw'!$V594*1000000</f>
        <v>35650.710863349741</v>
      </c>
      <c r="V593">
        <v>6127760</v>
      </c>
      <c r="W593" s="3">
        <f>'Figures Raw'!W594/'Figures Raw'!$V594*1000000</f>
        <v>11396.256042991239</v>
      </c>
    </row>
    <row r="594" spans="1:23" x14ac:dyDescent="0.3">
      <c r="A594" t="s">
        <v>31</v>
      </c>
      <c r="B594">
        <v>2001</v>
      </c>
      <c r="C594" s="5">
        <f>'Figures Raw'!C595/'Figures Raw'!$V595*1000000</f>
        <v>38.87130662139149</v>
      </c>
      <c r="D594" s="5">
        <f>'Figures Raw'!D595/'Figures Raw'!$V595*1000000</f>
        <v>35.661292900367911</v>
      </c>
      <c r="E594" s="5">
        <f>'Figures Raw'!E595/'Figures Raw'!$V595*1000000</f>
        <v>27.192979951889448</v>
      </c>
      <c r="F594" s="5">
        <f>'Figures Raw'!F595/'Figures Raw'!$V595*1000000</f>
        <v>4.3324632460401569</v>
      </c>
      <c r="G594" s="5">
        <f>'Figures Raw'!G595/'Figures Raw'!$V595*1000000</f>
        <v>7.0044181354892245</v>
      </c>
      <c r="H594" s="5">
        <f>'Figures Raw'!H595/'Figures Raw'!$V595*1000000</f>
        <v>0.34144530297950509</v>
      </c>
      <c r="I594" s="5">
        <f>'Figures Raw'!I595/'Figures Raw'!$V595*1000000</f>
        <v>26.971945056560426</v>
      </c>
      <c r="J594" s="5">
        <f>'Figures Raw'!J595/'Figures Raw'!$V595*1000000</f>
        <v>0.96518778566280938</v>
      </c>
      <c r="K594" s="5">
        <f>'Figures Raw'!K595/'Figures Raw'!$V595*1000000</f>
        <v>10.371004639499972</v>
      </c>
      <c r="L594" s="5">
        <f>'Figures Raw'!L595/'Figures Raw'!$V595*1000000</f>
        <v>0.56316915467512407</v>
      </c>
      <c r="M594" s="5">
        <f>'Figures Raw'!M595/'Figures Raw'!$V595*1000000</f>
        <v>-3.2100137240931694</v>
      </c>
      <c r="N594" s="5">
        <f>'Figures Raw'!N595/'Figures Raw'!$V595*1000000</f>
        <v>0</v>
      </c>
      <c r="O594" s="5">
        <f>'Figures Raw'!O595/'Figures Raw'!$V595*1000000</f>
        <v>12.211810568019001</v>
      </c>
      <c r="P594" s="5">
        <f>'Figures Raw'!P595/'Figures Raw'!$V595*1000000</f>
        <v>1.2068540151985148</v>
      </c>
      <c r="Q594" s="5">
        <f>'Figures Raw'!Q595/'Figures Raw'!$V595*1000000</f>
        <v>1.6898150352814139</v>
      </c>
      <c r="R594" s="5">
        <f>'Figures Raw'!R595/'Figures Raw'!$V595*1000000</f>
        <v>5.2039710374874186</v>
      </c>
      <c r="S594" s="5">
        <f>'Figures Raw'!S595/'Figures Raw'!$V595*1000000</f>
        <v>6.6594943992098221</v>
      </c>
      <c r="T594" s="5">
        <f>'Figures Raw'!T595/'Figures Raw'!$V595*1000000</f>
        <v>0</v>
      </c>
      <c r="U594" s="9">
        <f>'Figures Raw'!U595/'Figures Raw'!$V595*1000000</f>
        <v>35201.604912965464</v>
      </c>
      <c r="V594">
        <v>2931997</v>
      </c>
      <c r="W594" s="3">
        <f>'Figures Raw'!W595/'Figures Raw'!$V595*1000000</f>
        <v>10000.821702750718</v>
      </c>
    </row>
    <row r="595" spans="1:23" x14ac:dyDescent="0.3">
      <c r="A595" t="s">
        <v>32</v>
      </c>
      <c r="B595">
        <v>2001</v>
      </c>
      <c r="C595" s="5">
        <f>'Figures Raw'!C596/'Figures Raw'!$V596*1000000</f>
        <v>38.229017690279115</v>
      </c>
      <c r="D595" s="5">
        <f>'Figures Raw'!D596/'Figures Raw'!$V596*1000000</f>
        <v>35.463864997731442</v>
      </c>
      <c r="E595" s="5">
        <f>'Figures Raw'!E596/'Figures Raw'!$V596*1000000</f>
        <v>27.429811365861852</v>
      </c>
      <c r="F595" s="5">
        <f>'Figures Raw'!F596/'Figures Raw'!$V596*1000000</f>
        <v>5.5987205171266572</v>
      </c>
      <c r="G595" s="5">
        <f>'Figures Raw'!G596/'Figures Raw'!$V596*1000000</f>
        <v>4.8595863016355052</v>
      </c>
      <c r="H595" s="5">
        <f>'Figures Raw'!H596/'Figures Raw'!$V596*1000000</f>
        <v>0.34089951453687828</v>
      </c>
      <c r="I595" s="5">
        <f>'Figures Raw'!I596/'Figures Raw'!$V596*1000000</f>
        <v>28.023496581626123</v>
      </c>
      <c r="J595" s="5">
        <f>'Figures Raw'!J596/'Figures Raw'!$V596*1000000</f>
        <v>1.4534670919064068</v>
      </c>
      <c r="K595" s="5">
        <f>'Figures Raw'!K596/'Figures Raw'!$V596*1000000</f>
        <v>8.081260035482698</v>
      </c>
      <c r="L595" s="5">
        <f>'Figures Raw'!L596/'Figures Raw'!$V596*1000000</f>
        <v>0.67079399162596465</v>
      </c>
      <c r="M595" s="5">
        <f>'Figures Raw'!M596/'Figures Raw'!$V596*1000000</f>
        <v>-2.7651527036498922</v>
      </c>
      <c r="N595" s="5">
        <f>'Figures Raw'!N596/'Figures Raw'!$V596*1000000</f>
        <v>0</v>
      </c>
      <c r="O595" s="5">
        <f>'Figures Raw'!O596/'Figures Raw'!$V596*1000000</f>
        <v>12.755527192670167</v>
      </c>
      <c r="P595" s="5">
        <f>'Figures Raw'!P596/'Figures Raw'!$V596*1000000</f>
        <v>0.90772980413461513</v>
      </c>
      <c r="Q595" s="5">
        <f>'Figures Raw'!Q596/'Figures Raw'!$V596*1000000</f>
        <v>1.5801612849266622</v>
      </c>
      <c r="R595" s="5">
        <f>'Figures Raw'!R596/'Figures Raw'!$V596*1000000</f>
        <v>4.6690304726363561</v>
      </c>
      <c r="S595" s="5">
        <f>'Figures Raw'!S596/'Figures Raw'!$V596*1000000</f>
        <v>6.7945061917087139</v>
      </c>
      <c r="T595" s="5">
        <f>'Figures Raw'!T596/'Figures Raw'!$V596*1000000</f>
        <v>1.3165416366598304</v>
      </c>
      <c r="U595" s="9">
        <f>'Figures Raw'!U596/'Figures Raw'!$V596*1000000</f>
        <v>36743.540912795012</v>
      </c>
      <c r="V595">
        <v>2702162</v>
      </c>
      <c r="W595" s="3">
        <f>'Figures Raw'!W596/'Figures Raw'!$V596*1000000</f>
        <v>9780.8598300175945</v>
      </c>
    </row>
    <row r="596" spans="1:23" x14ac:dyDescent="0.3">
      <c r="A596" t="s">
        <v>33</v>
      </c>
      <c r="B596">
        <v>2001</v>
      </c>
      <c r="C596" s="5">
        <f>'Figures Raw'!C597/'Figures Raw'!$V597*1000000</f>
        <v>42.238629277516068</v>
      </c>
      <c r="D596" s="5">
        <f>'Figures Raw'!D597/'Figures Raw'!$V597*1000000</f>
        <v>37.599504047557943</v>
      </c>
      <c r="E596" s="5">
        <f>'Figures Raw'!E597/'Figures Raw'!$V597*1000000</f>
        <v>37.349188251511997</v>
      </c>
      <c r="F596" s="5">
        <f>'Figures Raw'!F597/'Figures Raw'!$V597*1000000</f>
        <v>2.9298287199137101</v>
      </c>
      <c r="G596" s="5">
        <f>'Figures Raw'!G597/'Figures Raw'!$V597*1000000</f>
        <v>1.4916129223437196</v>
      </c>
      <c r="H596" s="5">
        <f>'Figures Raw'!H597/'Figures Raw'!$V597*1000000</f>
        <v>0.46799939210428765</v>
      </c>
      <c r="I596" s="5">
        <f>'Figures Raw'!I597/'Figures Raw'!$V597*1000000</f>
        <v>38.364312637839674</v>
      </c>
      <c r="J596" s="5">
        <f>'Figures Raw'!J597/'Figures Raw'!$V597*1000000</f>
        <v>1.3700770579715704</v>
      </c>
      <c r="K596" s="5">
        <f>'Figures Raw'!K597/'Figures Raw'!$V597*1000000</f>
        <v>1.9015347808281542</v>
      </c>
      <c r="L596" s="5">
        <f>'Figures Raw'!L597/'Figures Raw'!$V597*1000000</f>
        <v>0.6027048060387421</v>
      </c>
      <c r="M596" s="5">
        <f>'Figures Raw'!M597/'Figures Raw'!$V597*1000000</f>
        <v>-4.6391252348743848</v>
      </c>
      <c r="N596" s="5">
        <f>'Figures Raw'!N597/'Figures Raw'!$V597*1000000</f>
        <v>0</v>
      </c>
      <c r="O596" s="5">
        <f>'Figures Raw'!O597/'Figures Raw'!$V597*1000000</f>
        <v>21.553280252459853</v>
      </c>
      <c r="P596" s="5">
        <f>'Figures Raw'!P597/'Figures Raw'!$V597*1000000</f>
        <v>0.73759589757657817</v>
      </c>
      <c r="Q596" s="5">
        <f>'Figures Raw'!Q597/'Figures Raw'!$V597*1000000</f>
        <v>0.9803774486668575</v>
      </c>
      <c r="R596" s="5">
        <f>'Figures Raw'!R597/'Figures Raw'!$V597*1000000</f>
        <v>5.4688339955537328</v>
      </c>
      <c r="S596" s="5">
        <f>'Figures Raw'!S597/'Figures Raw'!$V597*1000000</f>
        <v>8.1848621111605997</v>
      </c>
      <c r="T596" s="5">
        <f>'Figures Raw'!T597/'Figures Raw'!$V597*1000000</f>
        <v>1.4393629250476632</v>
      </c>
      <c r="U596" s="9">
        <f>'Figures Raw'!U597/'Figures Raw'!$V597*1000000</f>
        <v>31627.538142813461</v>
      </c>
      <c r="V596">
        <v>4068132</v>
      </c>
      <c r="W596" s="3">
        <f>'Figures Raw'!W597/'Figures Raw'!$V597*1000000</f>
        <v>11136.526118129892</v>
      </c>
    </row>
    <row r="597" spans="1:23" x14ac:dyDescent="0.3">
      <c r="A597" t="s">
        <v>34</v>
      </c>
      <c r="B597">
        <v>2001</v>
      </c>
      <c r="C597" s="5">
        <f>'Figures Raw'!C598/'Figures Raw'!$V598*1000000</f>
        <v>51.627069156687043</v>
      </c>
      <c r="D597" s="5">
        <f>'Figures Raw'!D598/'Figures Raw'!$V598*1000000</f>
        <v>46.238399285375316</v>
      </c>
      <c r="E597" s="5">
        <f>'Figures Raw'!E598/'Figures Raw'!$V598*1000000</f>
        <v>47.501447159646034</v>
      </c>
      <c r="F597" s="5">
        <f>'Figures Raw'!F598/'Figures Raw'!$V598*1000000</f>
        <v>2.8134345442871895</v>
      </c>
      <c r="G597" s="5">
        <f>'Figures Raw'!G598/'Figures Raw'!$V598*1000000</f>
        <v>0.94756964899645479</v>
      </c>
      <c r="H597" s="5">
        <f>'Figures Raw'!H598/'Figures Raw'!$V598*1000000</f>
        <v>0.35422895592217291</v>
      </c>
      <c r="I597" s="5">
        <f>'Figures Raw'!I598/'Figures Raw'!$V598*1000000</f>
        <v>48.226942154481755</v>
      </c>
      <c r="J597" s="5">
        <f>'Figures Raw'!J598/'Figures Raw'!$V598*1000000</f>
        <v>1.4553845676799821</v>
      </c>
      <c r="K597" s="5">
        <f>'Figures Raw'!K598/'Figures Raw'!$V598*1000000</f>
        <v>1.3182877293359014</v>
      </c>
      <c r="L597" s="5">
        <f>'Figures Raw'!L598/'Figures Raw'!$V598*1000000</f>
        <v>0.61606585311112971</v>
      </c>
      <c r="M597" s="5">
        <f>'Figures Raw'!M598/'Figures Raw'!$V598*1000000</f>
        <v>-5.3886698824777381</v>
      </c>
      <c r="N597" s="5">
        <f>'Figures Raw'!N598/'Figures Raw'!$V598*1000000</f>
        <v>1.0388854534796082E-2</v>
      </c>
      <c r="O597" s="5">
        <f>'Figures Raw'!O598/'Figures Raw'!$V598*1000000</f>
        <v>8.7826413868185238</v>
      </c>
      <c r="P597" s="5">
        <f>'Figures Raw'!P598/'Figures Raw'!$V598*1000000</f>
        <v>0.44408635569326971</v>
      </c>
      <c r="Q597" s="5">
        <f>'Figures Raw'!Q598/'Figures Raw'!$V598*1000000</f>
        <v>0.69825111397705386</v>
      </c>
      <c r="R597" s="5">
        <f>'Figures Raw'!R598/'Figures Raw'!$V598*1000000</f>
        <v>24.522552326717474</v>
      </c>
      <c r="S597" s="5">
        <f>'Figures Raw'!S598/'Figures Raw'!$V598*1000000</f>
        <v>12.267416890824329</v>
      </c>
      <c r="T597" s="5">
        <f>'Figures Raw'!T598/'Figures Raw'!$V598*1000000</f>
        <v>1.5119940797811462</v>
      </c>
      <c r="U597" s="9">
        <f>'Figures Raw'!U598/'Figures Raw'!$V598*1000000</f>
        <v>38320.185355777008</v>
      </c>
      <c r="V597">
        <v>4477875</v>
      </c>
      <c r="W597" s="3">
        <f>'Figures Raw'!W598/'Figures Raw'!$V598*1000000</f>
        <v>22563.114602350444</v>
      </c>
    </row>
    <row r="598" spans="1:23" x14ac:dyDescent="0.3">
      <c r="A598" t="s">
        <v>35</v>
      </c>
      <c r="B598">
        <v>2001</v>
      </c>
      <c r="C598" s="5">
        <f>'Figures Raw'!C599/'Figures Raw'!$V599*1000000</f>
        <v>19.785039434016856</v>
      </c>
      <c r="D598" s="5">
        <f>'Figures Raw'!D599/'Figures Raw'!$V599*1000000</f>
        <v>3.6252782672677437</v>
      </c>
      <c r="E598" s="5">
        <f>'Figures Raw'!E599/'Figures Raw'!$V599*1000000</f>
        <v>18.316808979133416</v>
      </c>
      <c r="F598" s="5">
        <f>'Figures Raw'!F599/'Figures Raw'!$V599*1000000</f>
        <v>0.48927403997224844</v>
      </c>
      <c r="G598" s="5">
        <f>'Figures Raw'!G599/'Figures Raw'!$V599*1000000</f>
        <v>0.63334929516556071</v>
      </c>
      <c r="H598" s="5">
        <f>'Figures Raw'!H599/'Figures Raw'!$V599*1000000</f>
        <v>0.34371569940545638</v>
      </c>
      <c r="I598" s="5">
        <f>'Figures Raw'!I599/'Figures Raw'!$V599*1000000</f>
        <v>17.918157249170097</v>
      </c>
      <c r="J598" s="5">
        <f>'Figures Raw'!J599/'Figures Raw'!$V599*1000000</f>
        <v>0.9807473438428489</v>
      </c>
      <c r="K598" s="5">
        <f>'Figures Raw'!K599/'Figures Raw'!$V599*1000000</f>
        <v>0.34045420365064105</v>
      </c>
      <c r="L598" s="5">
        <f>'Figures Raw'!L599/'Figures Raw'!$V599*1000000</f>
        <v>0.54378921934646862</v>
      </c>
      <c r="M598" s="5">
        <f>'Figures Raw'!M599/'Figures Raw'!$V599*1000000</f>
        <v>-16.159761163637945</v>
      </c>
      <c r="N598" s="5">
        <f>'Figures Raw'!N599/'Figures Raw'!$V599*1000000</f>
        <v>1.8914195623835257E-3</v>
      </c>
      <c r="O598" s="5">
        <f>'Figures Raw'!O599/'Figures Raw'!$V599*1000000</f>
        <v>4.4753598879047241</v>
      </c>
      <c r="P598" s="5">
        <f>'Figures Raw'!P599/'Figures Raw'!$V599*1000000</f>
        <v>1.2468166971560839</v>
      </c>
      <c r="Q598" s="5">
        <f>'Figures Raw'!Q599/'Figures Raw'!$V599*1000000</f>
        <v>3.0514058024783539</v>
      </c>
      <c r="R598" s="5">
        <f>'Figures Raw'!R599/'Figures Raw'!$V599*1000000</f>
        <v>2.8650093863849193</v>
      </c>
      <c r="S598" s="5">
        <f>'Figures Raw'!S599/'Figures Raw'!$V599*1000000</f>
        <v>6.2795654721348502</v>
      </c>
      <c r="T598" s="5">
        <f>'Figures Raw'!T599/'Figures Raw'!$V599*1000000</f>
        <v>0</v>
      </c>
      <c r="U598" s="9">
        <f>'Figures Raw'!U599/'Figures Raw'!$V599*1000000</f>
        <v>33110.57391661455</v>
      </c>
      <c r="V598">
        <v>1285692</v>
      </c>
      <c r="W598" s="3">
        <f>'Figures Raw'!W599/'Figures Raw'!$V599*1000000</f>
        <v>8726.0228499516215</v>
      </c>
    </row>
    <row r="599" spans="1:23" x14ac:dyDescent="0.3">
      <c r="A599" t="s">
        <v>36</v>
      </c>
      <c r="B599">
        <v>2001</v>
      </c>
      <c r="C599" s="5">
        <f>'Figures Raw'!C600/'Figures Raw'!$V600*1000000</f>
        <v>16.565799836678984</v>
      </c>
      <c r="D599" s="5">
        <f>'Figures Raw'!D600/'Figures Raw'!$V600*1000000</f>
        <v>15.446774114083956</v>
      </c>
      <c r="E599" s="5">
        <f>'Figures Raw'!E600/'Figures Raw'!$V600*1000000</f>
        <v>15.087543494128314</v>
      </c>
      <c r="F599" s="5">
        <f>'Figures Raw'!F600/'Figures Raw'!$V600*1000000</f>
        <v>0.53724723691092191</v>
      </c>
      <c r="G599" s="5">
        <f>'Figures Raw'!G600/'Figures Raw'!$V600*1000000</f>
        <v>0.57372191424586083</v>
      </c>
      <c r="H599" s="5">
        <f>'Figures Raw'!H600/'Figures Raw'!$V600*1000000</f>
        <v>0.36717982857060993</v>
      </c>
      <c r="I599" s="5">
        <f>'Figures Raw'!I600/'Figures Raw'!$V600*1000000</f>
        <v>14.965851341035235</v>
      </c>
      <c r="J599" s="5">
        <f>'Figures Raw'!J600/'Figures Raw'!$V600*1000000</f>
        <v>0.67803090633489438</v>
      </c>
      <c r="K599" s="5">
        <f>'Figures Raw'!K600/'Figures Raw'!$V600*1000000</f>
        <v>0.34169515847515702</v>
      </c>
      <c r="L599" s="5">
        <f>'Figures Raw'!L600/'Figures Raw'!$V600*1000000</f>
        <v>0.58011506819647862</v>
      </c>
      <c r="M599" s="5">
        <f>'Figures Raw'!M600/'Figures Raw'!$V600*1000000</f>
        <v>-1.1190257224089719</v>
      </c>
      <c r="N599" s="5">
        <f>'Figures Raw'!N600/'Figures Raw'!$V600*1000000</f>
        <v>1.0736226510510092E-4</v>
      </c>
      <c r="O599" s="5">
        <f>'Figures Raw'!O600/'Figures Raw'!$V600*1000000</f>
        <v>5.5793648174378774</v>
      </c>
      <c r="P599" s="5">
        <f>'Figures Raw'!P600/'Figures Raw'!$V600*1000000</f>
        <v>0.90601945730461531</v>
      </c>
      <c r="Q599" s="5">
        <f>'Figures Raw'!Q600/'Figures Raw'!$V600*1000000</f>
        <v>1.2175303891888853</v>
      </c>
      <c r="R599" s="5">
        <f>'Figures Raw'!R600/'Figures Raw'!$V600*1000000</f>
        <v>1.603832649356028</v>
      </c>
      <c r="S599" s="5">
        <f>'Figures Raw'!S600/'Figures Raw'!$V600*1000000</f>
        <v>5.6322132565388419</v>
      </c>
      <c r="T599" s="5">
        <f>'Figures Raw'!T600/'Figures Raw'!$V600*1000000</f>
        <v>2.6890770650815087E-2</v>
      </c>
      <c r="U599" s="9">
        <f>'Figures Raw'!U600/'Figures Raw'!$V600*1000000</f>
        <v>40670.989271755345</v>
      </c>
      <c r="V599">
        <v>5374691</v>
      </c>
      <c r="W599" s="3">
        <f>'Figures Raw'!W600/'Figures Raw'!$V600*1000000</f>
        <v>6724.5526859125494</v>
      </c>
    </row>
    <row r="600" spans="1:23" x14ac:dyDescent="0.3">
      <c r="A600" t="s">
        <v>37</v>
      </c>
      <c r="B600">
        <v>2001</v>
      </c>
      <c r="C600" s="5">
        <f>'Figures Raw'!C601/'Figures Raw'!$V601*1000000</f>
        <v>13.927193926692274</v>
      </c>
      <c r="D600" s="5">
        <f>'Figures Raw'!D601/'Figures Raw'!$V601*1000000</f>
        <v>12.928226047316869</v>
      </c>
      <c r="E600" s="5">
        <f>'Figures Raw'!E601/'Figures Raw'!$V601*1000000</f>
        <v>13.061206949319077</v>
      </c>
      <c r="F600" s="5">
        <f>'Figures Raw'!F601/'Figures Raw'!$V601*1000000</f>
        <v>0.19769521888873293</v>
      </c>
      <c r="G600" s="5">
        <f>'Figures Raw'!G601/'Figures Raw'!$V601*1000000</f>
        <v>0.30700904521890438</v>
      </c>
      <c r="H600" s="5">
        <f>'Figures Raw'!H601/'Figures Raw'!$V601*1000000</f>
        <v>0.36122606732426393</v>
      </c>
      <c r="I600" s="5">
        <f>'Figures Raw'!I601/'Figures Raw'!$V601*1000000</f>
        <v>13.071623845627931</v>
      </c>
      <c r="J600" s="5">
        <f>'Figures Raw'!J601/'Figures Raw'!$V601*1000000</f>
        <v>0.37290606417935129</v>
      </c>
      <c r="K600" s="5">
        <f>'Figures Raw'!K601/'Figures Raw'!$V601*1000000</f>
        <v>4.2185915918291045E-2</v>
      </c>
      <c r="L600" s="5">
        <f>'Figures Raw'!L601/'Figures Raw'!$V601*1000000</f>
        <v>0.44042145565063584</v>
      </c>
      <c r="M600" s="5">
        <f>'Figures Raw'!M601/'Figures Raw'!$V601*1000000</f>
        <v>-0.99896787859386771</v>
      </c>
      <c r="N600" s="5">
        <f>'Figures Raw'!N601/'Figures Raw'!$V601*1000000</f>
        <v>5.6645003449712816E-5</v>
      </c>
      <c r="O600" s="5">
        <f>'Figures Raw'!O601/'Figures Raw'!$V601*1000000</f>
        <v>3.3913821281429981</v>
      </c>
      <c r="P600" s="5">
        <f>'Figures Raw'!P601/'Figures Raw'!$V601*1000000</f>
        <v>0.90370002988604858</v>
      </c>
      <c r="Q600" s="5">
        <f>'Figures Raw'!Q601/'Figures Raw'!$V601*1000000</f>
        <v>2.513709333794337</v>
      </c>
      <c r="R600" s="5">
        <f>'Figures Raw'!R601/'Figures Raw'!$V601*1000000</f>
        <v>1.068625256774614</v>
      </c>
      <c r="S600" s="5">
        <f>'Figures Raw'!S601/'Figures Raw'!$V601*1000000</f>
        <v>5.1942070974988566</v>
      </c>
      <c r="T600" s="5">
        <f>'Figures Raw'!T601/'Figures Raw'!$V601*1000000</f>
        <v>0</v>
      </c>
      <c r="U600" s="9">
        <f>'Figures Raw'!U601/'Figures Raw'!$V601*1000000</f>
        <v>48253.776317932534</v>
      </c>
      <c r="V600">
        <v>6397634</v>
      </c>
      <c r="W600" s="3">
        <f>'Figures Raw'!W601/'Figures Raw'!$V601*1000000</f>
        <v>5978.7388650241646</v>
      </c>
    </row>
    <row r="601" spans="1:23" x14ac:dyDescent="0.3">
      <c r="A601" t="s">
        <v>38</v>
      </c>
      <c r="B601">
        <v>2001</v>
      </c>
      <c r="C601" s="5">
        <f>'Figures Raw'!C602/'Figures Raw'!$V602*1000000</f>
        <v>21.853228306736384</v>
      </c>
      <c r="D601" s="5">
        <f>'Figures Raw'!D602/'Figures Raw'!$V602*1000000</f>
        <v>22.820130996324739</v>
      </c>
      <c r="E601" s="5">
        <f>'Figures Raw'!E602/'Figures Raw'!$V602*1000000</f>
        <v>19.69454750818727</v>
      </c>
      <c r="F601" s="5">
        <f>'Figures Raw'!F602/'Figures Raw'!$V602*1000000</f>
        <v>1.0605407391763888</v>
      </c>
      <c r="G601" s="5">
        <f>'Figures Raw'!G602/'Figures Raw'!$V602*1000000</f>
        <v>0.76922975922619286</v>
      </c>
      <c r="H601" s="5">
        <f>'Figures Raw'!H602/'Figures Raw'!$V602*1000000</f>
        <v>0.32891029304021974</v>
      </c>
      <c r="I601" s="5">
        <f>'Figures Raw'!I602/'Figures Raw'!$V602*1000000</f>
        <v>19.262127399130424</v>
      </c>
      <c r="J601" s="5">
        <f>'Figures Raw'!J602/'Figures Raw'!$V602*1000000</f>
        <v>1.1214597372466752</v>
      </c>
      <c r="K601" s="5">
        <f>'Figures Raw'!K602/'Figures Raw'!$V602*1000000</f>
        <v>0.67258929379288812</v>
      </c>
      <c r="L601" s="5">
        <f>'Figures Raw'!L602/'Figures Raw'!$V602*1000000</f>
        <v>0.79705187716692427</v>
      </c>
      <c r="M601" s="5">
        <f>'Figures Raw'!M602/'Figures Raw'!$V602*1000000</f>
        <v>0.966902687486488</v>
      </c>
      <c r="N601" s="5">
        <f>'Figures Raw'!N602/'Figures Raw'!$V602*1000000</f>
        <v>0</v>
      </c>
      <c r="O601" s="5">
        <f>'Figures Raw'!O602/'Figures Raw'!$V602*1000000</f>
        <v>7.2044278679467357</v>
      </c>
      <c r="P601" s="5">
        <f>'Figures Raw'!P602/'Figures Raw'!$V602*1000000</f>
        <v>1.0730446436435555</v>
      </c>
      <c r="Q601" s="5">
        <f>'Figures Raw'!Q602/'Figures Raw'!$V602*1000000</f>
        <v>2.375200134719631</v>
      </c>
      <c r="R601" s="5">
        <f>'Figures Raw'!R602/'Figures Raw'!$V602*1000000</f>
        <v>2.5501391035239291</v>
      </c>
      <c r="S601" s="5">
        <f>'Figures Raw'!S602/'Figures Raw'!$V602*1000000</f>
        <v>5.9527350166948247</v>
      </c>
      <c r="T601" s="5">
        <f>'Figures Raw'!T602/'Figures Raw'!$V602*1000000</f>
        <v>0.10658062919872847</v>
      </c>
      <c r="U601" s="9">
        <f>'Figures Raw'!U602/'Figures Raw'!$V602*1000000</f>
        <v>36337.96811568673</v>
      </c>
      <c r="V601">
        <v>9991120</v>
      </c>
      <c r="W601" s="3">
        <f>'Figures Raw'!W602/'Figures Raw'!$V602*1000000</f>
        <v>7778.837729904154</v>
      </c>
    </row>
    <row r="602" spans="1:23" x14ac:dyDescent="0.3">
      <c r="A602" t="s">
        <v>39</v>
      </c>
      <c r="B602">
        <v>2001</v>
      </c>
      <c r="C602" s="5">
        <f>'Figures Raw'!C603/'Figures Raw'!$V603*1000000</f>
        <v>23.777935620884339</v>
      </c>
      <c r="D602" s="5">
        <f>'Figures Raw'!D603/'Figures Raw'!$V603*1000000</f>
        <v>18.984563698774743</v>
      </c>
      <c r="E602" s="5">
        <f>'Figures Raw'!E603/'Figures Raw'!$V603*1000000</f>
        <v>19.235361048294973</v>
      </c>
      <c r="F602" s="5">
        <f>'Figures Raw'!F603/'Figures Raw'!$V603*1000000</f>
        <v>1.3751121458715145</v>
      </c>
      <c r="G602" s="5">
        <f>'Figures Raw'!G603/'Figures Raw'!$V603*1000000</f>
        <v>2.8262934645528333</v>
      </c>
      <c r="H602" s="5">
        <f>'Figures Raw'!H603/'Figures Raw'!$V603*1000000</f>
        <v>0.3410564612719445</v>
      </c>
      <c r="I602" s="5">
        <f>'Figures Raw'!I603/'Figures Raw'!$V603*1000000</f>
        <v>19.361417997044231</v>
      </c>
      <c r="J602" s="5">
        <f>'Figures Raw'!J603/'Figures Raw'!$V603*1000000</f>
        <v>0.45316081593547075</v>
      </c>
      <c r="K602" s="5">
        <f>'Figures Raw'!K603/'Figures Raw'!$V603*1000000</f>
        <v>3.6003957737784171</v>
      </c>
      <c r="L602" s="5">
        <f>'Figures Raw'!L603/'Figures Raw'!$V603*1000000</f>
        <v>0.36284853202900541</v>
      </c>
      <c r="M602" s="5">
        <f>'Figures Raw'!M603/'Figures Raw'!$V603*1000000</f>
        <v>-4.7933719140819733</v>
      </c>
      <c r="N602" s="5">
        <f>'Figures Raw'!N603/'Figures Raw'!$V603*1000000</f>
        <v>1.1249286545144535E-4</v>
      </c>
      <c r="O602" s="5">
        <f>'Figures Raw'!O603/'Figures Raw'!$V603*1000000</f>
        <v>6.4570990062607425</v>
      </c>
      <c r="P602" s="5">
        <f>'Figures Raw'!P603/'Figures Raw'!$V603*1000000</f>
        <v>1.1749511685808529</v>
      </c>
      <c r="Q602" s="5">
        <f>'Figures Raw'!Q603/'Figures Raw'!$V603*1000000</f>
        <v>1.8075573212308911</v>
      </c>
      <c r="R602" s="5">
        <f>'Figures Raw'!R603/'Figures Raw'!$V603*1000000</f>
        <v>2.7329111868115814</v>
      </c>
      <c r="S602" s="5">
        <f>'Figures Raw'!S603/'Figures Raw'!$V603*1000000</f>
        <v>7.1888993147622333</v>
      </c>
      <c r="T602" s="5">
        <f>'Figures Raw'!T603/'Figures Raw'!$V603*1000000</f>
        <v>0</v>
      </c>
      <c r="U602" s="9">
        <f>'Figures Raw'!U603/'Figures Raw'!$V603*1000000</f>
        <v>42787.824346009751</v>
      </c>
      <c r="V602">
        <v>4982796</v>
      </c>
      <c r="W602" s="3">
        <f>'Figures Raw'!W603/'Figures Raw'!$V603*1000000</f>
        <v>8709.7613167386335</v>
      </c>
    </row>
    <row r="603" spans="1:23" x14ac:dyDescent="0.3">
      <c r="A603" t="s">
        <v>40</v>
      </c>
      <c r="B603">
        <v>2001</v>
      </c>
      <c r="C603" s="5">
        <f>'Figures Raw'!C604/'Figures Raw'!$V604*1000000</f>
        <v>29.110451283809223</v>
      </c>
      <c r="D603" s="5">
        <f>'Figures Raw'!D604/'Figures Raw'!$V604*1000000</f>
        <v>10.080905687148308</v>
      </c>
      <c r="E603" s="5">
        <f>'Figures Raw'!E604/'Figures Raw'!$V604*1000000</f>
        <v>25.46485743397988</v>
      </c>
      <c r="F603" s="5">
        <f>'Figures Raw'!F604/'Figures Raw'!$V604*1000000</f>
        <v>1.6941781612579627</v>
      </c>
      <c r="G603" s="5">
        <f>'Figures Raw'!G604/'Figures Raw'!$V604*1000000</f>
        <v>1.6009570535374418</v>
      </c>
      <c r="H603" s="5">
        <f>'Figures Raw'!H604/'Figures Raw'!$V604*1000000</f>
        <v>0.35045863293087892</v>
      </c>
      <c r="I603" s="5">
        <f>'Figures Raw'!I604/'Figures Raw'!$V604*1000000</f>
        <v>25.07648628773843</v>
      </c>
      <c r="J603" s="5">
        <f>'Figures Raw'!J604/'Figures Raw'!$V604*1000000</f>
        <v>1.46258508885753</v>
      </c>
      <c r="K603" s="5">
        <f>'Figures Raw'!K604/'Figures Raw'!$V604*1000000</f>
        <v>2.021689627458032</v>
      </c>
      <c r="L603" s="5">
        <f>'Figures Raw'!L604/'Figures Raw'!$V604*1000000</f>
        <v>0.54969028080675952</v>
      </c>
      <c r="M603" s="5">
        <f>'Figures Raw'!M604/'Figures Raw'!$V604*1000000</f>
        <v>-19.029545596660913</v>
      </c>
      <c r="N603" s="5">
        <f>'Figures Raw'!N604/'Figures Raw'!$V604*1000000</f>
        <v>0</v>
      </c>
      <c r="O603" s="5">
        <f>'Figures Raw'!O604/'Figures Raw'!$V604*1000000</f>
        <v>10.560075352419247</v>
      </c>
      <c r="P603" s="5">
        <f>'Figures Raw'!P604/'Figures Raw'!$V604*1000000</f>
        <v>0.57568000914127404</v>
      </c>
      <c r="Q603" s="5">
        <f>'Figures Raw'!Q604/'Figures Raw'!$V604*1000000</f>
        <v>0.85418701826922872</v>
      </c>
      <c r="R603" s="5">
        <f>'Figures Raw'!R604/'Figures Raw'!$V604*1000000</f>
        <v>3.8273535100319171</v>
      </c>
      <c r="S603" s="5">
        <f>'Figures Raw'!S604/'Figures Raw'!$V604*1000000</f>
        <v>8.9533835542591387</v>
      </c>
      <c r="T603" s="5">
        <f>'Figures Raw'!T604/'Figures Raw'!$V604*1000000</f>
        <v>0.3058068425660902</v>
      </c>
      <c r="U603" s="9">
        <f>'Figures Raw'!U604/'Figures Raw'!$V604*1000000</f>
        <v>26643.589155813155</v>
      </c>
      <c r="V603">
        <v>2852994</v>
      </c>
      <c r="W603" s="3">
        <f>'Figures Raw'!W604/'Figures Raw'!$V604*1000000</f>
        <v>10028.004257983017</v>
      </c>
    </row>
    <row r="604" spans="1:23" x14ac:dyDescent="0.3">
      <c r="A604" t="s">
        <v>41</v>
      </c>
      <c r="B604">
        <v>2001</v>
      </c>
      <c r="C604" s="5">
        <f>'Figures Raw'!C605/'Figures Raw'!$V605*1000000</f>
        <v>28.391435209395546</v>
      </c>
      <c r="D604" s="5">
        <f>'Figures Raw'!D605/'Figures Raw'!$V605*1000000</f>
        <v>23.590527786749561</v>
      </c>
      <c r="E604" s="5">
        <f>'Figures Raw'!E605/'Figures Raw'!$V605*1000000</f>
        <v>23.976170286087463</v>
      </c>
      <c r="F604" s="5">
        <f>'Figures Raw'!F605/'Figures Raw'!$V605*1000000</f>
        <v>1.863633900724357</v>
      </c>
      <c r="G604" s="5">
        <f>'Figures Raw'!G605/'Figures Raw'!$V605*1000000</f>
        <v>2.1691417766118986</v>
      </c>
      <c r="H604" s="5">
        <f>'Figures Raw'!H605/'Figures Raw'!$V605*1000000</f>
        <v>0.38248924349005931</v>
      </c>
      <c r="I604" s="5">
        <f>'Figures Raw'!I605/'Figures Raw'!$V605*1000000</f>
        <v>23.690980159691065</v>
      </c>
      <c r="J604" s="5">
        <f>'Figures Raw'!J605/'Figures Raw'!$V605*1000000</f>
        <v>1.1041523578027288</v>
      </c>
      <c r="K604" s="5">
        <f>'Figures Raw'!K605/'Figures Raw'!$V605*1000000</f>
        <v>3.0472969462566271</v>
      </c>
      <c r="L604" s="5">
        <f>'Figures Raw'!L605/'Figures Raw'!$V605*1000000</f>
        <v>0.54900575415403474</v>
      </c>
      <c r="M604" s="5">
        <f>'Figures Raw'!M605/'Figures Raw'!$V605*1000000</f>
        <v>-4.800907427964054</v>
      </c>
      <c r="N604" s="5">
        <f>'Figures Raw'!N605/'Figures Raw'!$V605*1000000</f>
        <v>0</v>
      </c>
      <c r="O604" s="5">
        <f>'Figures Raw'!O605/'Figures Raw'!$V605*1000000</f>
        <v>11.84754946250245</v>
      </c>
      <c r="P604" s="5">
        <f>'Figures Raw'!P605/'Figures Raw'!$V605*1000000</f>
        <v>0.92527949145758071</v>
      </c>
      <c r="Q604" s="5">
        <f>'Figures Raw'!Q605/'Figures Raw'!$V605*1000000</f>
        <v>1.5167842241872302</v>
      </c>
      <c r="R604" s="5">
        <f>'Figures Raw'!R605/'Figures Raw'!$V605*1000000</f>
        <v>2.0256374879412711</v>
      </c>
      <c r="S604" s="5">
        <f>'Figures Raw'!S605/'Figures Raw'!$V605*1000000</f>
        <v>7.3734076734817178</v>
      </c>
      <c r="T604" s="5">
        <f>'Figures Raw'!T605/'Figures Raw'!$V605*1000000</f>
        <v>2.3218176390525183E-3</v>
      </c>
      <c r="U604" s="9">
        <f>'Figures Raw'!U605/'Figures Raw'!$V605*1000000</f>
        <v>36279.8880084919</v>
      </c>
      <c r="V604">
        <v>5641142</v>
      </c>
      <c r="W604" s="3">
        <f>'Figures Raw'!W605/'Figures Raw'!$V605*1000000</f>
        <v>8176.9609185515983</v>
      </c>
    </row>
    <row r="605" spans="1:23" x14ac:dyDescent="0.3">
      <c r="A605" t="s">
        <v>42</v>
      </c>
      <c r="B605">
        <v>2001</v>
      </c>
      <c r="C605" s="5">
        <f>'Figures Raw'!C606/'Figures Raw'!$V606*1000000</f>
        <v>47.656035452461573</v>
      </c>
      <c r="D605" s="5">
        <f>'Figures Raw'!D606/'Figures Raw'!$V606*1000000</f>
        <v>-3.712910390854733</v>
      </c>
      <c r="E605" s="5">
        <f>'Figures Raw'!E606/'Figures Raw'!$V606*1000000</f>
        <v>35.797693175340505</v>
      </c>
      <c r="F605" s="5">
        <f>'Figures Raw'!F606/'Figures Raw'!$V606*1000000</f>
        <v>7.1522012666476282</v>
      </c>
      <c r="G605" s="5">
        <f>'Figures Raw'!G606/'Figures Raw'!$V606*1000000</f>
        <v>4.1939241488884305</v>
      </c>
      <c r="H605" s="5">
        <f>'Figures Raw'!H606/'Figures Raw'!$V606*1000000</f>
        <v>0.51221686268759081</v>
      </c>
      <c r="I605" s="5">
        <f>'Figures Raw'!I606/'Figures Raw'!$V606*1000000</f>
        <v>37.733138051140017</v>
      </c>
      <c r="J605" s="5">
        <f>'Figures Raw'!J606/'Figures Raw'!$V606*1000000</f>
        <v>1.2138899423459222</v>
      </c>
      <c r="K605" s="5">
        <f>'Figures Raw'!K606/'Figures Raw'!$V606*1000000</f>
        <v>8.5087353105591088</v>
      </c>
      <c r="L605" s="5">
        <f>'Figures Raw'!L606/'Figures Raw'!$V606*1000000</f>
        <v>0.20027215062169157</v>
      </c>
      <c r="M605" s="5">
        <f>'Figures Raw'!M606/'Figures Raw'!$V606*1000000</f>
        <v>-51.368945842213719</v>
      </c>
      <c r="N605" s="5">
        <f>'Figures Raw'!N606/'Figures Raw'!$V606*1000000</f>
        <v>0</v>
      </c>
      <c r="O605" s="5">
        <f>'Figures Raw'!O606/'Figures Raw'!$V606*1000000</f>
        <v>19.830918341582493</v>
      </c>
      <c r="P605" s="5">
        <f>'Figures Raw'!P606/'Figures Raw'!$V606*1000000</f>
        <v>0.95179517531624847</v>
      </c>
      <c r="Q605" s="5">
        <f>'Figures Raw'!Q606/'Figures Raw'!$V606*1000000</f>
        <v>1.5351803010272767</v>
      </c>
      <c r="R605" s="5">
        <f>'Figures Raw'!R606/'Figures Raw'!$V606*1000000</f>
        <v>4.5365734943398897</v>
      </c>
      <c r="S605" s="5">
        <f>'Figures Raw'!S606/'Figures Raw'!$V606*1000000</f>
        <v>8.6993546944135414</v>
      </c>
      <c r="T605" s="5">
        <f>'Figures Raw'!T606/'Figures Raw'!$V606*1000000</f>
        <v>2.1793160466657331</v>
      </c>
      <c r="U605" s="9">
        <f>'Figures Raw'!U606/'Figures Raw'!$V606*1000000</f>
        <v>29380.535656990764</v>
      </c>
      <c r="V605">
        <v>906961</v>
      </c>
      <c r="W605" s="3">
        <f>'Figures Raw'!W606/'Figures Raw'!$V606*1000000</f>
        <v>9887.9113159220742</v>
      </c>
    </row>
    <row r="606" spans="1:23" x14ac:dyDescent="0.3">
      <c r="A606" t="s">
        <v>43</v>
      </c>
      <c r="B606">
        <v>2001</v>
      </c>
      <c r="C606" s="5">
        <f>'Figures Raw'!C607/'Figures Raw'!$V607*1000000</f>
        <v>41.756315625443357</v>
      </c>
      <c r="D606" s="5">
        <f>'Figures Raw'!D607/'Figures Raw'!$V607*1000000</f>
        <v>39.562847341258127</v>
      </c>
      <c r="E606" s="5">
        <f>'Figures Raw'!E607/'Figures Raw'!$V607*1000000</f>
        <v>25.554520146106956</v>
      </c>
      <c r="F606" s="5">
        <f>'Figures Raw'!F607/'Figures Raw'!$V607*1000000</f>
        <v>6.7123781279145218</v>
      </c>
      <c r="G606" s="5">
        <f>'Figures Raw'!G607/'Figures Raw'!$V607*1000000</f>
        <v>9.1441673159533821</v>
      </c>
      <c r="H606" s="5">
        <f>'Figures Raw'!H607/'Figures Raw'!$V607*1000000</f>
        <v>0.34525003895720291</v>
      </c>
      <c r="I606" s="5">
        <f>'Figures Raw'!I607/'Figures Raw'!$V607*1000000</f>
        <v>25.182921063403722</v>
      </c>
      <c r="J606" s="5">
        <f>'Figures Raw'!J607/'Figures Raw'!$V607*1000000</f>
        <v>1.1604905781714072</v>
      </c>
      <c r="K606" s="5">
        <f>'Figures Raw'!K607/'Figures Raw'!$V607*1000000</f>
        <v>14.913629974020779</v>
      </c>
      <c r="L606" s="5">
        <f>'Figures Raw'!L607/'Figures Raw'!$V607*1000000</f>
        <v>0.49927401275470457</v>
      </c>
      <c r="M606" s="5">
        <f>'Figures Raw'!M607/'Figures Raw'!$V607*1000000</f>
        <v>-2.1934682841852364</v>
      </c>
      <c r="N606" s="5">
        <f>'Figures Raw'!N607/'Figures Raw'!$V607*1000000</f>
        <v>0</v>
      </c>
      <c r="O606" s="5">
        <f>'Figures Raw'!O607/'Figures Raw'!$V607*1000000</f>
        <v>11.969863335806439</v>
      </c>
      <c r="P606" s="5">
        <f>'Figures Raw'!P607/'Figures Raw'!$V607*1000000</f>
        <v>1.0121428264090297</v>
      </c>
      <c r="Q606" s="5">
        <f>'Figures Raw'!Q607/'Figures Raw'!$V607*1000000</f>
        <v>1.7481442032844992</v>
      </c>
      <c r="R606" s="5">
        <f>'Figures Raw'!R607/'Figures Raw'!$V607*1000000</f>
        <v>3.4335338206666219</v>
      </c>
      <c r="S606" s="5">
        <f>'Figures Raw'!S607/'Figures Raw'!$V607*1000000</f>
        <v>6.9836007270460669</v>
      </c>
      <c r="T606" s="5">
        <f>'Figures Raw'!T607/'Figures Raw'!$V607*1000000</f>
        <v>3.563614728381078E-2</v>
      </c>
      <c r="U606" s="9">
        <f>'Figures Raw'!U607/'Figures Raw'!$V607*1000000</f>
        <v>38430.408480808634</v>
      </c>
      <c r="V606">
        <v>1719836</v>
      </c>
      <c r="W606" s="3">
        <f>'Figures Raw'!W607/'Figures Raw'!$V607*1000000</f>
        <v>9581.2067720410541</v>
      </c>
    </row>
    <row r="607" spans="1:23" x14ac:dyDescent="0.3">
      <c r="A607" t="s">
        <v>44</v>
      </c>
      <c r="B607">
        <v>2001</v>
      </c>
      <c r="C607" s="5">
        <f>'Figures Raw'!C608/'Figures Raw'!$V608*1000000</f>
        <v>23.319279488791217</v>
      </c>
      <c r="D607" s="5">
        <f>'Figures Raw'!D608/'Figures Raw'!$V608*1000000</f>
        <v>20.030647021848562</v>
      </c>
      <c r="E607" s="5">
        <f>'Figures Raw'!E608/'Figures Raw'!$V608*1000000</f>
        <v>21.458239691307515</v>
      </c>
      <c r="F607" s="5">
        <f>'Figures Raw'!F608/'Figures Raw'!$V608*1000000</f>
        <v>0.91043051774233597</v>
      </c>
      <c r="G607" s="5">
        <f>'Figures Raw'!G608/'Figures Raw'!$V608*1000000</f>
        <v>0.60924673477255753</v>
      </c>
      <c r="H607" s="5">
        <f>'Figures Raw'!H608/'Figures Raw'!$V608*1000000</f>
        <v>0.34136254735157612</v>
      </c>
      <c r="I607" s="5">
        <f>'Figures Raw'!I608/'Figures Raw'!$V608*1000000</f>
        <v>21.479429822450353</v>
      </c>
      <c r="J607" s="5">
        <f>'Figures Raw'!J608/'Figures Raw'!$V608*1000000</f>
        <v>0.65496822053384507</v>
      </c>
      <c r="K607" s="5">
        <f>'Figures Raw'!K608/'Figures Raw'!$V608*1000000</f>
        <v>0.73930997393727316</v>
      </c>
      <c r="L607" s="5">
        <f>'Figures Raw'!L608/'Figures Raw'!$V608*1000000</f>
        <v>0.44557147520562107</v>
      </c>
      <c r="M607" s="5">
        <f>'Figures Raw'!M608/'Figures Raw'!$V608*1000000</f>
        <v>-3.2886324707550854</v>
      </c>
      <c r="N607" s="5">
        <f>'Figures Raw'!N608/'Figures Raw'!$V608*1000000</f>
        <v>0</v>
      </c>
      <c r="O607" s="5">
        <f>'Figures Raw'!O608/'Figures Raw'!$V608*1000000</f>
        <v>11.481565612640875</v>
      </c>
      <c r="P607" s="5">
        <f>'Figures Raw'!P608/'Figures Raw'!$V608*1000000</f>
        <v>0.68922710933430686</v>
      </c>
      <c r="Q607" s="5">
        <f>'Figures Raw'!Q608/'Figures Raw'!$V608*1000000</f>
        <v>0.94715620241908238</v>
      </c>
      <c r="R607" s="5">
        <f>'Figures Raw'!R608/'Figures Raw'!$V608*1000000</f>
        <v>1.1694981454909195</v>
      </c>
      <c r="S607" s="5">
        <f>'Figures Raw'!S608/'Figures Raw'!$V608*1000000</f>
        <v>7.1875938989677373</v>
      </c>
      <c r="T607" s="5">
        <f>'Figures Raw'!T608/'Figures Raw'!$V608*1000000</f>
        <v>4.3888488318951742E-3</v>
      </c>
      <c r="U607" s="9">
        <f>'Figures Raw'!U608/'Figures Raw'!$V608*1000000</f>
        <v>42374.686606312716</v>
      </c>
      <c r="V607">
        <v>2098399</v>
      </c>
      <c r="W607" s="3">
        <f>'Figures Raw'!W608/'Figures Raw'!$V608*1000000</f>
        <v>7473.7005069102679</v>
      </c>
    </row>
    <row r="608" spans="1:23" x14ac:dyDescent="0.3">
      <c r="A608" t="s">
        <v>45</v>
      </c>
      <c r="B608">
        <v>2001</v>
      </c>
      <c r="C608" s="5">
        <f>'Figures Raw'!C609/'Figures Raw'!$V609*1000000</f>
        <v>13.99358627561395</v>
      </c>
      <c r="D608" s="5">
        <f>'Figures Raw'!D609/'Figures Raw'!$V609*1000000</f>
        <v>9.0011036330053678</v>
      </c>
      <c r="E608" s="5">
        <f>'Figures Raw'!E609/'Figures Raw'!$V609*1000000</f>
        <v>13.500740531589775</v>
      </c>
      <c r="F608" s="5">
        <f>'Figures Raw'!F609/'Figures Raw'!$V609*1000000</f>
        <v>-0.22025066964445719</v>
      </c>
      <c r="G608" s="5">
        <f>'Figures Raw'!G609/'Figures Raw'!$V609*1000000</f>
        <v>0.38558337402042342</v>
      </c>
      <c r="H608" s="5">
        <f>'Figures Raw'!H609/'Figures Raw'!$V609*1000000</f>
        <v>0.32751303486930083</v>
      </c>
      <c r="I608" s="5">
        <f>'Figures Raw'!I609/'Figures Raw'!$V609*1000000</f>
        <v>13.753837470938267</v>
      </c>
      <c r="J608" s="5">
        <f>'Figures Raw'!J609/'Figures Raw'!$V609*1000000</f>
        <v>0.33687779297293469</v>
      </c>
      <c r="K608" s="5">
        <f>'Figures Raw'!K609/'Figures Raw'!$V609*1000000</f>
        <v>0.12697155912663868</v>
      </c>
      <c r="L608" s="5">
        <f>'Figures Raw'!L609/'Figures Raw'!$V609*1000000</f>
        <v>-0.22410055220279773</v>
      </c>
      <c r="M608" s="5">
        <f>'Figures Raw'!M609/'Figures Raw'!$V609*1000000</f>
        <v>-4.9924826386261589</v>
      </c>
      <c r="N608" s="5">
        <f>'Figures Raw'!N609/'Figures Raw'!$V609*1000000</f>
        <v>0</v>
      </c>
      <c r="O608" s="5">
        <f>'Figures Raw'!O609/'Figures Raw'!$V609*1000000</f>
        <v>3.3138895976717162</v>
      </c>
      <c r="P608" s="5">
        <f>'Figures Raw'!P609/'Figures Raw'!$V609*1000000</f>
        <v>1.1139954377360082</v>
      </c>
      <c r="Q608" s="5">
        <f>'Figures Raw'!Q609/'Figures Raw'!$V609*1000000</f>
        <v>2.2751468096409688</v>
      </c>
      <c r="R608" s="5">
        <f>'Figures Raw'!R609/'Figures Raw'!$V609*1000000</f>
        <v>0.97759363831792001</v>
      </c>
      <c r="S608" s="5">
        <f>'Figures Raw'!S609/'Figures Raw'!$V609*1000000</f>
        <v>6.0732119907575921</v>
      </c>
      <c r="T608" s="5">
        <f>'Figures Raw'!T609/'Figures Raw'!$V609*1000000</f>
        <v>0</v>
      </c>
      <c r="U608" s="9">
        <f>'Figures Raw'!U609/'Figures Raw'!$V609*1000000</f>
        <v>38822.254099307298</v>
      </c>
      <c r="V608">
        <v>1255517</v>
      </c>
      <c r="W608" s="3">
        <f>'Figures Raw'!W609/'Figures Raw'!$V609*1000000</f>
        <v>6149.6171354111493</v>
      </c>
    </row>
    <row r="609" spans="1:23" x14ac:dyDescent="0.3">
      <c r="A609" t="s">
        <v>46</v>
      </c>
      <c r="B609">
        <v>2001</v>
      </c>
      <c r="C609" s="5">
        <f>'Figures Raw'!C610/'Figures Raw'!$V610*1000000</f>
        <v>15.429889324571739</v>
      </c>
      <c r="D609" s="5">
        <f>'Figures Raw'!D610/'Figures Raw'!$V610*1000000</f>
        <v>14.923554097409403</v>
      </c>
      <c r="E609" s="5">
        <f>'Figures Raw'!E610/'Figures Raw'!$V610*1000000</f>
        <v>14.572891143434145</v>
      </c>
      <c r="F609" s="5">
        <f>'Figures Raw'!F610/'Figures Raw'!$V610*1000000</f>
        <v>0.21277562418230966</v>
      </c>
      <c r="G609" s="5">
        <f>'Figures Raw'!G610/'Figures Raw'!$V610*1000000</f>
        <v>0.3200771109583781</v>
      </c>
      <c r="H609" s="5">
        <f>'Figures Raw'!H610/'Figures Raw'!$V610*1000000</f>
        <v>0.32414545423930824</v>
      </c>
      <c r="I609" s="5">
        <f>'Figures Raw'!I610/'Figures Raw'!$V610*1000000</f>
        <v>14.681499683668424</v>
      </c>
      <c r="J609" s="5">
        <f>'Figures Raw'!J610/'Figures Raw'!$V610*1000000</f>
        <v>0.41642003263755301</v>
      </c>
      <c r="K609" s="5">
        <f>'Figures Raw'!K610/'Figures Raw'!$V610*1000000</f>
        <v>5.4446868599996402E-2</v>
      </c>
      <c r="L609" s="5">
        <f>'Figures Raw'!L610/'Figures Raw'!$V610*1000000</f>
        <v>0.27752274260948057</v>
      </c>
      <c r="M609" s="5">
        <f>'Figures Raw'!M610/'Figures Raw'!$V610*1000000</f>
        <v>-0.50633523116578993</v>
      </c>
      <c r="N609" s="5">
        <f>'Figures Raw'!N610/'Figures Raw'!$V610*1000000</f>
        <v>0</v>
      </c>
      <c r="O609" s="5">
        <f>'Figures Raw'!O610/'Figures Raw'!$V610*1000000</f>
        <v>2.1962525417504102</v>
      </c>
      <c r="P609" s="5">
        <f>'Figures Raw'!P610/'Figures Raw'!$V610*1000000</f>
        <v>1.1308587226562761</v>
      </c>
      <c r="Q609" s="5">
        <f>'Figures Raw'!Q610/'Figures Raw'!$V610*1000000</f>
        <v>1.9562271775275408</v>
      </c>
      <c r="R609" s="5">
        <f>'Figures Raw'!R610/'Figures Raw'!$V610*1000000</f>
        <v>1.7165264967876419</v>
      </c>
      <c r="S609" s="5">
        <f>'Figures Raw'!S610/'Figures Raw'!$V610*1000000</f>
        <v>7.681634746006293</v>
      </c>
      <c r="T609" s="5">
        <f>'Figures Raw'!T610/'Figures Raw'!$V610*1000000</f>
        <v>0</v>
      </c>
      <c r="U609" s="9">
        <f>'Figures Raw'!U610/'Figures Raw'!$V610*1000000</f>
        <v>47423.596180753972</v>
      </c>
      <c r="V609">
        <v>8492671</v>
      </c>
      <c r="W609" s="3">
        <f>'Figures Raw'!W610/'Figures Raw'!$V610*1000000</f>
        <v>7266.9755510368877</v>
      </c>
    </row>
    <row r="610" spans="1:23" x14ac:dyDescent="0.3">
      <c r="A610" t="s">
        <v>47</v>
      </c>
      <c r="B610">
        <v>2001</v>
      </c>
      <c r="C610" s="5">
        <f>'Figures Raw'!C611/'Figures Raw'!$V611*1000000</f>
        <v>41.587328161424701</v>
      </c>
      <c r="D610" s="5">
        <f>'Figures Raw'!D611/'Figures Raw'!$V611*1000000</f>
        <v>40.251736401902065</v>
      </c>
      <c r="E610" s="5">
        <f>'Figures Raw'!E611/'Figures Raw'!$V611*1000000</f>
        <v>32.221259989408694</v>
      </c>
      <c r="F610" s="5">
        <f>'Figures Raw'!F611/'Figures Raw'!$V611*1000000</f>
        <v>7.7595185539037725</v>
      </c>
      <c r="G610" s="5">
        <f>'Figures Raw'!G611/'Figures Raw'!$V611*1000000</f>
        <v>1.2655720880716714</v>
      </c>
      <c r="H610" s="5">
        <f>'Figures Raw'!H611/'Figures Raw'!$V611*1000000</f>
        <v>0.3409775316783954</v>
      </c>
      <c r="I610" s="5">
        <f>'Figures Raw'!I611/'Figures Raw'!$V611*1000000</f>
        <v>37.355276820859423</v>
      </c>
      <c r="J610" s="5">
        <f>'Figures Raw'!J611/'Figures Raw'!$V611*1000000</f>
        <v>0.80689716928082811</v>
      </c>
      <c r="K610" s="5">
        <f>'Figures Raw'!K611/'Figures Raw'!$V611*1000000</f>
        <v>2.9125262566263941</v>
      </c>
      <c r="L610" s="5">
        <f>'Figures Raw'!L611/'Figures Raw'!$V611*1000000</f>
        <v>0.51262791302021626</v>
      </c>
      <c r="M610" s="5">
        <f>'Figures Raw'!M611/'Figures Raw'!$V611*1000000</f>
        <v>-1.3355917589766828</v>
      </c>
      <c r="N610" s="5">
        <f>'Figures Raw'!N611/'Figures Raw'!$V611*1000000</f>
        <v>0</v>
      </c>
      <c r="O610" s="5">
        <f>'Figures Raw'!O611/'Figures Raw'!$V611*1000000</f>
        <v>16.557352881764928</v>
      </c>
      <c r="P610" s="5">
        <f>'Figures Raw'!P611/'Figures Raw'!$V611*1000000</f>
        <v>0.96691136109276132</v>
      </c>
      <c r="Q610" s="5">
        <f>'Figures Raw'!Q611/'Figures Raw'!$V611*1000000</f>
        <v>1.4192312329051313</v>
      </c>
      <c r="R610" s="5">
        <f>'Figures Raw'!R611/'Figures Raw'!$V611*1000000</f>
        <v>4.2788160573022731</v>
      </c>
      <c r="S610" s="5">
        <f>'Figures Raw'!S611/'Figures Raw'!$V611*1000000</f>
        <v>8.92071824926707</v>
      </c>
      <c r="T610" s="5">
        <f>'Figures Raw'!T611/'Figures Raw'!$V611*1000000</f>
        <v>5.2122470363434861</v>
      </c>
      <c r="U610" s="9">
        <f>'Figures Raw'!U611/'Figures Raw'!$V611*1000000</f>
        <v>32802.493871779618</v>
      </c>
      <c r="V610">
        <v>1831690</v>
      </c>
      <c r="W610" s="3">
        <f>'Figures Raw'!W611/'Figures Raw'!$V611*1000000</f>
        <v>9068.0176885826768</v>
      </c>
    </row>
    <row r="611" spans="1:23" x14ac:dyDescent="0.3">
      <c r="A611" t="s">
        <v>48</v>
      </c>
      <c r="B611">
        <v>2001</v>
      </c>
      <c r="C611" s="5">
        <f>'Figures Raw'!C612/'Figures Raw'!$V612*1000000</f>
        <v>12.522149860518649</v>
      </c>
      <c r="D611" s="5">
        <f>'Figures Raw'!D612/'Figures Raw'!$V612*1000000</f>
        <v>9.7355998987152752</v>
      </c>
      <c r="E611" s="5">
        <f>'Figures Raw'!E612/'Figures Raw'!$V612*1000000</f>
        <v>11.088901939009283</v>
      </c>
      <c r="F611" s="5">
        <f>'Figures Raw'!F612/'Figures Raw'!$V612*1000000</f>
        <v>0.76965205489875255</v>
      </c>
      <c r="G611" s="5">
        <f>'Figures Raw'!G612/'Figures Raw'!$V612*1000000</f>
        <v>0.32957968636530899</v>
      </c>
      <c r="H611" s="5">
        <f>'Figures Raw'!H612/'Figures Raw'!$V612*1000000</f>
        <v>0.33401618097895086</v>
      </c>
      <c r="I611" s="5">
        <f>'Figures Raw'!I612/'Figures Raw'!$V612*1000000</f>
        <v>11.145926103863587</v>
      </c>
      <c r="J611" s="5">
        <f>'Figures Raw'!J612/'Figures Raw'!$V612*1000000</f>
        <v>0.43449772963539279</v>
      </c>
      <c r="K611" s="5">
        <f>'Figures Raw'!K612/'Figures Raw'!$V612*1000000</f>
        <v>0.26192038291159836</v>
      </c>
      <c r="L611" s="5">
        <f>'Figures Raw'!L612/'Figures Raw'!$V612*1000000</f>
        <v>0.67980564578497182</v>
      </c>
      <c r="M611" s="5">
        <f>'Figures Raw'!M612/'Figures Raw'!$V612*1000000</f>
        <v>-2.7865499623274061</v>
      </c>
      <c r="N611" s="5">
        <f>'Figures Raw'!N612/'Figures Raw'!$V612*1000000</f>
        <v>0</v>
      </c>
      <c r="O611" s="5">
        <f>'Figures Raw'!O612/'Figures Raw'!$V612*1000000</f>
        <v>2.880144696506882</v>
      </c>
      <c r="P611" s="5">
        <f>'Figures Raw'!P612/'Figures Raw'!$V612*1000000</f>
        <v>1.6153566482092443</v>
      </c>
      <c r="Q611" s="5">
        <f>'Figures Raw'!Q612/'Figures Raw'!$V612*1000000</f>
        <v>2.0386517545241438</v>
      </c>
      <c r="R611" s="5">
        <f>'Figures Raw'!R612/'Figures Raw'!$V612*1000000</f>
        <v>0.8695314281869394</v>
      </c>
      <c r="S611" s="5">
        <f>'Figures Raw'!S612/'Figures Raw'!$V612*1000000</f>
        <v>3.7155664052694881</v>
      </c>
      <c r="T611" s="5">
        <f>'Figures Raw'!T612/'Figures Raw'!$V612*1000000</f>
        <v>2.6675169961616823E-2</v>
      </c>
      <c r="U611" s="9">
        <f>'Figures Raw'!U612/'Figures Raw'!$V612*1000000</f>
        <v>46913.881467735562</v>
      </c>
      <c r="V611">
        <v>19082838</v>
      </c>
      <c r="W611" s="3">
        <f>'Figures Raw'!W612/'Figures Raw'!$V612*1000000</f>
        <v>5274.8908469484459</v>
      </c>
    </row>
    <row r="612" spans="1:23" x14ac:dyDescent="0.3">
      <c r="A612" t="s">
        <v>49</v>
      </c>
      <c r="B612">
        <v>2001</v>
      </c>
      <c r="C612" s="5">
        <f>'Figures Raw'!C613/'Figures Raw'!$V613*1000000</f>
        <v>20.132330676693964</v>
      </c>
      <c r="D612" s="5">
        <f>'Figures Raw'!D613/'Figures Raw'!$V613*1000000</f>
        <v>16.977926454686056</v>
      </c>
      <c r="E612" s="5">
        <f>'Figures Raw'!E613/'Figures Raw'!$V613*1000000</f>
        <v>17.532807356577646</v>
      </c>
      <c r="F612" s="5">
        <f>'Figures Raw'!F613/'Figures Raw'!$V613*1000000</f>
        <v>1.3639090880744524</v>
      </c>
      <c r="G612" s="5">
        <f>'Figures Raw'!G613/'Figures Raw'!$V613*1000000</f>
        <v>0.87058793803551271</v>
      </c>
      <c r="H612" s="5">
        <f>'Figures Raw'!H613/'Figures Raw'!$V613*1000000</f>
        <v>0.36497445653060945</v>
      </c>
      <c r="I612" s="5">
        <f>'Figures Raw'!I613/'Figures Raw'!$V613*1000000</f>
        <v>17.764296340541591</v>
      </c>
      <c r="J612" s="5">
        <f>'Figures Raw'!J613/'Figures Raw'!$V613*1000000</f>
        <v>0.52495591892544347</v>
      </c>
      <c r="K612" s="5">
        <f>'Figures Raw'!K613/'Figures Raw'!$V613*1000000</f>
        <v>1.2151655940070074</v>
      </c>
      <c r="L612" s="5">
        <f>'Figures Raw'!L613/'Figures Raw'!$V613*1000000</f>
        <v>0.62786099378303994</v>
      </c>
      <c r="M612" s="5">
        <f>'Figures Raw'!M613/'Figures Raw'!$V613*1000000</f>
        <v>-3.1544042171358719</v>
      </c>
      <c r="N612" s="5">
        <f>'Figures Raw'!N613/'Figures Raw'!$V613*1000000</f>
        <v>5.183455251943881E-5</v>
      </c>
      <c r="O612" s="5">
        <f>'Figures Raw'!O613/'Figures Raw'!$V613*1000000</f>
        <v>8.1533462438195201</v>
      </c>
      <c r="P612" s="5">
        <f>'Figures Raw'!P613/'Figures Raw'!$V613*1000000</f>
        <v>0.55387113248743447</v>
      </c>
      <c r="Q612" s="5">
        <f>'Figures Raw'!Q613/'Figures Raw'!$V613*1000000</f>
        <v>0.84059800097976622</v>
      </c>
      <c r="R612" s="5">
        <f>'Figures Raw'!R613/'Figures Raw'!$V613*1000000</f>
        <v>1.9028237022543637</v>
      </c>
      <c r="S612" s="5">
        <f>'Figures Raw'!S613/'Figures Raw'!$V613*1000000</f>
        <v>6.3136572550322629</v>
      </c>
      <c r="T612" s="5">
        <f>'Figures Raw'!T613/'Figures Raw'!$V613*1000000</f>
        <v>0</v>
      </c>
      <c r="U612" s="9">
        <f>'Figures Raw'!U613/'Figures Raw'!$V613*1000000</f>
        <v>39027.556472364238</v>
      </c>
      <c r="V612">
        <v>8210122</v>
      </c>
      <c r="W612" s="3">
        <f>'Figures Raw'!W613/'Figures Raw'!$V613*1000000</f>
        <v>7783.8925377722762</v>
      </c>
    </row>
    <row r="613" spans="1:23" x14ac:dyDescent="0.3">
      <c r="A613" t="s">
        <v>50</v>
      </c>
      <c r="B613">
        <v>2001</v>
      </c>
      <c r="C613" s="5">
        <f>'Figures Raw'!C614/'Figures Raw'!$V614*1000000</f>
        <v>95.013718512444811</v>
      </c>
      <c r="D613" s="5">
        <f>'Figures Raw'!D614/'Figures Raw'!$V614*1000000</f>
        <v>93.669797734805087</v>
      </c>
      <c r="E613" s="5">
        <f>'Figures Raw'!E614/'Figures Raw'!$V614*1000000</f>
        <v>76.05726098563207</v>
      </c>
      <c r="F613" s="5">
        <f>'Figures Raw'!F614/'Figures Raw'!$V614*1000000</f>
        <v>6.7805142255368027</v>
      </c>
      <c r="G613" s="5">
        <f>'Figures Raw'!G614/'Figures Raw'!$V614*1000000</f>
        <v>11.788991975739442</v>
      </c>
      <c r="H613" s="5">
        <f>'Figures Raw'!H614/'Figures Raw'!$V614*1000000</f>
        <v>0.38695132397169602</v>
      </c>
      <c r="I613" s="5">
        <f>'Figures Raw'!I614/'Figures Raw'!$V614*1000000</f>
        <v>77.614994413687569</v>
      </c>
      <c r="J613" s="5">
        <f>'Figures Raw'!J614/'Figures Raw'!$V614*1000000</f>
        <v>0.76446313033790148</v>
      </c>
      <c r="K613" s="5">
        <f>'Figures Raw'!K614/'Figures Raw'!$V614*1000000</f>
        <v>16.114671925415688</v>
      </c>
      <c r="L613" s="5">
        <f>'Figures Raw'!L614/'Figures Raw'!$V614*1000000</f>
        <v>0.51958904300365227</v>
      </c>
      <c r="M613" s="5">
        <f>'Figures Raw'!M614/'Figures Raw'!$V614*1000000</f>
        <v>-1.3439207651213811</v>
      </c>
      <c r="N613" s="5">
        <f>'Figures Raw'!N614/'Figures Raw'!$V614*1000000</f>
        <v>0</v>
      </c>
      <c r="O613" s="5">
        <f>'Figures Raw'!O614/'Figures Raw'!$V614*1000000</f>
        <v>50.149017450576004</v>
      </c>
      <c r="P613" s="5">
        <f>'Figures Raw'!P614/'Figures Raw'!$V614*1000000</f>
        <v>1.5461933693444456</v>
      </c>
      <c r="Q613" s="5">
        <f>'Figures Raw'!Q614/'Figures Raw'!$V614*1000000</f>
        <v>2.0282179366008308</v>
      </c>
      <c r="R613" s="5">
        <f>'Figures Raw'!R614/'Figures Raw'!$V614*1000000</f>
        <v>12.620739652803641</v>
      </c>
      <c r="S613" s="5">
        <f>'Figures Raw'!S614/'Figures Raw'!$V614*1000000</f>
        <v>9.7877156379193249</v>
      </c>
      <c r="T613" s="5">
        <f>'Figures Raw'!T614/'Figures Raw'!$V614*1000000</f>
        <v>1.4831103601841449</v>
      </c>
      <c r="U613" s="9">
        <f>'Figures Raw'!U614/'Figures Raw'!$V614*1000000</f>
        <v>33761.982405463008</v>
      </c>
      <c r="V613">
        <v>639062</v>
      </c>
      <c r="W613" s="3">
        <f>'Figures Raw'!W614/'Figures Raw'!$V614*1000000</f>
        <v>16037.166425166886</v>
      </c>
    </row>
    <row r="614" spans="1:23" x14ac:dyDescent="0.3">
      <c r="A614" t="s">
        <v>51</v>
      </c>
      <c r="B614">
        <v>2001</v>
      </c>
      <c r="C614" s="5">
        <f>'Figures Raw'!C615/'Figures Raw'!$V615*1000000</f>
        <v>26.327534484593681</v>
      </c>
      <c r="D614" s="5">
        <f>'Figures Raw'!D615/'Figures Raw'!$V615*1000000</f>
        <v>24.432180811359636</v>
      </c>
      <c r="E614" s="5">
        <f>'Figures Raw'!E615/'Figures Raw'!$V615*1000000</f>
        <v>23.614727922184901</v>
      </c>
      <c r="F614" s="5">
        <f>'Figures Raw'!F615/'Figures Raw'!$V615*1000000</f>
        <v>1.2442382943469821</v>
      </c>
      <c r="G614" s="5">
        <f>'Figures Raw'!G615/'Figures Raw'!$V615*1000000</f>
        <v>1.1034163730381394</v>
      </c>
      <c r="H614" s="5">
        <f>'Figures Raw'!H615/'Figures Raw'!$V615*1000000</f>
        <v>0.36515148685336885</v>
      </c>
      <c r="I614" s="5">
        <f>'Figures Raw'!I615/'Figures Raw'!$V615*1000000</f>
        <v>23.037437531855375</v>
      </c>
      <c r="J614" s="5">
        <f>'Figures Raw'!J615/'Figures Raw'!$V615*1000000</f>
        <v>1.7084901396314736</v>
      </c>
      <c r="K614" s="5">
        <f>'Figures Raw'!K615/'Figures Raw'!$V615*1000000</f>
        <v>0.98592177198595932</v>
      </c>
      <c r="L614" s="5">
        <f>'Figures Raw'!L615/'Figures Raw'!$V615*1000000</f>
        <v>0.59568463734139931</v>
      </c>
      <c r="M614" s="5">
        <f>'Figures Raw'!M615/'Figures Raw'!$V615*1000000</f>
        <v>-1.8953536732340401</v>
      </c>
      <c r="N614" s="5">
        <f>'Figures Raw'!N615/'Figures Raw'!$V615*1000000</f>
        <v>4.0395510688827764E-7</v>
      </c>
      <c r="O614" s="5">
        <f>'Figures Raw'!O615/'Figures Raw'!$V615*1000000</f>
        <v>10.179896164217938</v>
      </c>
      <c r="P614" s="5">
        <f>'Figures Raw'!P615/'Figures Raw'!$V615*1000000</f>
        <v>0.98255708851639945</v>
      </c>
      <c r="Q614" s="5">
        <f>'Figures Raw'!Q615/'Figures Raw'!$V615*1000000</f>
        <v>1.7257041113145715</v>
      </c>
      <c r="R614" s="5">
        <f>'Figures Raw'!R615/'Figures Raw'!$V615*1000000</f>
        <v>3.4358713425816809</v>
      </c>
      <c r="S614" s="5">
        <f>'Figures Raw'!S615/'Figures Raw'!$V615*1000000</f>
        <v>6.3042447883644073</v>
      </c>
      <c r="T614" s="5">
        <f>'Figures Raw'!T615/'Figures Raw'!$V615*1000000</f>
        <v>0.40916403984613181</v>
      </c>
      <c r="U614" s="9">
        <f>'Figures Raw'!U615/'Figures Raw'!$V615*1000000</f>
        <v>36938.44532081236</v>
      </c>
      <c r="V614">
        <v>11387404</v>
      </c>
      <c r="W614" s="3">
        <f>'Figures Raw'!W615/'Figures Raw'!$V615*1000000</f>
        <v>8742.8742143512263</v>
      </c>
    </row>
    <row r="615" spans="1:23" x14ac:dyDescent="0.3">
      <c r="A615" t="s">
        <v>52</v>
      </c>
      <c r="B615">
        <v>2001</v>
      </c>
      <c r="C615" s="5">
        <f>'Figures Raw'!C616/'Figures Raw'!$V616*1000000</f>
        <v>37.665140174785847</v>
      </c>
      <c r="D615" s="5">
        <f>'Figures Raw'!D616/'Figures Raw'!$V616*1000000</f>
        <v>34.829626546681666</v>
      </c>
      <c r="E615" s="5">
        <f>'Figures Raw'!E616/'Figures Raw'!$V616*1000000</f>
        <v>29.966556228548352</v>
      </c>
      <c r="F615" s="5">
        <f>'Figures Raw'!F616/'Figures Raw'!$V616*1000000</f>
        <v>5.3240878918981283</v>
      </c>
      <c r="G615" s="5">
        <f>'Figures Raw'!G616/'Figures Raw'!$V616*1000000</f>
        <v>2.0223123183640506</v>
      </c>
      <c r="H615" s="5">
        <f>'Figures Raw'!H616/'Figures Raw'!$V616*1000000</f>
        <v>0.35218372876467363</v>
      </c>
      <c r="I615" s="5">
        <f>'Figures Raw'!I616/'Figures Raw'!$V616*1000000</f>
        <v>31.847091027083152</v>
      </c>
      <c r="J615" s="5">
        <f>'Figures Raw'!J616/'Figures Raw'!$V616*1000000</f>
        <v>1.1318327957082288</v>
      </c>
      <c r="K615" s="5">
        <f>'Figures Raw'!K616/'Figures Raw'!$V616*1000000</f>
        <v>3.9757839318162147</v>
      </c>
      <c r="L615" s="5">
        <f>'Figures Raw'!L616/'Figures Raw'!$V616*1000000</f>
        <v>0.71043242594675671</v>
      </c>
      <c r="M615" s="5">
        <f>'Figures Raw'!M616/'Figures Raw'!$V616*1000000</f>
        <v>-2.8355136107986501</v>
      </c>
      <c r="N615" s="5">
        <f>'Figures Raw'!N616/'Figures Raw'!$V616*1000000</f>
        <v>0</v>
      </c>
      <c r="O615" s="5">
        <f>'Figures Raw'!O616/'Figures Raw'!$V616*1000000</f>
        <v>12.554751019584089</v>
      </c>
      <c r="P615" s="5">
        <f>'Figures Raw'!P616/'Figures Raw'!$V616*1000000</f>
        <v>0.76027886994894878</v>
      </c>
      <c r="Q615" s="5">
        <f>'Figures Raw'!Q616/'Figures Raw'!$V616*1000000</f>
        <v>1.192896092699951</v>
      </c>
      <c r="R615" s="5">
        <f>'Figures Raw'!R616/'Figures Raw'!$V616*1000000</f>
        <v>5.1753622681780165</v>
      </c>
      <c r="S615" s="5">
        <f>'Figures Raw'!S616/'Figures Raw'!$V616*1000000</f>
        <v>9.9356753078942042</v>
      </c>
      <c r="T615" s="5">
        <f>'Figures Raw'!T616/'Figures Raw'!$V616*1000000</f>
        <v>2.2281274595483258</v>
      </c>
      <c r="U615" s="9">
        <f>'Figures Raw'!U616/'Figures Raw'!$V616*1000000</f>
        <v>33063.943930085661</v>
      </c>
      <c r="V615">
        <v>3467100</v>
      </c>
      <c r="W615" s="3">
        <f>'Figures Raw'!W616/'Figures Raw'!$V616*1000000</f>
        <v>10869.368209743014</v>
      </c>
    </row>
    <row r="616" spans="1:23" x14ac:dyDescent="0.3">
      <c r="A616" t="s">
        <v>53</v>
      </c>
      <c r="B616">
        <v>2001</v>
      </c>
      <c r="C616" s="5">
        <f>'Figures Raw'!C617/'Figures Raw'!$V617*1000000</f>
        <v>14.821263667707919</v>
      </c>
      <c r="D616" s="5">
        <f>'Figures Raw'!D617/'Figures Raw'!$V617*1000000</f>
        <v>17.255604141597729</v>
      </c>
      <c r="E616" s="5">
        <f>'Figures Raw'!E617/'Figures Raw'!$V617*1000000</f>
        <v>12.101542481884765</v>
      </c>
      <c r="F616" s="5">
        <f>'Figures Raw'!F617/'Figures Raw'!$V617*1000000</f>
        <v>1.1617912563002155</v>
      </c>
      <c r="G616" s="5">
        <f>'Figures Raw'!G617/'Figures Raw'!$V617*1000000</f>
        <v>0.98376484982281975</v>
      </c>
      <c r="H616" s="5">
        <f>'Figures Raw'!H617/'Figures Raw'!$V617*1000000</f>
        <v>0.57207891838865588</v>
      </c>
      <c r="I616" s="5">
        <f>'Figures Raw'!I617/'Figures Raw'!$V617*1000000</f>
        <v>12.077886931048631</v>
      </c>
      <c r="J616" s="5">
        <f>'Figures Raw'!J617/'Figures Raw'!$V617*1000000</f>
        <v>0.9162555539503745</v>
      </c>
      <c r="K616" s="5">
        <f>'Figures Raw'!K617/'Figures Raw'!$V617*1000000</f>
        <v>1.3938764406619844</v>
      </c>
      <c r="L616" s="5">
        <f>'Figures Raw'!L617/'Figures Raw'!$V617*1000000</f>
        <v>0.43115857987039558</v>
      </c>
      <c r="M616" s="5">
        <f>'Figures Raw'!M617/'Figures Raw'!$V617*1000000</f>
        <v>2.4343404733130969</v>
      </c>
      <c r="N616" s="5">
        <f>'Figures Raw'!N617/'Figures Raw'!$V617*1000000</f>
        <v>2.0861621765331955E-3</v>
      </c>
      <c r="O616" s="5">
        <f>'Figures Raw'!O617/'Figures Raw'!$V617*1000000</f>
        <v>2.4665740317658593</v>
      </c>
      <c r="P616" s="5">
        <f>'Figures Raw'!P617/'Figures Raw'!$V617*1000000</f>
        <v>0.63240854606066943</v>
      </c>
      <c r="Q616" s="5">
        <f>'Figures Raw'!Q617/'Figures Raw'!$V617*1000000</f>
        <v>0.82215376490403369</v>
      </c>
      <c r="R616" s="5">
        <f>'Figures Raw'!R617/'Figures Raw'!$V617*1000000</f>
        <v>1.6168672357658169</v>
      </c>
      <c r="S616" s="5">
        <f>'Figures Raw'!S617/'Figures Raw'!$V617*1000000</f>
        <v>6.5383924967495091</v>
      </c>
      <c r="T616" s="5">
        <f>'Figures Raw'!T617/'Figures Raw'!$V617*1000000</f>
        <v>1.4908575328790574E-3</v>
      </c>
      <c r="U616" s="9">
        <f>'Figures Raw'!U617/'Figures Raw'!$V617*1000000</f>
        <v>34506.105503069986</v>
      </c>
      <c r="V616">
        <v>3467937</v>
      </c>
      <c r="W616" s="3">
        <f>'Figures Raw'!W617/'Figures Raw'!$V617*1000000</f>
        <v>7470.3716157473445</v>
      </c>
    </row>
    <row r="617" spans="1:23" x14ac:dyDescent="0.3">
      <c r="A617" t="s">
        <v>54</v>
      </c>
      <c r="B617">
        <v>2001</v>
      </c>
      <c r="C617" s="5">
        <f>'Figures Raw'!C618/'Figures Raw'!$V618*1000000</f>
        <v>24.333161085847028</v>
      </c>
      <c r="D617" s="5">
        <f>'Figures Raw'!D618/'Figures Raw'!$V618*1000000</f>
        <v>22.560753754176162</v>
      </c>
      <c r="E617" s="5">
        <f>'Figures Raw'!E618/'Figures Raw'!$V618*1000000</f>
        <v>22.046168020574079</v>
      </c>
      <c r="F617" s="5">
        <f>'Figures Raw'!F618/'Figures Raw'!$V618*1000000</f>
        <v>1.414988625876801</v>
      </c>
      <c r="G617" s="5">
        <f>'Figures Raw'!G618/'Figures Raw'!$V618*1000000</f>
        <v>0.53102502868126356</v>
      </c>
      <c r="H617" s="5">
        <f>'Figures Raw'!H618/'Figures Raw'!$V618*1000000</f>
        <v>0.33848059073239467</v>
      </c>
      <c r="I617" s="5">
        <f>'Figures Raw'!I618/'Figures Raw'!$V618*1000000</f>
        <v>22.63050439996195</v>
      </c>
      <c r="J617" s="5">
        <f>'Figures Raw'!J618/'Figures Raw'!$V618*1000000</f>
        <v>1.087109272565101</v>
      </c>
      <c r="K617" s="5">
        <f>'Figures Raw'!K618/'Figures Raw'!$V618*1000000</f>
        <v>0.50246821408622033</v>
      </c>
      <c r="L617" s="5">
        <f>'Figures Raw'!L618/'Figures Raw'!$V618*1000000</f>
        <v>0.11058038608111086</v>
      </c>
      <c r="M617" s="5">
        <f>'Figures Raw'!M618/'Figures Raw'!$V618*1000000</f>
        <v>-1.7724073332970158</v>
      </c>
      <c r="N617" s="5">
        <f>'Figures Raw'!N618/'Figures Raw'!$V618*1000000</f>
        <v>2.4988167301814705E-3</v>
      </c>
      <c r="O617" s="5">
        <f>'Figures Raw'!O618/'Figures Raw'!$V618*1000000</f>
        <v>8.637778318021752</v>
      </c>
      <c r="P617" s="5">
        <f>'Figures Raw'!P618/'Figures Raw'!$V618*1000000</f>
        <v>1.040044384204531</v>
      </c>
      <c r="Q617" s="5">
        <f>'Figures Raw'!Q618/'Figures Raw'!$V618*1000000</f>
        <v>2.0039498266928044</v>
      </c>
      <c r="R617" s="5">
        <f>'Figures Raw'!R618/'Figures Raw'!$V618*1000000</f>
        <v>3.8858748374863912</v>
      </c>
      <c r="S617" s="5">
        <f>'Figures Raw'!S618/'Figures Raw'!$V618*1000000</f>
        <v>5.967962448887997</v>
      </c>
      <c r="T617" s="5">
        <f>'Figures Raw'!T618/'Figures Raw'!$V618*1000000</f>
        <v>1.0948945773507863</v>
      </c>
      <c r="U617" s="9">
        <f>'Figures Raw'!U618/'Figures Raw'!$V618*1000000</f>
        <v>36901.789336830647</v>
      </c>
      <c r="V617">
        <v>12298970</v>
      </c>
      <c r="W617" s="3">
        <f>'Figures Raw'!W618/'Figures Raw'!$V618*1000000</f>
        <v>7857.2899543620324</v>
      </c>
    </row>
    <row r="618" spans="1:23" x14ac:dyDescent="0.3">
      <c r="A618" t="s">
        <v>55</v>
      </c>
      <c r="B618">
        <v>2001</v>
      </c>
      <c r="C618" s="5">
        <f>'Figures Raw'!C619/'Figures Raw'!$V619*1000000</f>
        <v>12.865809124980371</v>
      </c>
      <c r="D618" s="5">
        <f>'Figures Raw'!D619/'Figures Raw'!$V619*1000000</f>
        <v>12.305652920799666</v>
      </c>
      <c r="E618" s="5">
        <f>'Figures Raw'!E619/'Figures Raw'!$V619*1000000</f>
        <v>12.320077340603248</v>
      </c>
      <c r="F618" s="5">
        <f>'Figures Raw'!F619/'Figures Raw'!$V619*1000000</f>
        <v>-3.8711412468712812E-2</v>
      </c>
      <c r="G618" s="5">
        <f>'Figures Raw'!G619/'Figures Raw'!$V619*1000000</f>
        <v>0.26811962820510393</v>
      </c>
      <c r="H618" s="5">
        <f>'Figures Raw'!H619/'Figures Raw'!$V619*1000000</f>
        <v>0.31632356958667807</v>
      </c>
      <c r="I618" s="5">
        <f>'Figures Raw'!I619/'Figures Raw'!$V619*1000000</f>
        <v>11.890397590862911</v>
      </c>
      <c r="J618" s="5">
        <f>'Figures Raw'!J619/'Figures Raw'!$V619*1000000</f>
        <v>0.99765064390592761</v>
      </c>
      <c r="K618" s="5">
        <f>'Figures Raw'!K619/'Figures Raw'!$V619*1000000</f>
        <v>3.6970937679138657E-2</v>
      </c>
      <c r="L618" s="5">
        <f>'Figures Raw'!L619/'Figures Raw'!$V619*1000000</f>
        <v>-5.9210050305446196E-2</v>
      </c>
      <c r="M618" s="5">
        <f>'Figures Raw'!M619/'Figures Raw'!$V619*1000000</f>
        <v>-0.56015620985638637</v>
      </c>
      <c r="N618" s="5">
        <f>'Figures Raw'!N619/'Figures Raw'!$V619*1000000</f>
        <v>0</v>
      </c>
      <c r="O618" s="5">
        <f>'Figures Raw'!O619/'Figures Raw'!$V619*1000000</f>
        <v>3.0430281806985247</v>
      </c>
      <c r="P618" s="5">
        <f>'Figures Raw'!P619/'Figures Raw'!$V619*1000000</f>
        <v>1.1950786923611021</v>
      </c>
      <c r="Q618" s="5">
        <f>'Figures Raw'!Q619/'Figures Raw'!$V619*1000000</f>
        <v>2.470187798800918</v>
      </c>
      <c r="R618" s="5">
        <f>'Figures Raw'!R619/'Figures Raw'!$V619*1000000</f>
        <v>0.52628804077408708</v>
      </c>
      <c r="S618" s="5">
        <f>'Figures Raw'!S619/'Figures Raw'!$V619*1000000</f>
        <v>4.6558148829580128</v>
      </c>
      <c r="T618" s="5">
        <f>'Figures Raw'!T619/'Figures Raw'!$V619*1000000</f>
        <v>0</v>
      </c>
      <c r="U618" s="9">
        <f>'Figures Raw'!U619/'Figures Raw'!$V619*1000000</f>
        <v>37709.219764232243</v>
      </c>
      <c r="V618">
        <v>1057142</v>
      </c>
      <c r="W618" s="3">
        <f>'Figures Raw'!W619/'Figures Raw'!$V619*1000000</f>
        <v>4813.7837859057718</v>
      </c>
    </row>
    <row r="619" spans="1:23" x14ac:dyDescent="0.3">
      <c r="A619" t="s">
        <v>56</v>
      </c>
      <c r="B619">
        <v>2001</v>
      </c>
      <c r="C619" s="5">
        <f>'Figures Raw'!C620/'Figures Raw'!$V620*1000000</f>
        <v>22.368623939266836</v>
      </c>
      <c r="D619" s="5">
        <f>'Figures Raw'!D620/'Figures Raw'!$V620*1000000</f>
        <v>11.680623735084543</v>
      </c>
      <c r="E619" s="5">
        <f>'Figures Raw'!E620/'Figures Raw'!$V620*1000000</f>
        <v>20.234694896303683</v>
      </c>
      <c r="F619" s="5">
        <f>'Figures Raw'!F620/'Figures Raw'!$V620*1000000</f>
        <v>0.99638871757529834</v>
      </c>
      <c r="G619" s="5">
        <f>'Figures Raw'!G620/'Figures Raw'!$V620*1000000</f>
        <v>0.71973927471005505</v>
      </c>
      <c r="H619" s="5">
        <f>'Figures Raw'!H620/'Figures Raw'!$V620*1000000</f>
        <v>0.41756834165847684</v>
      </c>
      <c r="I619" s="5">
        <f>'Figures Raw'!I620/'Figures Raw'!$V620*1000000</f>
        <v>19.971757682358771</v>
      </c>
      <c r="J619" s="5">
        <f>'Figures Raw'!J620/'Figures Raw'!$V620*1000000</f>
        <v>1.0439925665345222</v>
      </c>
      <c r="K619" s="5">
        <f>'Figures Raw'!K620/'Figures Raw'!$V620*1000000</f>
        <v>0.55629355558862936</v>
      </c>
      <c r="L619" s="5">
        <f>'Figures Raw'!L620/'Figures Raw'!$V620*1000000</f>
        <v>0.7963474272416079</v>
      </c>
      <c r="M619" s="5">
        <f>'Figures Raw'!M620/'Figures Raw'!$V620*1000000</f>
        <v>-10.688000201722264</v>
      </c>
      <c r="N619" s="5">
        <f>'Figures Raw'!N620/'Figures Raw'!$V620*1000000</f>
        <v>2.327068052974235E-4</v>
      </c>
      <c r="O619" s="5">
        <f>'Figures Raw'!O620/'Figures Raw'!$V620*1000000</f>
        <v>8.3998934512834591</v>
      </c>
      <c r="P619" s="5">
        <f>'Figures Raw'!P620/'Figures Raw'!$V620*1000000</f>
        <v>0.41954606635432518</v>
      </c>
      <c r="Q619" s="5">
        <f>'Figures Raw'!Q620/'Figures Raw'!$V620*1000000</f>
        <v>0.54667206355727371</v>
      </c>
      <c r="R619" s="5">
        <f>'Figures Raw'!R620/'Figures Raw'!$V620*1000000</f>
        <v>3.5474987767512629</v>
      </c>
      <c r="S619" s="5">
        <f>'Figures Raw'!S620/'Figures Raw'!$V620*1000000</f>
        <v>7.0581473236744445</v>
      </c>
      <c r="T619" s="5">
        <f>'Figures Raw'!T620/'Figures Raw'!$V620*1000000</f>
        <v>0</v>
      </c>
      <c r="U619" s="9">
        <f>'Figures Raw'!U620/'Figures Raw'!$V620*1000000</f>
        <v>32523.041233753054</v>
      </c>
      <c r="V619">
        <v>4064995</v>
      </c>
      <c r="W619" s="3">
        <f>'Figures Raw'!W620/'Figures Raw'!$V620*1000000</f>
        <v>9596.128585644019</v>
      </c>
    </row>
    <row r="620" spans="1:23" x14ac:dyDescent="0.3">
      <c r="A620" t="s">
        <v>57</v>
      </c>
      <c r="B620">
        <v>2001</v>
      </c>
      <c r="C620" s="5">
        <f>'Figures Raw'!C621/'Figures Raw'!$V621*1000000</f>
        <v>40.612454774054981</v>
      </c>
      <c r="D620" s="5">
        <f>'Figures Raw'!D621/'Figures Raw'!$V621*1000000</f>
        <v>40.622095341252717</v>
      </c>
      <c r="E620" s="5">
        <f>'Figures Raw'!E621/'Figures Raw'!$V621*1000000</f>
        <v>18.919653034676742</v>
      </c>
      <c r="F620" s="5">
        <f>'Figures Raw'!F621/'Figures Raw'!$V621*1000000</f>
        <v>9.3482760128342477</v>
      </c>
      <c r="G620" s="5">
        <f>'Figures Raw'!G621/'Figures Raw'!$V621*1000000</f>
        <v>12.011290942145621</v>
      </c>
      <c r="H620" s="5">
        <f>'Figures Raw'!H621/'Figures Raw'!$V621*1000000</f>
        <v>0.33323479099491798</v>
      </c>
      <c r="I620" s="5">
        <f>'Figures Raw'!I621/'Figures Raw'!$V621*1000000</f>
        <v>18.427952681629399</v>
      </c>
      <c r="J620" s="5">
        <f>'Figures Raw'!J621/'Figures Raw'!$V621*1000000</f>
        <v>1.3952686537233565</v>
      </c>
      <c r="K620" s="5">
        <f>'Figures Raw'!K621/'Figures Raw'!$V621*1000000</f>
        <v>20.277585055912358</v>
      </c>
      <c r="L620" s="5">
        <f>'Figures Raw'!L621/'Figures Raw'!$V621*1000000</f>
        <v>0.51164838542848545</v>
      </c>
      <c r="M620" s="5">
        <f>'Figures Raw'!M621/'Figures Raw'!$V621*1000000</f>
        <v>9.6405592818732087E-3</v>
      </c>
      <c r="N620" s="5">
        <f>'Figures Raw'!N621/'Figures Raw'!$V621*1000000</f>
        <v>0</v>
      </c>
      <c r="O620" s="5">
        <f>'Figures Raw'!O621/'Figures Raw'!$V621*1000000</f>
        <v>5.0680835888396931</v>
      </c>
      <c r="P620" s="5">
        <f>'Figures Raw'!P621/'Figures Raw'!$V621*1000000</f>
        <v>0.94744948758001613</v>
      </c>
      <c r="Q620" s="5">
        <f>'Figures Raw'!Q621/'Figures Raw'!$V621*1000000</f>
        <v>1.5144641609452592</v>
      </c>
      <c r="R620" s="5">
        <f>'Figures Raw'!R621/'Figures Raw'!$V621*1000000</f>
        <v>2.6821264083633696</v>
      </c>
      <c r="S620" s="5">
        <f>'Figures Raw'!S621/'Figures Raw'!$V621*1000000</f>
        <v>7.9109163702616971</v>
      </c>
      <c r="T620" s="5">
        <f>'Figures Raw'!T621/'Figures Raw'!$V621*1000000</f>
        <v>0.3049126630007441</v>
      </c>
      <c r="U620" s="9">
        <f>'Figures Raw'!U621/'Figures Raw'!$V621*1000000</f>
        <v>36426.147667723875</v>
      </c>
      <c r="V620">
        <v>757972</v>
      </c>
      <c r="W620" s="3">
        <f>'Figures Raw'!W621/'Figures Raw'!$V621*1000000</f>
        <v>8368.5302029626419</v>
      </c>
    </row>
    <row r="621" spans="1:23" x14ac:dyDescent="0.3">
      <c r="A621" t="s">
        <v>58</v>
      </c>
      <c r="B621">
        <v>2001</v>
      </c>
      <c r="C621" s="5">
        <f>'Figures Raw'!C622/'Figures Raw'!$V622*1000000</f>
        <v>25.12805319409215</v>
      </c>
      <c r="D621" s="5">
        <f>'Figures Raw'!D622/'Figures Raw'!$V622*1000000</f>
        <v>20.119831470081756</v>
      </c>
      <c r="E621" s="5">
        <f>'Figures Raw'!E622/'Figures Raw'!$V622*1000000</f>
        <v>22.609406865736165</v>
      </c>
      <c r="F621" s="5">
        <f>'Figures Raw'!F622/'Figures Raw'!$V622*1000000</f>
        <v>1.1168208631893815</v>
      </c>
      <c r="G621" s="5">
        <f>'Figures Raw'!G622/'Figures Raw'!$V622*1000000</f>
        <v>1.0075459991663753</v>
      </c>
      <c r="H621" s="5">
        <f>'Figures Raw'!H622/'Figures Raw'!$V622*1000000</f>
        <v>0.39427946426133881</v>
      </c>
      <c r="I621" s="5">
        <f>'Figures Raw'!I622/'Figures Raw'!$V622*1000000</f>
        <v>22.348614285796263</v>
      </c>
      <c r="J621" s="5">
        <f>'Figures Raw'!J622/'Figures Raw'!$V622*1000000</f>
        <v>1.0746776518839416</v>
      </c>
      <c r="K621" s="5">
        <f>'Figures Raw'!K622/'Figures Raw'!$V622*1000000</f>
        <v>1.1443756345433644</v>
      </c>
      <c r="L621" s="5">
        <f>'Figures Raw'!L622/'Figures Raw'!$V622*1000000</f>
        <v>0.5603856303891519</v>
      </c>
      <c r="M621" s="5">
        <f>'Figures Raw'!M622/'Figures Raw'!$V622*1000000</f>
        <v>-5.0082217257492845</v>
      </c>
      <c r="N621" s="5">
        <f>'Figures Raw'!N622/'Figures Raw'!$V622*1000000</f>
        <v>0</v>
      </c>
      <c r="O621" s="5">
        <f>'Figures Raw'!O622/'Figures Raw'!$V622*1000000</f>
        <v>9.5938785373624373</v>
      </c>
      <c r="P621" s="5">
        <f>'Figures Raw'!P622/'Figures Raw'!$V622*1000000</f>
        <v>0.66515624603858714</v>
      </c>
      <c r="Q621" s="5">
        <f>'Figures Raw'!Q622/'Figures Raw'!$V622*1000000</f>
        <v>0.80296006252359464</v>
      </c>
      <c r="R621" s="5">
        <f>'Figures Raw'!R622/'Figures Raw'!$V622*1000000</f>
        <v>3.7131539428763607</v>
      </c>
      <c r="S621" s="5">
        <f>'Figures Raw'!S622/'Figures Raw'!$V622*1000000</f>
        <v>7.5438197697742</v>
      </c>
      <c r="T621" s="5">
        <f>'Figures Raw'!T622/'Figures Raw'!$V622*1000000</f>
        <v>2.9645720787182417E-2</v>
      </c>
      <c r="U621" s="9">
        <f>'Figures Raw'!U622/'Figures Raw'!$V622*1000000</f>
        <v>34792.443263002693</v>
      </c>
      <c r="V621">
        <v>5750789</v>
      </c>
      <c r="W621" s="3">
        <f>'Figures Raw'!W622/'Figures Raw'!$V622*1000000</f>
        <v>9629.085003814258</v>
      </c>
    </row>
    <row r="622" spans="1:23" x14ac:dyDescent="0.3">
      <c r="A622" t="s">
        <v>59</v>
      </c>
      <c r="B622">
        <v>2001</v>
      </c>
      <c r="C622" s="5">
        <f>'Figures Raw'!C623/'Figures Raw'!$V623*1000000</f>
        <v>37.534131238349346</v>
      </c>
      <c r="D622" s="5">
        <f>'Figures Raw'!D623/'Figures Raw'!$V623*1000000</f>
        <v>36.161759927075629</v>
      </c>
      <c r="E622" s="5">
        <f>'Figures Raw'!E623/'Figures Raw'!$V623*1000000</f>
        <v>33.305233404232034</v>
      </c>
      <c r="F622" s="5">
        <f>'Figures Raw'!F623/'Figures Raw'!$V623*1000000</f>
        <v>2.7063338214908312</v>
      </c>
      <c r="G622" s="5">
        <f>'Figures Raw'!G623/'Figures Raw'!$V623*1000000</f>
        <v>1.1235491919134402</v>
      </c>
      <c r="H622" s="5">
        <f>'Figures Raw'!H623/'Figures Raw'!$V623*1000000</f>
        <v>0.39535630448795012</v>
      </c>
      <c r="I622" s="5">
        <f>'Figures Raw'!I623/'Figures Raw'!$V623*1000000</f>
        <v>34.208449694839807</v>
      </c>
      <c r="J622" s="5">
        <f>'Figures Raw'!J623/'Figures Raw'!$V623*1000000</f>
        <v>0.92116571250653512</v>
      </c>
      <c r="K622" s="5">
        <f>'Figures Raw'!K623/'Figures Raw'!$V623*1000000</f>
        <v>1.8209468981204262</v>
      </c>
      <c r="L622" s="5">
        <f>'Figures Raw'!L623/'Figures Raw'!$V623*1000000</f>
        <v>0.57991041586009362</v>
      </c>
      <c r="M622" s="5">
        <f>'Figures Raw'!M623/'Figures Raw'!$V623*1000000</f>
        <v>-1.3723713117427694</v>
      </c>
      <c r="N622" s="5">
        <f>'Figures Raw'!N623/'Figures Raw'!$V623*1000000</f>
        <v>3.6585138329375631E-3</v>
      </c>
      <c r="O622" s="5">
        <f>'Figures Raw'!O623/'Figures Raw'!$V623*1000000</f>
        <v>10.307226145941987</v>
      </c>
      <c r="P622" s="5">
        <f>'Figures Raw'!P623/'Figures Raw'!$V623*1000000</f>
        <v>0.55690257735338833</v>
      </c>
      <c r="Q622" s="5">
        <f>'Figures Raw'!Q623/'Figures Raw'!$V623*1000000</f>
        <v>0.66059981645077948</v>
      </c>
      <c r="R622" s="5">
        <f>'Figures Raw'!R623/'Figures Raw'!$V623*1000000</f>
        <v>12.306901440372629</v>
      </c>
      <c r="S622" s="5">
        <f>'Figures Raw'!S623/'Figures Raw'!$V623*1000000</f>
        <v>9.2676954263072773</v>
      </c>
      <c r="T622" s="5">
        <f>'Figures Raw'!T623/'Figures Raw'!$V623*1000000</f>
        <v>1.1091242893518469</v>
      </c>
      <c r="U622" s="9">
        <f>'Figures Raw'!U623/'Figures Raw'!$V623*1000000</f>
        <v>41821.473194975035</v>
      </c>
      <c r="V622">
        <v>21319622</v>
      </c>
      <c r="W622" s="3">
        <f>'Figures Raw'!W623/'Figures Raw'!$V623*1000000</f>
        <v>14482.814296613702</v>
      </c>
    </row>
    <row r="623" spans="1:23" x14ac:dyDescent="0.3">
      <c r="A623" t="s">
        <v>60</v>
      </c>
      <c r="B623">
        <v>2001</v>
      </c>
      <c r="C623" s="5">
        <f>'Figures Raw'!C624/'Figures Raw'!$V624*1000000</f>
        <v>31.250625651624652</v>
      </c>
      <c r="D623" s="5">
        <f>'Figures Raw'!D624/'Figures Raw'!$V624*1000000</f>
        <v>19.29699857031197</v>
      </c>
      <c r="E623" s="5">
        <f>'Figures Raw'!E624/'Figures Raw'!$V624*1000000</f>
        <v>27.718843546589657</v>
      </c>
      <c r="F623" s="5">
        <f>'Figures Raw'!F624/'Figures Raw'!$V624*1000000</f>
        <v>2.2866965829799253</v>
      </c>
      <c r="G623" s="5">
        <f>'Figures Raw'!G624/'Figures Raw'!$V624*1000000</f>
        <v>0.91603212265978895</v>
      </c>
      <c r="H623" s="5">
        <f>'Figures Raw'!H624/'Figures Raw'!$V624*1000000</f>
        <v>0.32905339895740054</v>
      </c>
      <c r="I623" s="5">
        <f>'Figures Raw'!I624/'Figures Raw'!$V624*1000000</f>
        <v>28.649225748396802</v>
      </c>
      <c r="J623" s="5">
        <f>'Figures Raw'!J624/'Figures Raw'!$V624*1000000</f>
        <v>0.86899556774816467</v>
      </c>
      <c r="K623" s="5">
        <f>'Figures Raw'!K624/'Figures Raw'!$V624*1000000</f>
        <v>1.4275424424676459</v>
      </c>
      <c r="L623" s="5">
        <f>'Figures Raw'!L624/'Figures Raw'!$V624*1000000</f>
        <v>0.30486189344992698</v>
      </c>
      <c r="M623" s="5">
        <f>'Figures Raw'!M624/'Figures Raw'!$V624*1000000</f>
        <v>-11.953627085691515</v>
      </c>
      <c r="N623" s="5">
        <f>'Figures Raw'!N624/'Figures Raw'!$V624*1000000</f>
        <v>0</v>
      </c>
      <c r="O623" s="5">
        <f>'Figures Raw'!O624/'Figures Raw'!$V624*1000000</f>
        <v>14.0789093779215</v>
      </c>
      <c r="P623" s="5">
        <f>'Figures Raw'!P624/'Figures Raw'!$V624*1000000</f>
        <v>0.99954946085654295</v>
      </c>
      <c r="Q623" s="5">
        <f>'Figures Raw'!Q624/'Figures Raw'!$V624*1000000</f>
        <v>1.4517635782048108</v>
      </c>
      <c r="R623" s="5">
        <f>'Figures Raw'!R624/'Figures Raw'!$V624*1000000</f>
        <v>4.078130867468138</v>
      </c>
      <c r="S623" s="5">
        <f>'Figures Raw'!S624/'Figures Raw'!$V624*1000000</f>
        <v>6.9075419962648574</v>
      </c>
      <c r="T623" s="5">
        <f>'Figures Raw'!T624/'Figures Raw'!$V624*1000000</f>
        <v>1.1333304716218968</v>
      </c>
      <c r="U623" s="9">
        <f>'Figures Raw'!U624/'Figures Raw'!$V624*1000000</f>
        <v>35500.927217275355</v>
      </c>
      <c r="V623">
        <v>2283715</v>
      </c>
      <c r="W623" s="3">
        <f>'Figures Raw'!W624/'Figures Raw'!$V624*1000000</f>
        <v>7821.1086409643949</v>
      </c>
    </row>
    <row r="624" spans="1:23" x14ac:dyDescent="0.3">
      <c r="A624" t="s">
        <v>61</v>
      </c>
      <c r="B624">
        <v>2001</v>
      </c>
      <c r="C624" s="5">
        <f>'Figures Raw'!C625/'Figures Raw'!$V625*1000000</f>
        <v>13.134567695104561</v>
      </c>
      <c r="D624" s="5">
        <f>'Figures Raw'!D625/'Figures Raw'!$V625*1000000</f>
        <v>7.8703431494733129</v>
      </c>
      <c r="E624" s="5">
        <f>'Figures Raw'!E625/'Figures Raw'!$V625*1000000</f>
        <v>10.889251648500627</v>
      </c>
      <c r="F624" s="5">
        <f>'Figures Raw'!F625/'Figures Raw'!$V625*1000000</f>
        <v>1.022576236110045</v>
      </c>
      <c r="G624" s="5">
        <f>'Figures Raw'!G625/'Figures Raw'!$V625*1000000</f>
        <v>0.8591740950601332</v>
      </c>
      <c r="H624" s="5">
        <f>'Figures Raw'!H625/'Figures Raw'!$V625*1000000</f>
        <v>0.36356571380036357</v>
      </c>
      <c r="I624" s="5">
        <f>'Figures Raw'!I625/'Figures Raw'!$V625*1000000</f>
        <v>11.296406549574257</v>
      </c>
      <c r="J624" s="5">
        <f>'Figures Raw'!J625/'Figures Raw'!$V625*1000000</f>
        <v>0.4030634295019952</v>
      </c>
      <c r="K624" s="5">
        <f>'Figures Raw'!K625/'Figures Raw'!$V625*1000000</f>
        <v>1.5360433551173349</v>
      </c>
      <c r="L624" s="5">
        <f>'Figures Raw'!L625/'Figures Raw'!$V625*1000000</f>
        <v>-0.10094563908902475</v>
      </c>
      <c r="M624" s="5">
        <f>'Figures Raw'!M625/'Figures Raw'!$V625*1000000</f>
        <v>-5.2642245456312491</v>
      </c>
      <c r="N624" s="5">
        <f>'Figures Raw'!N625/'Figures Raw'!$V625*1000000</f>
        <v>0</v>
      </c>
      <c r="O624" s="5">
        <f>'Figures Raw'!O625/'Figures Raw'!$V625*1000000</f>
        <v>8.3091773749107756E-2</v>
      </c>
      <c r="P624" s="5">
        <f>'Figures Raw'!P625/'Figures Raw'!$V625*1000000</f>
        <v>1.3004260228707512</v>
      </c>
      <c r="Q624" s="5">
        <f>'Figures Raw'!Q625/'Figures Raw'!$V625*1000000</f>
        <v>2.6090998002361885</v>
      </c>
      <c r="R624" s="5">
        <f>'Figures Raw'!R625/'Figures Raw'!$V625*1000000</f>
        <v>0.79848277996743011</v>
      </c>
      <c r="S624" s="5">
        <f>'Figures Raw'!S625/'Figures Raw'!$V625*1000000</f>
        <v>6.5053061743841702</v>
      </c>
      <c r="T624" s="5">
        <f>'Figures Raw'!T625/'Figures Raw'!$V625*1000000</f>
        <v>0</v>
      </c>
      <c r="U624" s="9">
        <f>'Figures Raw'!U625/'Figures Raw'!$V625*1000000</f>
        <v>33389.79424164071</v>
      </c>
      <c r="V624">
        <v>612223</v>
      </c>
      <c r="W624" s="3">
        <f>'Figures Raw'!W625/'Figures Raw'!$V625*1000000</f>
        <v>6084.0162914493576</v>
      </c>
    </row>
    <row r="625" spans="1:23" x14ac:dyDescent="0.3">
      <c r="A625" t="s">
        <v>62</v>
      </c>
      <c r="B625">
        <v>2001</v>
      </c>
      <c r="C625" s="5">
        <f>'Figures Raw'!C626/'Figures Raw'!$V626*1000000</f>
        <v>19.807337030285503</v>
      </c>
      <c r="D625" s="5">
        <f>'Figures Raw'!D626/'Figures Raw'!$V626*1000000</f>
        <v>16.702457378498053</v>
      </c>
      <c r="E625" s="5">
        <f>'Figures Raw'!E626/'Figures Raw'!$V626*1000000</f>
        <v>17.042834731012416</v>
      </c>
      <c r="F625" s="5">
        <f>'Figures Raw'!F626/'Figures Raw'!$V626*1000000</f>
        <v>1.7013611165984706</v>
      </c>
      <c r="G625" s="5">
        <f>'Figures Raw'!G626/'Figures Raw'!$V626*1000000</f>
        <v>0.72113615736468939</v>
      </c>
      <c r="H625" s="5">
        <f>'Figures Raw'!H626/'Figures Raw'!$V626*1000000</f>
        <v>0.34123011624033356</v>
      </c>
      <c r="I625" s="5">
        <f>'Figures Raw'!I626/'Figures Raw'!$V626*1000000</f>
        <v>17.779506296015679</v>
      </c>
      <c r="J625" s="5">
        <f>'Figures Raw'!J626/'Figures Raw'!$V626*1000000</f>
        <v>0.63978787743656118</v>
      </c>
      <c r="K625" s="5">
        <f>'Figures Raw'!K626/'Figures Raw'!$V626*1000000</f>
        <v>0.73678919815369115</v>
      </c>
      <c r="L625" s="5">
        <f>'Figures Raw'!L626/'Figures Raw'!$V626*1000000</f>
        <v>0.65047874405316097</v>
      </c>
      <c r="M625" s="5">
        <f>'Figures Raw'!M626/'Figures Raw'!$V626*1000000</f>
        <v>-3.1048796615118825</v>
      </c>
      <c r="N625" s="5">
        <f>'Figures Raw'!N626/'Figures Raw'!$V626*1000000</f>
        <v>7.749210167535337E-4</v>
      </c>
      <c r="O625" s="5">
        <f>'Figures Raw'!O626/'Figures Raw'!$V626*1000000</f>
        <v>5.820961393717071</v>
      </c>
      <c r="P625" s="5">
        <f>'Figures Raw'!P626/'Figures Raw'!$V626*1000000</f>
        <v>0.75007672453816576</v>
      </c>
      <c r="Q625" s="5">
        <f>'Figures Raw'!Q626/'Figures Raw'!$V626*1000000</f>
        <v>1.0476012042739722</v>
      </c>
      <c r="R625" s="5">
        <f>'Figures Raw'!R626/'Figures Raw'!$V626*1000000</f>
        <v>2.3136702363676624</v>
      </c>
      <c r="S625" s="5">
        <f>'Figures Raw'!S626/'Figures Raw'!$V626*1000000</f>
        <v>7.0565964312436629</v>
      </c>
      <c r="T625" s="5">
        <f>'Figures Raw'!T626/'Figures Raw'!$V626*1000000</f>
        <v>0.79060030545838067</v>
      </c>
      <c r="U625" s="9">
        <f>'Figures Raw'!U626/'Figures Raw'!$V626*1000000</f>
        <v>43259.424852487275</v>
      </c>
      <c r="V625">
        <v>7198362</v>
      </c>
      <c r="W625" s="3">
        <f>'Figures Raw'!W626/'Figures Raw'!$V626*1000000</f>
        <v>8131.8040812618192</v>
      </c>
    </row>
    <row r="626" spans="1:23" x14ac:dyDescent="0.3">
      <c r="A626" t="s">
        <v>63</v>
      </c>
      <c r="B626">
        <v>2001</v>
      </c>
      <c r="C626" s="5">
        <f>'Figures Raw'!C627/'Figures Raw'!$V627*1000000</f>
        <v>15.699620592135751</v>
      </c>
      <c r="D626" s="5">
        <f>'Figures Raw'!D627/'Figures Raw'!$V627*1000000</f>
        <v>9.2822565281180793</v>
      </c>
      <c r="E626" s="5">
        <f>'Figures Raw'!E627/'Figures Raw'!$V627*1000000</f>
        <v>13.571135851280765</v>
      </c>
      <c r="F626" s="5">
        <f>'Figures Raw'!F627/'Figures Raw'!$V627*1000000</f>
        <v>0.80135993469125366</v>
      </c>
      <c r="G626" s="5">
        <f>'Figures Raw'!G627/'Figures Raw'!$V627*1000000</f>
        <v>0.77069902076975849</v>
      </c>
      <c r="H626" s="5">
        <f>'Figures Raw'!H627/'Figures Raw'!$V627*1000000</f>
        <v>0.54897793282080265</v>
      </c>
      <c r="I626" s="5">
        <f>'Figures Raw'!I627/'Figures Raw'!$V627*1000000</f>
        <v>13.658973896549155</v>
      </c>
      <c r="J626" s="5">
        <f>'Figures Raw'!J627/'Figures Raw'!$V627*1000000</f>
        <v>0.7637964957276665</v>
      </c>
      <c r="K626" s="5">
        <f>'Figures Raw'!K627/'Figures Raw'!$V627*1000000</f>
        <v>0.94654299414506715</v>
      </c>
      <c r="L626" s="5">
        <f>'Figures Raw'!L627/'Figures Raw'!$V627*1000000</f>
        <v>0.32285935330775473</v>
      </c>
      <c r="M626" s="5">
        <f>'Figures Raw'!M627/'Figures Raw'!$V627*1000000</f>
        <v>-6.4173640623470316</v>
      </c>
      <c r="N626" s="5">
        <f>'Figures Raw'!N627/'Figures Raw'!$V627*1000000</f>
        <v>7.4478520719806233E-3</v>
      </c>
      <c r="O626" s="5">
        <f>'Figures Raw'!O627/'Figures Raw'!$V627*1000000</f>
        <v>2.3320754104517385</v>
      </c>
      <c r="P626" s="5">
        <f>'Figures Raw'!P627/'Figures Raw'!$V627*1000000</f>
        <v>0.65763273436354042</v>
      </c>
      <c r="Q626" s="5">
        <f>'Figures Raw'!Q627/'Figures Raw'!$V627*1000000</f>
        <v>1.0324124702082722</v>
      </c>
      <c r="R626" s="5">
        <f>'Figures Raw'!R627/'Figures Raw'!$V627*1000000</f>
        <v>2.2057732935141323</v>
      </c>
      <c r="S626" s="5">
        <f>'Figures Raw'!S627/'Figures Raw'!$V627*1000000</f>
        <v>7.4194925407494701</v>
      </c>
      <c r="T626" s="5">
        <f>'Figures Raw'!T627/'Figures Raw'!$V627*1000000</f>
        <v>1.1587446927872695E-2</v>
      </c>
      <c r="U626" s="9">
        <f>'Figures Raw'!U627/'Figures Raw'!$V627*1000000</f>
        <v>42674.050014350818</v>
      </c>
      <c r="V626">
        <v>5985722</v>
      </c>
      <c r="W626" s="3">
        <f>'Figures Raw'!W627/'Figures Raw'!$V627*1000000</f>
        <v>8384.835166083556</v>
      </c>
    </row>
    <row r="627" spans="1:23" x14ac:dyDescent="0.3">
      <c r="A627" t="s">
        <v>64</v>
      </c>
      <c r="B627">
        <v>2001</v>
      </c>
      <c r="C627" s="5">
        <f>'Figures Raw'!C628/'Figures Raw'!$V628*1000000</f>
        <v>72.310148427876825</v>
      </c>
      <c r="D627" s="5">
        <f>'Figures Raw'!D628/'Figures Raw'!$V628*1000000</f>
        <v>54.550472527881226</v>
      </c>
      <c r="E627" s="5">
        <f>'Figures Raw'!E628/'Figures Raw'!$V628*1000000</f>
        <v>59.052200495037141</v>
      </c>
      <c r="F627" s="5">
        <f>'Figures Raw'!F628/'Figures Raw'!$V628*1000000</f>
        <v>12.003267150749856</v>
      </c>
      <c r="G627" s="5">
        <f>'Figures Raw'!G628/'Figures Raw'!$V628*1000000</f>
        <v>0.81655265695280721</v>
      </c>
      <c r="H627" s="5">
        <f>'Figures Raw'!H628/'Figures Raw'!$V628*1000000</f>
        <v>0.43812813013292951</v>
      </c>
      <c r="I627" s="5">
        <f>'Figures Raw'!I628/'Figures Raw'!$V628*1000000</f>
        <v>69.029266420239793</v>
      </c>
      <c r="J627" s="5">
        <f>'Figures Raw'!J628/'Figures Raw'!$V628*1000000</f>
        <v>1.7646203934429505</v>
      </c>
      <c r="K627" s="5">
        <f>'Figures Raw'!K628/'Figures Raw'!$V628*1000000</f>
        <v>0.62499822756942758</v>
      </c>
      <c r="L627" s="5">
        <f>'Figures Raw'!L628/'Figures Raw'!$V628*1000000</f>
        <v>0.89126340827352601</v>
      </c>
      <c r="M627" s="5">
        <f>'Figures Raw'!M628/'Figures Raw'!$V628*1000000</f>
        <v>-17.759675894444626</v>
      </c>
      <c r="N627" s="5">
        <f>'Figures Raw'!N628/'Figures Raw'!$V628*1000000</f>
        <v>0</v>
      </c>
      <c r="O627" s="5">
        <f>'Figures Raw'!O628/'Figures Raw'!$V628*1000000</f>
        <v>41.130055099110116</v>
      </c>
      <c r="P627" s="5">
        <f>'Figures Raw'!P628/'Figures Raw'!$V628*1000000</f>
        <v>1.075322483001486</v>
      </c>
      <c r="Q627" s="5">
        <f>'Figures Raw'!Q628/'Figures Raw'!$V628*1000000</f>
        <v>1.3544463233306374</v>
      </c>
      <c r="R627" s="5">
        <f>'Figures Raw'!R628/'Figures Raw'!$V628*1000000</f>
        <v>7.4815471492621901</v>
      </c>
      <c r="S627" s="5">
        <f>'Figures Raw'!S628/'Figures Raw'!$V628*1000000</f>
        <v>7.2486795086931259</v>
      </c>
      <c r="T627" s="5">
        <f>'Figures Raw'!T628/'Figures Raw'!$V628*1000000</f>
        <v>10.73921582853219</v>
      </c>
      <c r="U627" s="9">
        <f>'Figures Raw'!U628/'Figures Raw'!$V628*1000000</f>
        <v>27724.41119279082</v>
      </c>
      <c r="V627">
        <v>1801481</v>
      </c>
      <c r="W627" s="3">
        <f>'Figures Raw'!W628/'Figures Raw'!$V628*1000000</f>
        <v>10249.06919362458</v>
      </c>
    </row>
    <row r="628" spans="1:23" x14ac:dyDescent="0.3">
      <c r="A628" t="s">
        <v>65</v>
      </c>
      <c r="B628">
        <v>2001</v>
      </c>
      <c r="C628" s="5">
        <f>'Figures Raw'!C629/'Figures Raw'!$V629*1000000</f>
        <v>23.456749873077317</v>
      </c>
      <c r="D628" s="5">
        <f>'Figures Raw'!D629/'Figures Raw'!$V629*1000000</f>
        <v>25.745213567641699</v>
      </c>
      <c r="E628" s="5">
        <f>'Figures Raw'!E629/'Figures Raw'!$V629*1000000</f>
        <v>19.684397711415272</v>
      </c>
      <c r="F628" s="5">
        <f>'Figures Raw'!F629/'Figures Raw'!$V629*1000000</f>
        <v>1.9750189935516804</v>
      </c>
      <c r="G628" s="5">
        <f>'Figures Raw'!G629/'Figures Raw'!$V629*1000000</f>
        <v>1.4605484731825551</v>
      </c>
      <c r="H628" s="5">
        <f>'Figures Raw'!H629/'Figures Raw'!$V629*1000000</f>
        <v>0.33678470916904252</v>
      </c>
      <c r="I628" s="5">
        <f>'Figures Raw'!I629/'Figures Raw'!$V629*1000000</f>
        <v>19.864552219551733</v>
      </c>
      <c r="J628" s="5">
        <f>'Figures Raw'!J629/'Figures Raw'!$V629*1000000</f>
        <v>0.54642983131536293</v>
      </c>
      <c r="K628" s="5">
        <f>'Figures Raw'!K629/'Figures Raw'!$V629*1000000</f>
        <v>2.3684590596901884</v>
      </c>
      <c r="L628" s="5">
        <f>'Figures Raw'!L629/'Figures Raw'!$V629*1000000</f>
        <v>0.67730877620641272</v>
      </c>
      <c r="M628" s="5">
        <f>'Figures Raw'!M629/'Figures Raw'!$V629*1000000</f>
        <v>2.2884636927148692</v>
      </c>
      <c r="N628" s="5">
        <f>'Figures Raw'!N629/'Figures Raw'!$V629*1000000</f>
        <v>0</v>
      </c>
      <c r="O628" s="5">
        <f>'Figures Raw'!O629/'Figures Raw'!$V629*1000000</f>
        <v>8.0676521107080212</v>
      </c>
      <c r="P628" s="5">
        <f>'Figures Raw'!P629/'Figures Raw'!$V629*1000000</f>
        <v>1.0019476449715961</v>
      </c>
      <c r="Q628" s="5">
        <f>'Figures Raw'!Q629/'Figures Raw'!$V629*1000000</f>
        <v>1.8195455818422424</v>
      </c>
      <c r="R628" s="5">
        <f>'Figures Raw'!R629/'Figures Raw'!$V629*1000000</f>
        <v>3.1830682349285673</v>
      </c>
      <c r="S628" s="5">
        <f>'Figures Raw'!S629/'Figures Raw'!$V629*1000000</f>
        <v>5.7923386417377261</v>
      </c>
      <c r="T628" s="5">
        <f>'Figures Raw'!T629/'Figures Raw'!$V629*1000000</f>
        <v>0</v>
      </c>
      <c r="U628" s="9">
        <f>'Figures Raw'!U629/'Figures Raw'!$V629*1000000</f>
        <v>37122.826940344952</v>
      </c>
      <c r="V628">
        <v>5406835</v>
      </c>
      <c r="W628" s="3">
        <f>'Figures Raw'!W629/'Figures Raw'!$V629*1000000</f>
        <v>8625.350975200834</v>
      </c>
    </row>
    <row r="629" spans="1:23" x14ac:dyDescent="0.3">
      <c r="A629" t="s">
        <v>66</v>
      </c>
      <c r="B629">
        <v>2001</v>
      </c>
      <c r="C629" s="5">
        <f>'Figures Raw'!C630/'Figures Raw'!$V630*1000000</f>
        <v>158.57595355973939</v>
      </c>
      <c r="D629" s="5">
        <f>'Figures Raw'!D630/'Figures Raw'!$V630*1000000</f>
        <v>159.44174549233105</v>
      </c>
      <c r="E629" s="5">
        <f>'Figures Raw'!E630/'Figures Raw'!$V630*1000000</f>
        <v>129.884344141496</v>
      </c>
      <c r="F629" s="5">
        <f>'Figures Raw'!F630/'Figures Raw'!$V630*1000000</f>
        <v>23.328049011739449</v>
      </c>
      <c r="G629" s="5">
        <f>'Figures Raw'!G630/'Figures Raw'!$V630*1000000</f>
        <v>4.9690964425854682</v>
      </c>
      <c r="H629" s="5">
        <f>'Figures Raw'!H630/'Figures Raw'!$V630*1000000</f>
        <v>0.39446396189682953</v>
      </c>
      <c r="I629" s="5">
        <f>'Figures Raw'!I630/'Figures Raw'!$V630*1000000</f>
        <v>151.91885302340813</v>
      </c>
      <c r="J629" s="5">
        <f>'Figures Raw'!J630/'Figures Raw'!$V630*1000000</f>
        <v>2.1703999094321924</v>
      </c>
      <c r="K629" s="5">
        <f>'Figures Raw'!K630/'Figures Raw'!$V630*1000000</f>
        <v>3.9591918683047038</v>
      </c>
      <c r="L629" s="5">
        <f>'Figures Raw'!L630/'Figures Raw'!$V630*1000000</f>
        <v>0.52750877072395619</v>
      </c>
      <c r="M629" s="5">
        <f>'Figures Raw'!M630/'Figures Raw'!$V630*1000000</f>
        <v>0.86579193461327753</v>
      </c>
      <c r="N629" s="5">
        <f>'Figures Raw'!N630/'Figures Raw'!$V630*1000000</f>
        <v>0</v>
      </c>
      <c r="O629" s="5">
        <f>'Figures Raw'!O630/'Figures Raw'!$V630*1000000</f>
        <v>88.465486367321205</v>
      </c>
      <c r="P629" s="5">
        <f>'Figures Raw'!P630/'Figures Raw'!$V630*1000000</f>
        <v>2.0344735948344002</v>
      </c>
      <c r="Q629" s="5">
        <f>'Figures Raw'!Q630/'Figures Raw'!$V630*1000000</f>
        <v>1.613755384033785</v>
      </c>
      <c r="R629" s="5">
        <f>'Figures Raw'!R630/'Figures Raw'!$V630*1000000</f>
        <v>20.106553816078616</v>
      </c>
      <c r="S629" s="5">
        <f>'Figures Raw'!S630/'Figures Raw'!$V630*1000000</f>
        <v>16.232121298192485</v>
      </c>
      <c r="T629" s="5">
        <f>'Figures Raw'!T630/'Figures Raw'!$V630*1000000</f>
        <v>23.466462558904453</v>
      </c>
      <c r="U629" s="9">
        <f>'Figures Raw'!U630/'Figures Raw'!$V630*1000000</f>
        <v>50143.837042637628</v>
      </c>
      <c r="V629">
        <v>494657</v>
      </c>
      <c r="W629" s="3">
        <f>'Figures Raw'!W630/'Figures Raw'!$V630*1000000</f>
        <v>22340.982498984147</v>
      </c>
    </row>
    <row r="630" spans="1:23" x14ac:dyDescent="0.3">
      <c r="A630" t="s">
        <v>67</v>
      </c>
      <c r="B630">
        <v>2001</v>
      </c>
      <c r="C630" s="5">
        <f>'Figures Raw'!C631/'Figures Raw'!$V631*1000000</f>
        <v>23.986308020815809</v>
      </c>
      <c r="D630" s="5">
        <f>'Figures Raw'!D631/'Figures Raw'!$V631*1000000</f>
        <v>21.080794853600807</v>
      </c>
      <c r="E630" s="5">
        <f>'Figures Raw'!E631/'Figures Raw'!$V631*1000000</f>
        <v>20.792923843230575</v>
      </c>
      <c r="F630" s="5">
        <f>'Figures Raw'!F631/'Figures Raw'!$V631*1000000</f>
        <v>1.6806294994484574</v>
      </c>
      <c r="G630" s="5">
        <f>'Figures Raw'!G631/'Figures Raw'!$V631*1000000</f>
        <v>1.1473902172957753</v>
      </c>
      <c r="H630" s="5">
        <f>'Figures Raw'!H631/'Figures Raw'!$V631*1000000</f>
        <v>0.3641822801364451</v>
      </c>
      <c r="I630" s="5">
        <f>'Figures Raw'!I631/'Figures Raw'!$V631*1000000</f>
        <v>21.099264458474085</v>
      </c>
      <c r="J630" s="5">
        <f>'Figures Raw'!J631/'Figures Raw'!$V631*1000000</f>
        <v>0.90034236045115867</v>
      </c>
      <c r="K630" s="5">
        <f>'Figures Raw'!K631/'Figures Raw'!$V631*1000000</f>
        <v>1.4851041321325686</v>
      </c>
      <c r="L630" s="5">
        <f>'Figures Raw'!L631/'Figures Raw'!$V631*1000000</f>
        <v>0.50041488905344089</v>
      </c>
      <c r="M630" s="5">
        <f>'Figures Raw'!M631/'Figures Raw'!$V631*1000000</f>
        <v>-2.9055131675659194</v>
      </c>
      <c r="N630" s="5">
        <f>'Figures Raw'!N631/'Figures Raw'!$V631*1000000</f>
        <v>1.1821825889771047E-3</v>
      </c>
      <c r="O630" s="5">
        <f>'Figures Raw'!O631/'Figures Raw'!$V631*1000000</f>
        <v>7.7845379823918019</v>
      </c>
      <c r="P630" s="5">
        <f>'Figures Raw'!P631/'Figures Raw'!$V631*1000000</f>
        <v>0.81048795753909397</v>
      </c>
      <c r="Q630" s="5">
        <f>'Figures Raw'!Q631/'Figures Raw'!$V631*1000000</f>
        <v>1.3034321773752513</v>
      </c>
      <c r="R630" s="5">
        <f>'Figures Raw'!R631/'Figures Raw'!$V631*1000000</f>
        <v>3.8368501368859635</v>
      </c>
      <c r="S630" s="5">
        <f>'Figures Raw'!S631/'Figures Raw'!$V631*1000000</f>
        <v>6.8102769580637306</v>
      </c>
      <c r="T630" s="5">
        <f>'Figures Raw'!T631/'Figures Raw'!$V631*1000000</f>
        <v>0.55367924306000282</v>
      </c>
      <c r="U630" s="9">
        <f>'Figures Raw'!U631/'Figures Raw'!$V631*1000000</f>
        <v>39881.923278274291</v>
      </c>
      <c r="V630">
        <v>284968955</v>
      </c>
      <c r="W630" s="3">
        <f>'Figures Raw'!W631/'Figures Raw'!$V631*1000000</f>
        <v>8501.7857787350913</v>
      </c>
    </row>
    <row r="631" spans="1:23" x14ac:dyDescent="0.3">
      <c r="A631" t="s">
        <v>16</v>
      </c>
      <c r="B631">
        <v>2002</v>
      </c>
      <c r="C631" s="5">
        <f>'Figures Raw'!C632/'Figures Raw'!$V632*1000000</f>
        <v>36.810798870290299</v>
      </c>
      <c r="D631" s="5">
        <f>'Figures Raw'!D632/'Figures Raw'!$V632*1000000</f>
        <v>27.639989227892571</v>
      </c>
      <c r="E631" s="5">
        <f>'Figures Raw'!E632/'Figures Raw'!$V632*1000000</f>
        <v>31.934395388127339</v>
      </c>
      <c r="F631" s="5">
        <f>'Figures Raw'!F632/'Figures Raw'!$V632*1000000</f>
        <v>3.4490578423776852</v>
      </c>
      <c r="G631" s="5">
        <f>'Figures Raw'!G632/'Figures Raw'!$V632*1000000</f>
        <v>1.0531267390000512</v>
      </c>
      <c r="H631" s="5">
        <f>'Figures Raw'!H632/'Figures Raw'!$V632*1000000</f>
        <v>0.37238780457263237</v>
      </c>
      <c r="I631" s="5">
        <f>'Figures Raw'!I632/'Figures Raw'!$V632*1000000</f>
        <v>32.924068048648145</v>
      </c>
      <c r="J631" s="5">
        <f>'Figures Raw'!J632/'Figures Raw'!$V632*1000000</f>
        <v>1.8905159971152357</v>
      </c>
      <c r="K631" s="5">
        <f>'Figures Raw'!K632/'Figures Raw'!$V632*1000000</f>
        <v>1.0983731997288446</v>
      </c>
      <c r="L631" s="5">
        <f>'Figures Raw'!L632/'Figures Raw'!$V632*1000000</f>
        <v>0.89601052389807434</v>
      </c>
      <c r="M631" s="5">
        <f>'Figures Raw'!M632/'Figures Raw'!$V632*1000000</f>
        <v>-9.1708096423977281</v>
      </c>
      <c r="N631" s="5">
        <f>'Figures Raw'!N632/'Figures Raw'!$V632*1000000</f>
        <v>1.8311116140773097E-3</v>
      </c>
      <c r="O631" s="5">
        <f>'Figures Raw'!O632/'Figures Raw'!$V632*1000000</f>
        <v>16.962234562750872</v>
      </c>
      <c r="P631" s="5">
        <f>'Figures Raw'!P632/'Figures Raw'!$V632*1000000</f>
        <v>0.44780686589038748</v>
      </c>
      <c r="Q631" s="5">
        <f>'Figures Raw'!Q632/'Figures Raw'!$V632*1000000</f>
        <v>0.73462348024782542</v>
      </c>
      <c r="R631" s="5">
        <f>'Figures Raw'!R632/'Figures Raw'!$V632*1000000</f>
        <v>4.909056610259305</v>
      </c>
      <c r="S631" s="5">
        <f>'Figures Raw'!S632/'Figures Raw'!$V632*1000000</f>
        <v>7.8061347843759341</v>
      </c>
      <c r="T631" s="5">
        <f>'Figures Raw'!T632/'Figures Raw'!$V632*1000000</f>
        <v>2.0642117428917151</v>
      </c>
      <c r="U631" s="9">
        <f>'Figures Raw'!U632/'Figures Raw'!$V632*1000000</f>
        <v>30598.945690587843</v>
      </c>
      <c r="V631">
        <v>4480089</v>
      </c>
      <c r="W631" s="3">
        <f>'Figures Raw'!W632/'Figures Raw'!$V632*1000000</f>
        <v>11131.073358140877</v>
      </c>
    </row>
    <row r="632" spans="1:23" x14ac:dyDescent="0.3">
      <c r="A632" t="s">
        <v>17</v>
      </c>
      <c r="B632">
        <v>2002</v>
      </c>
      <c r="C632" s="5">
        <f>'Figures Raw'!C633/'Figures Raw'!$V633*1000000</f>
        <v>79.372180724448384</v>
      </c>
      <c r="D632" s="5">
        <f>'Figures Raw'!D633/'Figures Raw'!$V633*1000000</f>
        <v>30.963968679991968</v>
      </c>
      <c r="E632" s="5">
        <f>'Figures Raw'!E633/'Figures Raw'!$V633*1000000</f>
        <v>69.102347583900652</v>
      </c>
      <c r="F632" s="5">
        <f>'Figures Raw'!F633/'Figures Raw'!$V633*1000000</f>
        <v>9.4654810356557384</v>
      </c>
      <c r="G632" s="5">
        <f>'Figures Raw'!G633/'Figures Raw'!$V633*1000000</f>
        <v>0.46917447694901587</v>
      </c>
      <c r="H632" s="5">
        <f>'Figures Raw'!H633/'Figures Raw'!$V633*1000000</f>
        <v>0.33454729371031094</v>
      </c>
      <c r="I632" s="5">
        <f>'Figures Raw'!I633/'Figures Raw'!$V633*1000000</f>
        <v>76.814681732486221</v>
      </c>
      <c r="J632" s="5">
        <f>'Figures Raw'!J633/'Figures Raw'!$V633*1000000</f>
        <v>1.7954603051046414</v>
      </c>
      <c r="K632" s="5">
        <f>'Figures Raw'!K633/'Figures Raw'!$V633*1000000</f>
        <v>9.0107795440711028E-2</v>
      </c>
      <c r="L632" s="5">
        <f>'Figures Raw'!L633/'Figures Raw'!$V633*1000000</f>
        <v>0.67130056185460274</v>
      </c>
      <c r="M632" s="5">
        <f>'Figures Raw'!M633/'Figures Raw'!$V633*1000000</f>
        <v>-48.40821204445642</v>
      </c>
      <c r="N632" s="5">
        <f>'Figures Raw'!N633/'Figures Raw'!$V633*1000000</f>
        <v>6.3032956220799988E-4</v>
      </c>
      <c r="O632" s="5">
        <f>'Figures Raw'!O633/'Figures Raw'!$V633*1000000</f>
        <v>5.0834092088732241</v>
      </c>
      <c r="P632" s="5">
        <f>'Figures Raw'!P633/'Figures Raw'!$V633*1000000</f>
        <v>3.2370029454943428</v>
      </c>
      <c r="Q632" s="5">
        <f>'Figures Raw'!Q633/'Figures Raw'!$V633*1000000</f>
        <v>2.5712974357696972</v>
      </c>
      <c r="R632" s="5">
        <f>'Figures Raw'!R633/'Figures Raw'!$V633*1000000</f>
        <v>32.857997110551011</v>
      </c>
      <c r="S632" s="5">
        <f>'Figures Raw'!S633/'Figures Raw'!$V633*1000000</f>
        <v>23.757607533117351</v>
      </c>
      <c r="T632" s="5">
        <f>'Figures Raw'!T633/'Figures Raw'!$V633*1000000</f>
        <v>9.3073674893397076</v>
      </c>
      <c r="U632" s="9">
        <f>'Figures Raw'!U633/'Figures Raw'!$V633*1000000</f>
        <v>57774.968591253499</v>
      </c>
      <c r="V632">
        <v>642337</v>
      </c>
      <c r="W632" s="3">
        <f>'Figures Raw'!W633/'Figures Raw'!$V633*1000000</f>
        <v>28757.13041596545</v>
      </c>
    </row>
    <row r="633" spans="1:23" x14ac:dyDescent="0.3">
      <c r="A633" t="s">
        <v>18</v>
      </c>
      <c r="B633">
        <v>2002</v>
      </c>
      <c r="C633" s="5">
        <f>'Figures Raw'!C634/'Figures Raw'!$V634*1000000</f>
        <v>17.915983581205854</v>
      </c>
      <c r="D633" s="5">
        <f>'Figures Raw'!D634/'Figures Raw'!$V634*1000000</f>
        <v>18.447710868000119</v>
      </c>
      <c r="E633" s="5">
        <f>'Figures Raw'!E634/'Figures Raw'!$V634*1000000</f>
        <v>16.463245545290206</v>
      </c>
      <c r="F633" s="5">
        <f>'Figures Raw'!F634/'Figures Raw'!$V634*1000000</f>
        <v>0.40190938752894367</v>
      </c>
      <c r="G633" s="5">
        <f>'Figures Raw'!G634/'Figures Raw'!$V634*1000000</f>
        <v>0.56909958221025514</v>
      </c>
      <c r="H633" s="5">
        <f>'Figures Raw'!H634/'Figures Raw'!$V634*1000000</f>
        <v>0.48172906617645017</v>
      </c>
      <c r="I633" s="5">
        <f>'Figures Raw'!I634/'Figures Raw'!$V634*1000000</f>
        <v>16.54107867585946</v>
      </c>
      <c r="J633" s="5">
        <f>'Figures Raw'!J634/'Figures Raw'!$V634*1000000</f>
        <v>0.72098478796869314</v>
      </c>
      <c r="K633" s="5">
        <f>'Figures Raw'!K634/'Figures Raw'!$V634*1000000</f>
        <v>0.72573822011747036</v>
      </c>
      <c r="L633" s="5">
        <f>'Figures Raw'!L634/'Figures Raw'!$V634*1000000</f>
        <v>-7.1818103295711574E-2</v>
      </c>
      <c r="M633" s="5">
        <f>'Figures Raw'!M634/'Figures Raw'!$V634*1000000</f>
        <v>0.53172728679426751</v>
      </c>
      <c r="N633" s="5">
        <f>'Figures Raw'!N634/'Figures Raw'!$V634*1000000</f>
        <v>0</v>
      </c>
      <c r="O633" s="5">
        <f>'Figures Raw'!O634/'Figures Raw'!$V634*1000000</f>
        <v>8.2882718922660246</v>
      </c>
      <c r="P633" s="5">
        <f>'Figures Raw'!P634/'Figures Raw'!$V634*1000000</f>
        <v>0.40395523728956467</v>
      </c>
      <c r="Q633" s="5">
        <f>'Figures Raw'!Q634/'Figures Raw'!$V634*1000000</f>
        <v>0.40948767339571607</v>
      </c>
      <c r="R633" s="5">
        <f>'Figures Raw'!R634/'Figures Raw'!$V634*1000000</f>
        <v>0.80510212434364203</v>
      </c>
      <c r="S633" s="5">
        <f>'Figures Raw'!S634/'Figures Raw'!$V634*1000000</f>
        <v>6.6175382390194679</v>
      </c>
      <c r="T633" s="5">
        <f>'Figures Raw'!T634/'Figures Raw'!$V634*1000000</f>
        <v>1.6723509174418186E-2</v>
      </c>
      <c r="U633" s="9">
        <f>'Figures Raw'!U634/'Figures Raw'!$V634*1000000</f>
        <v>35206.823991823963</v>
      </c>
      <c r="V633">
        <v>5396255</v>
      </c>
      <c r="W633" s="3">
        <f>'Figures Raw'!W634/'Figures Raw'!$V634*1000000</f>
        <v>6144.3995678484434</v>
      </c>
    </row>
    <row r="634" spans="1:23" x14ac:dyDescent="0.3">
      <c r="A634" t="s">
        <v>19</v>
      </c>
      <c r="B634">
        <v>2002</v>
      </c>
      <c r="C634" s="5">
        <f>'Figures Raw'!C635/'Figures Raw'!$V635*1000000</f>
        <v>30.155475727911359</v>
      </c>
      <c r="D634" s="5">
        <f>'Figures Raw'!D635/'Figures Raw'!$V635*1000000</f>
        <v>20.273554855692705</v>
      </c>
      <c r="E634" s="5">
        <f>'Figures Raw'!E635/'Figures Raw'!$V635*1000000</f>
        <v>23.891620531522101</v>
      </c>
      <c r="F634" s="5">
        <f>'Figures Raw'!F635/'Figures Raw'!$V635*1000000</f>
        <v>3.2052753924995021</v>
      </c>
      <c r="G634" s="5">
        <f>'Figures Raw'!G635/'Figures Raw'!$V635*1000000</f>
        <v>2.6969224140192996</v>
      </c>
      <c r="H634" s="5">
        <f>'Figures Raw'!H635/'Figures Raw'!$V635*1000000</f>
        <v>0.36165738950089932</v>
      </c>
      <c r="I634" s="5">
        <f>'Figures Raw'!I635/'Figures Raw'!$V635*1000000</f>
        <v>23.479564437621562</v>
      </c>
      <c r="J634" s="5">
        <f>'Figures Raw'!J635/'Figures Raw'!$V635*1000000</f>
        <v>1.69729637052293</v>
      </c>
      <c r="K634" s="5">
        <f>'Figures Raw'!K635/'Figures Raw'!$V635*1000000</f>
        <v>4.405267248525182</v>
      </c>
      <c r="L634" s="5">
        <f>'Figures Raw'!L635/'Figures Raw'!$V635*1000000</f>
        <v>0.57334766902433054</v>
      </c>
      <c r="M634" s="5">
        <f>'Figures Raw'!M635/'Figures Raw'!$V635*1000000</f>
        <v>-9.8819208722186502</v>
      </c>
      <c r="N634" s="5">
        <f>'Figures Raw'!N635/'Figures Raw'!$V635*1000000</f>
        <v>0</v>
      </c>
      <c r="O634" s="5">
        <f>'Figures Raw'!O635/'Figures Raw'!$V635*1000000</f>
        <v>9.3895500765541708</v>
      </c>
      <c r="P634" s="5">
        <f>'Figures Raw'!P635/'Figures Raw'!$V635*1000000</f>
        <v>0.79127115735199072</v>
      </c>
      <c r="Q634" s="5">
        <f>'Figures Raw'!Q635/'Figures Raw'!$V635*1000000</f>
        <v>0.97581397280857907</v>
      </c>
      <c r="R634" s="5">
        <f>'Figures Raw'!R635/'Figures Raw'!$V635*1000000</f>
        <v>3.9449698384324487</v>
      </c>
      <c r="S634" s="5">
        <f>'Figures Raw'!S635/'Figures Raw'!$V635*1000000</f>
        <v>7.8396327025821471</v>
      </c>
      <c r="T634" s="5">
        <f>'Figures Raw'!T635/'Figures Raw'!$V635*1000000</f>
        <v>0.53832668989222543</v>
      </c>
      <c r="U634" s="9">
        <f>'Figures Raw'!U635/'Figures Raw'!$V635*1000000</f>
        <v>29780.182540031568</v>
      </c>
      <c r="V634">
        <v>2705927</v>
      </c>
      <c r="W634" s="3">
        <f>'Figures Raw'!W635/'Figures Raw'!$V635*1000000</f>
        <v>10456.700443138341</v>
      </c>
    </row>
    <row r="635" spans="1:23" x14ac:dyDescent="0.3">
      <c r="A635" t="s">
        <v>20</v>
      </c>
      <c r="B635">
        <v>2002</v>
      </c>
      <c r="C635" s="5">
        <f>'Figures Raw'!C636/'Figures Raw'!$V636*1000000</f>
        <v>13.10802189032567</v>
      </c>
      <c r="D635" s="5">
        <f>'Figures Raw'!D636/'Figures Raw'!$V636*1000000</f>
        <v>12.13587850518827</v>
      </c>
      <c r="E635" s="5">
        <f>'Figures Raw'!E636/'Figures Raw'!$V636*1000000</f>
        <v>11.303696862250728</v>
      </c>
      <c r="F635" s="5">
        <f>'Figures Raw'!F636/'Figures Raw'!$V636*1000000</f>
        <v>0.9179719712548603</v>
      </c>
      <c r="G635" s="5">
        <f>'Figures Raw'!G636/'Figures Raw'!$V636*1000000</f>
        <v>0.53168454675596</v>
      </c>
      <c r="H635" s="5">
        <f>'Figures Raw'!H636/'Figures Raw'!$V636*1000000</f>
        <v>0.35204052622053844</v>
      </c>
      <c r="I635" s="5">
        <f>'Figures Raw'!I636/'Figures Raw'!$V636*1000000</f>
        <v>11.463332204724598</v>
      </c>
      <c r="J635" s="5">
        <f>'Figures Raw'!J636/'Figures Raw'!$V636*1000000</f>
        <v>0.54768384194663877</v>
      </c>
      <c r="K635" s="5">
        <f>'Figures Raw'!K636/'Figures Raw'!$V636*1000000</f>
        <v>0.77072066193920408</v>
      </c>
      <c r="L635" s="5">
        <f>'Figures Raw'!L636/'Figures Raw'!$V636*1000000</f>
        <v>0.32365719787164676</v>
      </c>
      <c r="M635" s="5">
        <f>'Figures Raw'!M636/'Figures Raw'!$V636*1000000</f>
        <v>-0.97214338771828024</v>
      </c>
      <c r="N635" s="5">
        <f>'Figures Raw'!N636/'Figures Raw'!$V636*1000000</f>
        <v>2.6279846465241314E-3</v>
      </c>
      <c r="O635" s="5">
        <f>'Figures Raw'!O636/'Figures Raw'!$V636*1000000</f>
        <v>1.2554614294403654</v>
      </c>
      <c r="P635" s="5">
        <f>'Figures Raw'!P636/'Figures Raw'!$V636*1000000</f>
        <v>0.41040970418454803</v>
      </c>
      <c r="Q635" s="5">
        <f>'Figures Raw'!Q636/'Figures Raw'!$V636*1000000</f>
        <v>0.83084966171704766</v>
      </c>
      <c r="R635" s="5">
        <f>'Figures Raw'!R636/'Figures Raw'!$V636*1000000</f>
        <v>2.1901751456038614</v>
      </c>
      <c r="S635" s="5">
        <f>'Figures Raw'!S636/'Figures Raw'!$V636*1000000</f>
        <v>6.6525449974066477</v>
      </c>
      <c r="T635" s="5">
        <f>'Figures Raw'!T636/'Figures Raw'!$V636*1000000</f>
        <v>0.12389126694565582</v>
      </c>
      <c r="U635" s="9">
        <f>'Figures Raw'!U636/'Figures Raw'!$V636*1000000</f>
        <v>43090.409646544926</v>
      </c>
      <c r="V635">
        <v>34871843</v>
      </c>
      <c r="W635" s="3">
        <f>'Figures Raw'!W636/'Figures Raw'!$V636*1000000</f>
        <v>5790.5611240564485</v>
      </c>
    </row>
    <row r="636" spans="1:23" x14ac:dyDescent="0.3">
      <c r="A636" t="s">
        <v>21</v>
      </c>
      <c r="B636">
        <v>2002</v>
      </c>
      <c r="C636" s="5">
        <f>'Figures Raw'!C637/'Figures Raw'!$V637*1000000</f>
        <v>25.783299550196574</v>
      </c>
      <c r="D636" s="5">
        <f>'Figures Raw'!D637/'Figures Raw'!$V637*1000000</f>
        <v>23.336387756474583</v>
      </c>
      <c r="E636" s="5">
        <f>'Figures Raw'!E637/'Figures Raw'!$V637*1000000</f>
        <v>20.415485314690923</v>
      </c>
      <c r="F636" s="5">
        <f>'Figures Raw'!F637/'Figures Raw'!$V637*1000000</f>
        <v>3.9115764565609434</v>
      </c>
      <c r="G636" s="5">
        <f>'Figures Raw'!G637/'Figures Raw'!$V637*1000000</f>
        <v>1.0957154700488108</v>
      </c>
      <c r="H636" s="5">
        <f>'Figures Raw'!H637/'Figures Raw'!$V637*1000000</f>
        <v>0.36052230221498904</v>
      </c>
      <c r="I636" s="5">
        <f>'Figures Raw'!I637/'Figures Raw'!$V637*1000000</f>
        <v>22.85175997448783</v>
      </c>
      <c r="J636" s="5">
        <f>'Figures Raw'!J637/'Figures Raw'!$V637*1000000</f>
        <v>0.63590080095207435</v>
      </c>
      <c r="K636" s="5">
        <f>'Figures Raw'!K637/'Figures Raw'!$V637*1000000</f>
        <v>1.9528656687168156</v>
      </c>
      <c r="L636" s="5">
        <f>'Figures Raw'!L637/'Figures Raw'!$V637*1000000</f>
        <v>0.34277310269939959</v>
      </c>
      <c r="M636" s="5">
        <f>'Figures Raw'!M637/'Figures Raw'!$V637*1000000</f>
        <v>-2.4469117981759334</v>
      </c>
      <c r="N636" s="5">
        <f>'Figures Raw'!N637/'Figures Raw'!$V637*1000000</f>
        <v>0</v>
      </c>
      <c r="O636" s="5">
        <f>'Figures Raw'!O637/'Figures Raw'!$V637*1000000</f>
        <v>8.8605513087235312</v>
      </c>
      <c r="P636" s="5">
        <f>'Figures Raw'!P637/'Figures Raw'!$V637*1000000</f>
        <v>0.97141366170453181</v>
      </c>
      <c r="Q636" s="5">
        <f>'Figures Raw'!Q637/'Figures Raw'!$V637*1000000</f>
        <v>1.7022972129914309</v>
      </c>
      <c r="R636" s="5">
        <f>'Figures Raw'!R637/'Figures Raw'!$V637*1000000</f>
        <v>2.6753292285820036</v>
      </c>
      <c r="S636" s="5">
        <f>'Figures Raw'!S637/'Figures Raw'!$V637*1000000</f>
        <v>6.2381759110423429</v>
      </c>
      <c r="T636" s="5">
        <f>'Figures Raw'!T637/'Figures Raw'!$V637*1000000</f>
        <v>2.4039926501078073</v>
      </c>
      <c r="U636" s="9">
        <f>'Figures Raw'!U637/'Figures Raw'!$V637*1000000</f>
        <v>45544.879460788172</v>
      </c>
      <c r="V636">
        <v>4490406</v>
      </c>
      <c r="W636" s="3">
        <f>'Figures Raw'!W637/'Figures Raw'!$V637*1000000</f>
        <v>7595.891266847585</v>
      </c>
    </row>
    <row r="637" spans="1:23" x14ac:dyDescent="0.3">
      <c r="A637" t="s">
        <v>22</v>
      </c>
      <c r="B637">
        <v>2002</v>
      </c>
      <c r="C637" s="5">
        <f>'Figures Raw'!C638/'Figures Raw'!$V638*1000000</f>
        <v>12.876740746437513</v>
      </c>
      <c r="D637" s="5">
        <f>'Figures Raw'!D638/'Figures Raw'!$V638*1000000</f>
        <v>13.429648991586264</v>
      </c>
      <c r="E637" s="5">
        <f>'Figures Raw'!E638/'Figures Raw'!$V638*1000000</f>
        <v>12.051671977353662</v>
      </c>
      <c r="F637" s="5">
        <f>'Figures Raw'!F638/'Figures Raw'!$V638*1000000</f>
        <v>0.17920967031721585</v>
      </c>
      <c r="G637" s="5">
        <f>'Figures Raw'!G638/'Figures Raw'!$V638*1000000</f>
        <v>0.30860028206730239</v>
      </c>
      <c r="H637" s="5">
        <f>'Figures Raw'!H638/'Figures Raw'!$V638*1000000</f>
        <v>0.33725881727757639</v>
      </c>
      <c r="I637" s="5">
        <f>'Figures Raw'!I638/'Figures Raw'!$V638*1000000</f>
        <v>11.841040480243002</v>
      </c>
      <c r="J637" s="5">
        <f>'Figures Raw'!J638/'Figures Raw'!$V638*1000000</f>
        <v>0.5631764403835029</v>
      </c>
      <c r="K637" s="5">
        <f>'Figures Raw'!K638/'Figures Raw'!$V638*1000000</f>
        <v>8.2769155263940797E-2</v>
      </c>
      <c r="L637" s="5">
        <f>'Figures Raw'!L638/'Figures Raw'!$V638*1000000</f>
        <v>0.38975467314916462</v>
      </c>
      <c r="M637" s="5">
        <f>'Figures Raw'!M638/'Figures Raw'!$V638*1000000</f>
        <v>0.5529082437031424</v>
      </c>
      <c r="N637" s="5">
        <f>'Figures Raw'!N638/'Figures Raw'!$V638*1000000</f>
        <v>0</v>
      </c>
      <c r="O637" s="5">
        <f>'Figures Raw'!O638/'Figures Raw'!$V638*1000000</f>
        <v>2.4643484884274631</v>
      </c>
      <c r="P637" s="5">
        <f>'Figures Raw'!P638/'Figures Raw'!$V638*1000000</f>
        <v>1.1930577344583257</v>
      </c>
      <c r="Q637" s="5">
        <f>'Figures Raw'!Q638/'Figures Raw'!$V638*1000000</f>
        <v>2.3763945660699863</v>
      </c>
      <c r="R637" s="5">
        <f>'Figures Raw'!R638/'Figures Raw'!$V638*1000000</f>
        <v>0.69889268663323079</v>
      </c>
      <c r="S637" s="5">
        <f>'Figures Raw'!S638/'Figures Raw'!$V638*1000000</f>
        <v>5.1083470034975065</v>
      </c>
      <c r="T637" s="5">
        <f>'Figures Raw'!T638/'Figures Raw'!$V638*1000000</f>
        <v>0</v>
      </c>
      <c r="U637" s="9">
        <f>'Figures Raw'!U638/'Figures Raw'!$V638*1000000</f>
        <v>52998.931116423882</v>
      </c>
      <c r="V637">
        <v>3458749</v>
      </c>
      <c r="W637" s="3">
        <f>'Figures Raw'!W638/'Figures Raw'!$V638*1000000</f>
        <v>5948.544517107197</v>
      </c>
    </row>
    <row r="638" spans="1:23" x14ac:dyDescent="0.3">
      <c r="A638" t="s">
        <v>23</v>
      </c>
      <c r="B638">
        <v>2002</v>
      </c>
      <c r="C638" s="5">
        <f>'Figures Raw'!C639/'Figures Raw'!$V639*1000000</f>
        <v>21.291528091504386</v>
      </c>
      <c r="D638" s="5">
        <f>'Figures Raw'!D639/'Figures Raw'!$V639*1000000</f>
        <v>19.835671205417228</v>
      </c>
      <c r="E638" s="5">
        <f>'Figures Raw'!E639/'Figures Raw'!$V639*1000000</f>
        <v>19.721846486282651</v>
      </c>
      <c r="F638" s="5">
        <f>'Figures Raw'!F639/'Figures Raw'!$V639*1000000</f>
        <v>0.38428999998759567</v>
      </c>
      <c r="G638" s="5">
        <f>'Figures Raw'!G639/'Figures Raw'!$V639*1000000</f>
        <v>0.91552910617996985</v>
      </c>
      <c r="H638" s="5">
        <f>'Figures Raw'!H639/'Figures Raw'!$V639*1000000</f>
        <v>0.26986250773721143</v>
      </c>
      <c r="I638" s="5">
        <f>'Figures Raw'!I639/'Figures Raw'!$V639*1000000</f>
        <v>20.057972484677531</v>
      </c>
      <c r="J638" s="5">
        <f>'Figures Raw'!J639/'Figures Raw'!$V639*1000000</f>
        <v>0.27652228999130457</v>
      </c>
      <c r="K638" s="5">
        <f>'Figures Raw'!K639/'Figures Raw'!$V639*1000000</f>
        <v>0.68286101549426981</v>
      </c>
      <c r="L638" s="5">
        <f>'Figures Raw'!L639/'Figures Raw'!$V639*1000000</f>
        <v>0.27417229886041261</v>
      </c>
      <c r="M638" s="5">
        <f>'Figures Raw'!M639/'Figures Raw'!$V639*1000000</f>
        <v>-1.455856887327595</v>
      </c>
      <c r="N638" s="5">
        <f>'Figures Raw'!N639/'Figures Raw'!$V639*1000000</f>
        <v>0</v>
      </c>
      <c r="O638" s="5">
        <f>'Figures Raw'!O639/'Figures Raw'!$V639*1000000</f>
        <v>6.284084587722921</v>
      </c>
      <c r="P638" s="5">
        <f>'Figures Raw'!P639/'Figures Raw'!$V639*1000000</f>
        <v>0.92389210823040835</v>
      </c>
      <c r="Q638" s="5">
        <f>'Figures Raw'!Q639/'Figures Raw'!$V639*1000000</f>
        <v>1.4763494862739697</v>
      </c>
      <c r="R638" s="5">
        <f>'Figures Raw'!R639/'Figures Raw'!$V639*1000000</f>
        <v>4.9672924051904745</v>
      </c>
      <c r="S638" s="5">
        <f>'Figures Raw'!S639/'Figures Raw'!$V639*1000000</f>
        <v>6.4063539034619295</v>
      </c>
      <c r="T638" s="5">
        <f>'Figures Raw'!T639/'Figures Raw'!$V639*1000000</f>
        <v>0</v>
      </c>
      <c r="U638" s="9">
        <f>'Figures Raw'!U639/'Figures Raw'!$V639*1000000</f>
        <v>58920.648151938367</v>
      </c>
      <c r="V638">
        <v>806169</v>
      </c>
      <c r="W638" s="3">
        <f>'Figures Raw'!W639/'Figures Raw'!$V639*1000000</f>
        <v>9656.6042417904937</v>
      </c>
    </row>
    <row r="639" spans="1:23" x14ac:dyDescent="0.3">
      <c r="A639" t="s">
        <v>24</v>
      </c>
      <c r="B639">
        <v>2002</v>
      </c>
      <c r="C639" s="5">
        <f>'Figures Raw'!C640/'Figures Raw'!$V640*1000000</f>
        <v>9.3835088073445707</v>
      </c>
      <c r="D639" s="5">
        <f>'Figures Raw'!D640/'Figures Raw'!$V640*1000000</f>
        <v>9.2867035372445308</v>
      </c>
      <c r="E639" s="5">
        <f>'Figures Raw'!E640/'Figures Raw'!$V640*1000000</f>
        <v>8.594657912826829</v>
      </c>
      <c r="F639" s="5">
        <f>'Figures Raw'!F640/'Figures Raw'!$V640*1000000</f>
        <v>9.5674988397614624E-2</v>
      </c>
      <c r="G639" s="5">
        <f>'Figures Raw'!G640/'Figures Raw'!$V640*1000000</f>
        <v>0.18932969791924736</v>
      </c>
      <c r="H639" s="5">
        <f>'Figures Raw'!H640/'Figures Raw'!$V640*1000000</f>
        <v>0.50384620994559959</v>
      </c>
      <c r="I639" s="5">
        <f>'Figures Raw'!I640/'Figures Raw'!$V640*1000000</f>
        <v>7.4985081007331305</v>
      </c>
      <c r="J639" s="5">
        <f>'Figures Raw'!J640/'Figures Raw'!$V640*1000000</f>
        <v>1.7878732356522979</v>
      </c>
      <c r="K639" s="5">
        <f>'Figures Raw'!K640/'Figures Raw'!$V640*1000000</f>
        <v>0</v>
      </c>
      <c r="L639" s="5">
        <f>'Figures Raw'!L640/'Figures Raw'!$V640*1000000</f>
        <v>9.7127469214422557E-2</v>
      </c>
      <c r="M639" s="5">
        <f>'Figures Raw'!M640/'Figures Raw'!$V640*1000000</f>
        <v>-9.6805270100042209E-2</v>
      </c>
      <c r="N639" s="5">
        <f>'Figures Raw'!N640/'Figures Raw'!$V640*1000000</f>
        <v>0</v>
      </c>
      <c r="O639" s="5">
        <f>'Figures Raw'!O640/'Figures Raw'!$V640*1000000</f>
        <v>0.46737665879216556</v>
      </c>
      <c r="P639" s="5">
        <f>'Figures Raw'!P640/'Figures Raw'!$V640*1000000</f>
        <v>2.3115972332236483</v>
      </c>
      <c r="Q639" s="5">
        <f>'Figures Raw'!Q640/'Figures Raw'!$V640*1000000</f>
        <v>1.6301428087891994</v>
      </c>
      <c r="R639" s="5">
        <f>'Figures Raw'!R640/'Figures Raw'!$V640*1000000</f>
        <v>0.11932861968253083</v>
      </c>
      <c r="S639" s="5">
        <f>'Figures Raw'!S640/'Figures Raw'!$V640*1000000</f>
        <v>2.9700627819903063</v>
      </c>
      <c r="T639" s="5">
        <f>'Figures Raw'!T640/'Figures Raw'!$V640*1000000</f>
        <v>0</v>
      </c>
      <c r="U639" s="9">
        <f>'Figures Raw'!U640/'Figures Raw'!$V640*1000000</f>
        <v>132507.96464500189</v>
      </c>
      <c r="V639">
        <v>573158</v>
      </c>
      <c r="W639" s="3">
        <f>'Figures Raw'!W640/'Figures Raw'!$V640*1000000</f>
        <v>8472.8136412647127</v>
      </c>
    </row>
    <row r="640" spans="1:23" x14ac:dyDescent="0.3">
      <c r="A640" t="s">
        <v>25</v>
      </c>
      <c r="B640">
        <v>2002</v>
      </c>
      <c r="C640" s="5">
        <f>'Figures Raw'!C641/'Figures Raw'!$V641*1000000</f>
        <v>16.289669244555068</v>
      </c>
      <c r="D640" s="5">
        <f>'Figures Raw'!D641/'Figures Raw'!$V641*1000000</f>
        <v>14.248421791835163</v>
      </c>
      <c r="E640" s="5">
        <f>'Figures Raw'!E641/'Figures Raw'!$V641*1000000</f>
        <v>14.802824786076407</v>
      </c>
      <c r="F640" s="5">
        <f>'Figures Raw'!F641/'Figures Raw'!$V641*1000000</f>
        <v>0.64383174919125175</v>
      </c>
      <c r="G640" s="5">
        <f>'Figures Raw'!G641/'Figures Raw'!$V641*1000000</f>
        <v>0.48898770966189864</v>
      </c>
      <c r="H640" s="5">
        <f>'Figures Raw'!H641/'Figures Raw'!$V641*1000000</f>
        <v>0.35350196005001983</v>
      </c>
      <c r="I640" s="5">
        <f>'Figures Raw'!I641/'Figures Raw'!$V641*1000000</f>
        <v>14.650428793896953</v>
      </c>
      <c r="J640" s="5">
        <f>'Figures Raw'!J641/'Figures Raw'!$V641*1000000</f>
        <v>0.58359605563301675</v>
      </c>
      <c r="K640" s="5">
        <f>'Figures Raw'!K641/'Figures Raw'!$V641*1000000</f>
        <v>0.37015487199337066</v>
      </c>
      <c r="L640" s="5">
        <f>'Figures Raw'!L641/'Figures Raw'!$V641*1000000</f>
        <v>0.68496648645215485</v>
      </c>
      <c r="M640" s="5">
        <f>'Figures Raw'!M641/'Figures Raw'!$V641*1000000</f>
        <v>-2.0412474551166402</v>
      </c>
      <c r="N640" s="5">
        <f>'Figures Raw'!N641/'Figures Raw'!$V641*1000000</f>
        <v>5.2303867671457942E-4</v>
      </c>
      <c r="O640" s="5">
        <f>'Figures Raw'!O641/'Figures Raw'!$V641*1000000</f>
        <v>7.130358617491253</v>
      </c>
      <c r="P640" s="5">
        <f>'Figures Raw'!P641/'Figures Raw'!$V641*1000000</f>
        <v>0.30142032719030137</v>
      </c>
      <c r="Q640" s="5">
        <f>'Figures Raw'!Q641/'Figures Raw'!$V641*1000000</f>
        <v>8.48173999977231E-2</v>
      </c>
      <c r="R640" s="5">
        <f>'Figures Raw'!R641/'Figures Raw'!$V641*1000000</f>
        <v>0.77332973084064893</v>
      </c>
      <c r="S640" s="5">
        <f>'Figures Raw'!S641/'Figures Raw'!$V641*1000000</f>
        <v>6.3573261063778927</v>
      </c>
      <c r="T640" s="5">
        <f>'Figures Raw'!T641/'Figures Raw'!$V641*1000000</f>
        <v>3.1766101416650237E-3</v>
      </c>
      <c r="U640" s="9">
        <f>'Figures Raw'!U641/'Figures Raw'!$V641*1000000</f>
        <v>34932.714656095464</v>
      </c>
      <c r="V640">
        <v>16689370</v>
      </c>
      <c r="W640" s="3">
        <f>'Figures Raw'!W641/'Figures Raw'!$V641*1000000</f>
        <v>6266.7266889043749</v>
      </c>
    </row>
    <row r="641" spans="1:23" x14ac:dyDescent="0.3">
      <c r="A641" t="s">
        <v>26</v>
      </c>
      <c r="B641">
        <v>2002</v>
      </c>
      <c r="C641" s="5">
        <f>'Figures Raw'!C642/'Figures Raw'!$V642*1000000</f>
        <v>21.589167979900935</v>
      </c>
      <c r="D641" s="5">
        <f>'Figures Raw'!D642/'Figures Raw'!$V642*1000000</f>
        <v>16.258144971190337</v>
      </c>
      <c r="E641" s="5">
        <f>'Figures Raw'!E642/'Figures Raw'!$V642*1000000</f>
        <v>19.624526271894027</v>
      </c>
      <c r="F641" s="5">
        <f>'Figures Raw'!F642/'Figures Raw'!$V642*1000000</f>
        <v>0.79091261687471548</v>
      </c>
      <c r="G641" s="5">
        <f>'Figures Raw'!G642/'Figures Raw'!$V642*1000000</f>
        <v>0.81332009133246574</v>
      </c>
      <c r="H641" s="5">
        <f>'Figures Raw'!H642/'Figures Raw'!$V642*1000000</f>
        <v>0.36040899697893436</v>
      </c>
      <c r="I641" s="5">
        <f>'Figures Raw'!I642/'Figures Raw'!$V642*1000000</f>
        <v>19.779568245243208</v>
      </c>
      <c r="J641" s="5">
        <f>'Figures Raw'!J642/'Figures Raw'!$V642*1000000</f>
        <v>0.64142794880642984</v>
      </c>
      <c r="K641" s="5">
        <f>'Figures Raw'!K642/'Figures Raw'!$V642*1000000</f>
        <v>0.69472625141979749</v>
      </c>
      <c r="L641" s="5">
        <f>'Figures Raw'!L642/'Figures Raw'!$V642*1000000</f>
        <v>0.47344553548929419</v>
      </c>
      <c r="M641" s="5">
        <f>'Figures Raw'!M642/'Figures Raw'!$V642*1000000</f>
        <v>-5.3310230098859268</v>
      </c>
      <c r="N641" s="5">
        <f>'Figures Raw'!N642/'Figures Raw'!$V642*1000000</f>
        <v>0</v>
      </c>
      <c r="O641" s="5">
        <f>'Figures Raw'!O642/'Figures Raw'!$V642*1000000</f>
        <v>8.6608010325500331</v>
      </c>
      <c r="P641" s="5">
        <f>'Figures Raw'!P642/'Figures Raw'!$V642*1000000</f>
        <v>0.39787034076078576</v>
      </c>
      <c r="Q641" s="5">
        <f>'Figures Raw'!Q642/'Figures Raw'!$V642*1000000</f>
        <v>0.90815004461548876</v>
      </c>
      <c r="R641" s="5">
        <f>'Figures Raw'!R642/'Figures Raw'!$V642*1000000</f>
        <v>2.2472439663310557</v>
      </c>
      <c r="S641" s="5">
        <f>'Figures Raw'!S642/'Figures Raw'!$V642*1000000</f>
        <v>7.5655028551092016</v>
      </c>
      <c r="T641" s="5">
        <f>'Figures Raw'!T642/'Figures Raw'!$V642*1000000</f>
        <v>0</v>
      </c>
      <c r="U641" s="9">
        <f>'Figures Raw'!U642/'Figures Raw'!$V642*1000000</f>
        <v>39688.392074709554</v>
      </c>
      <c r="V641">
        <v>8508256</v>
      </c>
      <c r="W641" s="3">
        <f>'Figures Raw'!W642/'Figures Raw'!$V642*1000000</f>
        <v>8691.1786998416592</v>
      </c>
    </row>
    <row r="642" spans="1:23" x14ac:dyDescent="0.3">
      <c r="A642" t="s">
        <v>27</v>
      </c>
      <c r="B642">
        <v>2002</v>
      </c>
      <c r="C642" s="5">
        <f>'Figures Raw'!C643/'Figures Raw'!$V643*1000000</f>
        <v>18.521804684203861</v>
      </c>
      <c r="D642" s="5">
        <f>'Figures Raw'!D643/'Figures Raw'!$V643*1000000</f>
        <v>18.319486976983946</v>
      </c>
      <c r="E642" s="5">
        <f>'Figures Raw'!E643/'Figures Raw'!$V643*1000000</f>
        <v>16.904951521160235</v>
      </c>
      <c r="F642" s="5">
        <f>'Figures Raw'!F643/'Figures Raw'!$V643*1000000</f>
        <v>0.88299790015109558</v>
      </c>
      <c r="G642" s="5">
        <f>'Figures Raw'!G643/'Figures Raw'!$V643*1000000</f>
        <v>0.40434249963496677</v>
      </c>
      <c r="H642" s="5">
        <f>'Figures Raw'!H643/'Figures Raw'!$V643*1000000</f>
        <v>0.32951276487097181</v>
      </c>
      <c r="I642" s="5">
        <f>'Figures Raw'!I643/'Figures Raw'!$V643*1000000</f>
        <v>16.646255065088862</v>
      </c>
      <c r="J642" s="5">
        <f>'Figures Raw'!J643/'Figures Raw'!$V643*1000000</f>
        <v>0.69451438473136373</v>
      </c>
      <c r="K642" s="5">
        <f>'Figures Raw'!K643/'Figures Raw'!$V643*1000000</f>
        <v>0.36886388332487641</v>
      </c>
      <c r="L642" s="5">
        <f>'Figures Raw'!L643/'Figures Raw'!$V643*1000000</f>
        <v>0.81217134863864782</v>
      </c>
      <c r="M642" s="5">
        <f>'Figures Raw'!M643/'Figures Raw'!$V643*1000000</f>
        <v>-0.20231770802661797</v>
      </c>
      <c r="N642" s="5">
        <f>'Figures Raw'!N643/'Figures Raw'!$V643*1000000</f>
        <v>0</v>
      </c>
      <c r="O642" s="5">
        <f>'Figures Raw'!O643/'Figures Raw'!$V643*1000000</f>
        <v>6.7354064728265994</v>
      </c>
      <c r="P642" s="5">
        <f>'Figures Raw'!P643/'Figures Raw'!$V643*1000000</f>
        <v>0.25250046022427969</v>
      </c>
      <c r="Q642" s="5">
        <f>'Figures Raw'!Q643/'Figures Raw'!$V643*1000000</f>
        <v>6.2526706318826925E-2</v>
      </c>
      <c r="R642" s="5">
        <f>'Figures Raw'!R643/'Figures Raw'!$V643*1000000</f>
        <v>1.2165305663945118</v>
      </c>
      <c r="S642" s="5">
        <f>'Figures Raw'!S643/'Figures Raw'!$V643*1000000</f>
        <v>8.3792908593246445</v>
      </c>
      <c r="T642" s="5">
        <f>'Figures Raw'!T643/'Figures Raw'!$V643*1000000</f>
        <v>0</v>
      </c>
      <c r="U642" s="9">
        <f>'Figures Raw'!U643/'Figures Raw'!$V643*1000000</f>
        <v>40008.454251447831</v>
      </c>
      <c r="V642">
        <v>1239613</v>
      </c>
      <c r="W642" s="3">
        <f>'Figures Raw'!W643/'Figures Raw'!$V643*1000000</f>
        <v>5791.9592138836879</v>
      </c>
    </row>
    <row r="643" spans="1:23" x14ac:dyDescent="0.3">
      <c r="A643" t="s">
        <v>28</v>
      </c>
      <c r="B643">
        <v>2002</v>
      </c>
      <c r="C643" s="5">
        <f>'Figures Raw'!C644/'Figures Raw'!$V644*1000000</f>
        <v>19.334732066918736</v>
      </c>
      <c r="D643" s="5">
        <f>'Figures Raw'!D644/'Figures Raw'!$V644*1000000</f>
        <v>19.568076847322981</v>
      </c>
      <c r="E643" s="5">
        <f>'Figures Raw'!E644/'Figures Raw'!$V644*1000000</f>
        <v>11.723010059893822</v>
      </c>
      <c r="F643" s="5">
        <f>'Figures Raw'!F644/'Figures Raw'!$V644*1000000</f>
        <v>4.2440339831031988</v>
      </c>
      <c r="G643" s="5">
        <f>'Figures Raw'!G644/'Figures Raw'!$V644*1000000</f>
        <v>2.7921220131426199</v>
      </c>
      <c r="H643" s="5">
        <f>'Figures Raw'!H644/'Figures Raw'!$V644*1000000</f>
        <v>0.57556601525546647</v>
      </c>
      <c r="I643" s="5">
        <f>'Figures Raw'!I644/'Figures Raw'!$V644*1000000</f>
        <v>11.562123880534658</v>
      </c>
      <c r="J643" s="5">
        <f>'Figures Raw'!J644/'Figures Raw'!$V644*1000000</f>
        <v>1.0642056272437801</v>
      </c>
      <c r="K643" s="5">
        <f>'Figures Raw'!K644/'Figures Raw'!$V644*1000000</f>
        <v>6.2836513042647857</v>
      </c>
      <c r="L643" s="5">
        <f>'Figures Raw'!L644/'Figures Raw'!$V644*1000000</f>
        <v>0.4247512608440045</v>
      </c>
      <c r="M643" s="5">
        <f>'Figures Raw'!M644/'Figures Raw'!$V644*1000000</f>
        <v>0.23334477443575366</v>
      </c>
      <c r="N643" s="5">
        <f>'Figures Raw'!N644/'Figures Raw'!$V644*1000000</f>
        <v>0</v>
      </c>
      <c r="O643" s="5">
        <f>'Figures Raw'!O644/'Figures Raw'!$V644*1000000</f>
        <v>0.10710747837167593</v>
      </c>
      <c r="P643" s="5">
        <f>'Figures Raw'!P644/'Figures Raw'!$V644*1000000</f>
        <v>0.73767950464497922</v>
      </c>
      <c r="Q643" s="5">
        <f>'Figures Raw'!Q644/'Figures Raw'!$V644*1000000</f>
        <v>1.072883667369954</v>
      </c>
      <c r="R643" s="5">
        <f>'Figures Raw'!R644/'Figures Raw'!$V644*1000000</f>
        <v>2.8348398414768439</v>
      </c>
      <c r="S643" s="5">
        <f>'Figures Raw'!S644/'Figures Raw'!$V644*1000000</f>
        <v>6.8096133849408966</v>
      </c>
      <c r="T643" s="5">
        <f>'Figures Raw'!T644/'Figures Raw'!$V644*1000000</f>
        <v>0</v>
      </c>
      <c r="U643" s="9">
        <f>'Figures Raw'!U644/'Figures Raw'!$V644*1000000</f>
        <v>30010.325491729163</v>
      </c>
      <c r="V643">
        <v>1340372</v>
      </c>
      <c r="W643" s="3">
        <f>'Figures Raw'!W644/'Figures Raw'!$V644*1000000</f>
        <v>9334.6229852608085</v>
      </c>
    </row>
    <row r="644" spans="1:23" x14ac:dyDescent="0.3">
      <c r="A644" t="s">
        <v>29</v>
      </c>
      <c r="B644">
        <v>2002</v>
      </c>
      <c r="C644" s="5">
        <f>'Figures Raw'!C645/'Figures Raw'!$V645*1000000</f>
        <v>21.52934316049523</v>
      </c>
      <c r="D644" s="5">
        <f>'Figures Raw'!D645/'Figures Raw'!$V645*1000000</f>
        <v>21.055080349327405</v>
      </c>
      <c r="E644" s="5">
        <f>'Figures Raw'!E645/'Figures Raw'!$V645*1000000</f>
        <v>18.686888965248333</v>
      </c>
      <c r="F644" s="5">
        <f>'Figures Raw'!F645/'Figures Raw'!$V645*1000000</f>
        <v>1.0088353922173194</v>
      </c>
      <c r="G644" s="5">
        <f>'Figures Raw'!G645/'Figures Raw'!$V645*1000000</f>
        <v>1.4883635584719754</v>
      </c>
      <c r="H644" s="5">
        <f>'Figures Raw'!H645/'Figures Raw'!$V645*1000000</f>
        <v>0.34525524886879277</v>
      </c>
      <c r="I644" s="5">
        <f>'Figures Raw'!I645/'Figures Raw'!$V645*1000000</f>
        <v>18.557739001765672</v>
      </c>
      <c r="J644" s="5">
        <f>'Figures Raw'!J645/'Figures Raw'!$V645*1000000</f>
        <v>0.9874459473096443</v>
      </c>
      <c r="K644" s="5">
        <f>'Figures Raw'!K645/'Figures Raw'!$V645*1000000</f>
        <v>1.4905390283672837</v>
      </c>
      <c r="L644" s="5">
        <f>'Figures Raw'!L645/'Figures Raw'!$V645*1000000</f>
        <v>0.49361918153573386</v>
      </c>
      <c r="M644" s="5">
        <f>'Figures Raw'!M645/'Figures Raw'!$V645*1000000</f>
        <v>-0.47426281523949915</v>
      </c>
      <c r="N644" s="5">
        <f>'Figures Raw'!N645/'Figures Raw'!$V645*1000000</f>
        <v>0</v>
      </c>
      <c r="O644" s="5">
        <f>'Figures Raw'!O645/'Figures Raw'!$V645*1000000</f>
        <v>6.9312566955111619</v>
      </c>
      <c r="P644" s="5">
        <f>'Figures Raw'!P645/'Figures Raw'!$V645*1000000</f>
        <v>0.99393549396130598</v>
      </c>
      <c r="Q644" s="5">
        <f>'Figures Raw'!Q645/'Figures Raw'!$V645*1000000</f>
        <v>2.1047387421364769</v>
      </c>
      <c r="R644" s="5">
        <f>'Figures Raw'!R645/'Figures Raw'!$V645*1000000</f>
        <v>3.0699113731957293</v>
      </c>
      <c r="S644" s="5">
        <f>'Figures Raw'!S645/'Figures Raw'!$V645*1000000</f>
        <v>5.2256291329502647</v>
      </c>
      <c r="T644" s="5">
        <f>'Figures Raw'!T645/'Figures Raw'!$V645*1000000</f>
        <v>0.23226756712436558</v>
      </c>
      <c r="U644" s="9">
        <f>'Figures Raw'!U645/'Figures Raw'!$V645*1000000</f>
        <v>43178.841721676865</v>
      </c>
      <c r="V644">
        <v>12525556</v>
      </c>
      <c r="W644" s="3">
        <f>'Figures Raw'!W645/'Figures Raw'!$V645*1000000</f>
        <v>7849.8358971050875</v>
      </c>
    </row>
    <row r="645" spans="1:23" x14ac:dyDescent="0.3">
      <c r="A645" t="s">
        <v>30</v>
      </c>
      <c r="B645">
        <v>2002</v>
      </c>
      <c r="C645" s="5">
        <f>'Figures Raw'!C646/'Figures Raw'!$V646*1000000</f>
        <v>43.473613617486905</v>
      </c>
      <c r="D645" s="5">
        <f>'Figures Raw'!D646/'Figures Raw'!$V646*1000000</f>
        <v>40.443561360871499</v>
      </c>
      <c r="E645" s="5">
        <f>'Figures Raw'!E646/'Figures Raw'!$V646*1000000</f>
        <v>40.01400577683409</v>
      </c>
      <c r="F645" s="5">
        <f>'Figures Raw'!F646/'Figures Raw'!$V646*1000000</f>
        <v>1.2205681256900824</v>
      </c>
      <c r="G645" s="5">
        <f>'Figures Raw'!G646/'Figures Raw'!$V646*1000000</f>
        <v>1.8226913610810453</v>
      </c>
      <c r="H645" s="5">
        <f>'Figures Raw'!H646/'Figures Raw'!$V646*1000000</f>
        <v>0.41634835095769679</v>
      </c>
      <c r="I645" s="5">
        <f>'Figures Raw'!I646/'Figures Raw'!$V646*1000000</f>
        <v>37.684113202686113</v>
      </c>
      <c r="J645" s="5">
        <f>'Figures Raw'!J646/'Figures Raw'!$V646*1000000</f>
        <v>3.3398193508834599</v>
      </c>
      <c r="K645" s="5">
        <f>'Figures Raw'!K646/'Figures Raw'!$V646*1000000</f>
        <v>1.8075276475653621</v>
      </c>
      <c r="L645" s="5">
        <f>'Figures Raw'!L646/'Figures Raw'!$V646*1000000</f>
        <v>0.64215341927596425</v>
      </c>
      <c r="M645" s="5">
        <f>'Figures Raw'!M646/'Figures Raw'!$V646*1000000</f>
        <v>-3.0300522517420898</v>
      </c>
      <c r="N645" s="5">
        <f>'Figures Raw'!N646/'Figures Raw'!$V646*1000000</f>
        <v>0</v>
      </c>
      <c r="O645" s="5">
        <f>'Figures Raw'!O646/'Figures Raw'!$V646*1000000</f>
        <v>18.234282818605102</v>
      </c>
      <c r="P645" s="5">
        <f>'Figures Raw'!P646/'Figures Raw'!$V646*1000000</f>
        <v>0.95873536716489882</v>
      </c>
      <c r="Q645" s="5">
        <f>'Figures Raw'!Q646/'Figures Raw'!$V646*1000000</f>
        <v>1.6691908241223516</v>
      </c>
      <c r="R645" s="5">
        <f>'Figures Raw'!R646/'Figures Raw'!$V646*1000000</f>
        <v>8.8045300681436398</v>
      </c>
      <c r="S645" s="5">
        <f>'Figures Raw'!S646/'Figures Raw'!$V646*1000000</f>
        <v>7.7610424584797162</v>
      </c>
      <c r="T645" s="5">
        <f>'Figures Raw'!T646/'Figures Raw'!$V646*1000000</f>
        <v>0.25633165658620327</v>
      </c>
      <c r="U645" s="9">
        <f>'Figures Raw'!U646/'Figures Raw'!$V646*1000000</f>
        <v>36477.128613587432</v>
      </c>
      <c r="V645">
        <v>6155967</v>
      </c>
      <c r="W645" s="3">
        <f>'Figures Raw'!W646/'Figures Raw'!$V646*1000000</f>
        <v>11692.629658346123</v>
      </c>
    </row>
    <row r="646" spans="1:23" x14ac:dyDescent="0.3">
      <c r="A646" t="s">
        <v>31</v>
      </c>
      <c r="B646">
        <v>2002</v>
      </c>
      <c r="C646" s="5">
        <f>'Figures Raw'!C647/'Figures Raw'!$V647*1000000</f>
        <v>39.131316179963832</v>
      </c>
      <c r="D646" s="5">
        <f>'Figures Raw'!D647/'Figures Raw'!$V647*1000000</f>
        <v>33.941468188971982</v>
      </c>
      <c r="E646" s="5">
        <f>'Figures Raw'!E647/'Figures Raw'!$V647*1000000</f>
        <v>27.431531316179964</v>
      </c>
      <c r="F646" s="5">
        <f>'Figures Raw'!F647/'Figures Raw'!$V647*1000000</f>
        <v>4.4229185640954327</v>
      </c>
      <c r="G646" s="5">
        <f>'Figures Raw'!G647/'Figures Raw'!$V647*1000000</f>
        <v>6.9219792116102532</v>
      </c>
      <c r="H646" s="5">
        <f>'Figures Raw'!H647/'Figures Raw'!$V647*1000000</f>
        <v>0.35488710409599239</v>
      </c>
      <c r="I646" s="5">
        <f>'Figures Raw'!I647/'Figures Raw'!$V647*1000000</f>
        <v>27.133889965830949</v>
      </c>
      <c r="J646" s="5">
        <f>'Figures Raw'!J647/'Figures Raw'!$V647*1000000</f>
        <v>1.0285409616274641</v>
      </c>
      <c r="K646" s="5">
        <f>'Figures Raw'!K647/'Figures Raw'!$V647*1000000</f>
        <v>10.401625378207736</v>
      </c>
      <c r="L646" s="5">
        <f>'Figures Raw'!L647/'Figures Raw'!$V647*1000000</f>
        <v>0.56725989133790966</v>
      </c>
      <c r="M646" s="5">
        <f>'Figures Raw'!M647/'Figures Raw'!$V647*1000000</f>
        <v>-5.1898480080320795</v>
      </c>
      <c r="N646" s="5">
        <f>'Figures Raw'!N647/'Figures Raw'!$V647*1000000</f>
        <v>0</v>
      </c>
      <c r="O646" s="5">
        <f>'Figures Raw'!O647/'Figures Raw'!$V647*1000000</f>
        <v>12.092390197918776</v>
      </c>
      <c r="P646" s="5">
        <f>'Figures Raw'!P647/'Figures Raw'!$V647*1000000</f>
        <v>1.2452222975400054</v>
      </c>
      <c r="Q646" s="5">
        <f>'Figures Raw'!Q647/'Figures Raw'!$V647*1000000</f>
        <v>1.8107780391747896</v>
      </c>
      <c r="R646" s="5">
        <f>'Figures Raw'!R647/'Figures Raw'!$V647*1000000</f>
        <v>5.1492751464266311</v>
      </c>
      <c r="S646" s="5">
        <f>'Figures Raw'!S647/'Figures Raw'!$V647*1000000</f>
        <v>6.8362242854523529</v>
      </c>
      <c r="T646" s="5">
        <f>'Figures Raw'!T647/'Figures Raw'!$V647*1000000</f>
        <v>0</v>
      </c>
      <c r="U646" s="9">
        <f>'Figures Raw'!U647/'Figures Raw'!$V647*1000000</f>
        <v>36167.872092000842</v>
      </c>
      <c r="V646">
        <v>2934234</v>
      </c>
      <c r="W646" s="3">
        <f>'Figures Raw'!W647/'Figures Raw'!$V647*1000000</f>
        <v>10244.442965353139</v>
      </c>
    </row>
    <row r="647" spans="1:23" x14ac:dyDescent="0.3">
      <c r="A647" t="s">
        <v>32</v>
      </c>
      <c r="B647">
        <v>2002</v>
      </c>
      <c r="C647" s="5">
        <f>'Figures Raw'!C648/'Figures Raw'!$V648*1000000</f>
        <v>39.57311672781077</v>
      </c>
      <c r="D647" s="5">
        <f>'Figures Raw'!D648/'Figures Raw'!$V648*1000000</f>
        <v>36.829225913798794</v>
      </c>
      <c r="E647" s="5">
        <f>'Figures Raw'!E648/'Figures Raw'!$V648*1000000</f>
        <v>29.184195995260797</v>
      </c>
      <c r="F647" s="5">
        <f>'Figures Raw'!F648/'Figures Raw'!$V648*1000000</f>
        <v>5.7065300208031227</v>
      </c>
      <c r="G647" s="5">
        <f>'Figures Raw'!G648/'Figures Raw'!$V648*1000000</f>
        <v>4.3286830573403332</v>
      </c>
      <c r="H647" s="5">
        <f>'Figures Raw'!H648/'Figures Raw'!$V648*1000000</f>
        <v>0.35370763966560226</v>
      </c>
      <c r="I647" s="5">
        <f>'Figures Raw'!I648/'Figures Raw'!$V648*1000000</f>
        <v>29.619374270094173</v>
      </c>
      <c r="J647" s="5">
        <f>'Figures Raw'!J648/'Figures Raw'!$V648*1000000</f>
        <v>1.70668038554874</v>
      </c>
      <c r="K647" s="5">
        <f>'Figures Raw'!K648/'Figures Raw'!$V648*1000000</f>
        <v>7.5827486912827737</v>
      </c>
      <c r="L647" s="5">
        <f>'Figures Raw'!L648/'Figures Raw'!$V648*1000000</f>
        <v>0.66431336356450166</v>
      </c>
      <c r="M647" s="5">
        <f>'Figures Raw'!M648/'Figures Raw'!$V648*1000000</f>
        <v>-2.7438907996395843</v>
      </c>
      <c r="N647" s="5">
        <f>'Figures Raw'!N648/'Figures Raw'!$V648*1000000</f>
        <v>0</v>
      </c>
      <c r="O647" s="5">
        <f>'Figures Raw'!O648/'Figures Raw'!$V648*1000000</f>
        <v>13.875513520186766</v>
      </c>
      <c r="P647" s="5">
        <f>'Figures Raw'!P648/'Figures Raw'!$V648*1000000</f>
        <v>0.90372250514550223</v>
      </c>
      <c r="Q647" s="5">
        <f>'Figures Raw'!Q648/'Figures Raw'!$V648*1000000</f>
        <v>1.6254178096099736</v>
      </c>
      <c r="R647" s="5">
        <f>'Figures Raw'!R648/'Figures Raw'!$V648*1000000</f>
        <v>4.9276995579566876</v>
      </c>
      <c r="S647" s="5">
        <f>'Figures Raw'!S648/'Figures Raw'!$V648*1000000</f>
        <v>6.8677769256707579</v>
      </c>
      <c r="T647" s="5">
        <f>'Figures Raw'!T648/'Figures Raw'!$V648*1000000</f>
        <v>1.4192439526300562</v>
      </c>
      <c r="U647" s="9">
        <f>'Figures Raw'!U648/'Figures Raw'!$V648*1000000</f>
        <v>36892.835360516816</v>
      </c>
      <c r="V647">
        <v>2713535</v>
      </c>
      <c r="W647" s="3">
        <f>'Figures Raw'!W648/'Figures Raw'!$V648*1000000</f>
        <v>10070.163506275023</v>
      </c>
    </row>
    <row r="648" spans="1:23" x14ac:dyDescent="0.3">
      <c r="A648" t="s">
        <v>33</v>
      </c>
      <c r="B648">
        <v>2002</v>
      </c>
      <c r="C648" s="5">
        <f>'Figures Raw'!C649/'Figures Raw'!$V649*1000000</f>
        <v>42.076759656468717</v>
      </c>
      <c r="D648" s="5">
        <f>'Figures Raw'!D649/'Figures Raw'!$V649*1000000</f>
        <v>36.964398471835935</v>
      </c>
      <c r="E648" s="5">
        <f>'Figures Raw'!E649/'Figures Raw'!$V649*1000000</f>
        <v>37.317755457073872</v>
      </c>
      <c r="F648" s="5">
        <f>'Figures Raw'!F649/'Figures Raw'!$V649*1000000</f>
        <v>2.8766505700051956</v>
      </c>
      <c r="G648" s="5">
        <f>'Figures Raw'!G649/'Figures Raw'!$V649*1000000</f>
        <v>1.3902505198814146</v>
      </c>
      <c r="H648" s="5">
        <f>'Figures Raw'!H649/'Figures Raw'!$V649*1000000</f>
        <v>0.49210310095051807</v>
      </c>
      <c r="I648" s="5">
        <f>'Figures Raw'!I649/'Figures Raw'!$V649*1000000</f>
        <v>38.145767242275134</v>
      </c>
      <c r="J648" s="5">
        <f>'Figures Raw'!J649/'Figures Raw'!$V649*1000000</f>
        <v>1.4711473191723465</v>
      </c>
      <c r="K648" s="5">
        <f>'Figures Raw'!K649/'Figures Raw'!$V649*1000000</f>
        <v>1.8452178022555701</v>
      </c>
      <c r="L648" s="5">
        <f>'Figures Raw'!L649/'Figures Raw'!$V649*1000000</f>
        <v>0.6146272942327089</v>
      </c>
      <c r="M648" s="5">
        <f>'Figures Raw'!M649/'Figures Raw'!$V649*1000000</f>
        <v>-5.112361179742658</v>
      </c>
      <c r="N648" s="5">
        <f>'Figures Raw'!N649/'Figures Raw'!$V649*1000000</f>
        <v>0</v>
      </c>
      <c r="O648" s="5">
        <f>'Figures Raw'!O649/'Figures Raw'!$V649*1000000</f>
        <v>21.367202276353186</v>
      </c>
      <c r="P648" s="5">
        <f>'Figures Raw'!P649/'Figures Raw'!$V649*1000000</f>
        <v>0.75014441028148782</v>
      </c>
      <c r="Q648" s="5">
        <f>'Figures Raw'!Q649/'Figures Raw'!$V649*1000000</f>
        <v>1.0010627835814054</v>
      </c>
      <c r="R648" s="5">
        <f>'Figures Raw'!R649/'Figures Raw'!$V649*1000000</f>
        <v>5.2862882557535373</v>
      </c>
      <c r="S648" s="5">
        <f>'Figures Raw'!S649/'Figures Raw'!$V649*1000000</f>
        <v>8.3773885607750831</v>
      </c>
      <c r="T648" s="5">
        <f>'Figures Raw'!T649/'Figures Raw'!$V649*1000000</f>
        <v>1.3636809484397447</v>
      </c>
      <c r="U648" s="9">
        <f>'Figures Raw'!U649/'Figures Raw'!$V649*1000000</f>
        <v>32278.737125217762</v>
      </c>
      <c r="V648">
        <v>4089875</v>
      </c>
      <c r="W648" s="3">
        <f>'Figures Raw'!W649/'Figures Raw'!$V649*1000000</f>
        <v>12010.146681744551</v>
      </c>
    </row>
    <row r="649" spans="1:23" x14ac:dyDescent="0.3">
      <c r="A649" t="s">
        <v>34</v>
      </c>
      <c r="B649">
        <v>2002</v>
      </c>
      <c r="C649" s="5">
        <f>'Figures Raw'!C650/'Figures Raw'!$V650*1000000</f>
        <v>52.941739505348473</v>
      </c>
      <c r="D649" s="5">
        <f>'Figures Raw'!D650/'Figures Raw'!$V650*1000000</f>
        <v>47.577569777378123</v>
      </c>
      <c r="E649" s="5">
        <f>'Figures Raw'!E650/'Figures Raw'!$V650*1000000</f>
        <v>49.004627276966211</v>
      </c>
      <c r="F649" s="5">
        <f>'Figures Raw'!F650/'Figures Raw'!$V650*1000000</f>
        <v>2.6690208786803185</v>
      </c>
      <c r="G649" s="5">
        <f>'Figures Raw'!G650/'Figures Raw'!$V650*1000000</f>
        <v>0.89093014713158025</v>
      </c>
      <c r="H649" s="5">
        <f>'Figures Raw'!H650/'Figures Raw'!$V650*1000000</f>
        <v>0.36739850402477769</v>
      </c>
      <c r="I649" s="5">
        <f>'Figures Raw'!I650/'Figures Raw'!$V650*1000000</f>
        <v>49.62044950855708</v>
      </c>
      <c r="J649" s="5">
        <f>'Figures Raw'!J650/'Figures Raw'!$V650*1000000</f>
        <v>1.5426199885397065</v>
      </c>
      <c r="K649" s="5">
        <f>'Figures Raw'!K650/'Figures Raw'!$V650*1000000</f>
        <v>1.1517183015818275</v>
      </c>
      <c r="L649" s="5">
        <f>'Figures Raw'!L650/'Figures Raw'!$V650*1000000</f>
        <v>0.61718902413399079</v>
      </c>
      <c r="M649" s="5">
        <f>'Figures Raw'!M650/'Figures Raw'!$V650*1000000</f>
        <v>-5.3641697257467698</v>
      </c>
      <c r="N649" s="5">
        <f>'Figures Raw'!N650/'Figures Raw'!$V650*1000000</f>
        <v>9.762693209008938E-3</v>
      </c>
      <c r="O649" s="5">
        <f>'Figures Raw'!O650/'Figures Raw'!$V650*1000000</f>
        <v>9.2219719576356045</v>
      </c>
      <c r="P649" s="5">
        <f>'Figures Raw'!P650/'Figures Raw'!$V650*1000000</f>
        <v>0.43336668069741019</v>
      </c>
      <c r="Q649" s="5">
        <f>'Figures Raw'!Q650/'Figures Raw'!$V650*1000000</f>
        <v>0.65690120533203833</v>
      </c>
      <c r="R649" s="5">
        <f>'Figures Raw'!R650/'Figures Raw'!$V650*1000000</f>
        <v>25.328623272756541</v>
      </c>
      <c r="S649" s="5">
        <f>'Figures Raw'!S650/'Figures Raw'!$V650*1000000</f>
        <v>12.485772416892303</v>
      </c>
      <c r="T649" s="5">
        <f>'Figures Raw'!T650/'Figures Raw'!$V650*1000000</f>
        <v>1.4938139801350465</v>
      </c>
      <c r="U649" s="9">
        <f>'Figures Raw'!U650/'Figures Raw'!$V650*1000000</f>
        <v>38617.008952325938</v>
      </c>
      <c r="V649">
        <v>4497267</v>
      </c>
      <c r="W649" s="3">
        <f>'Figures Raw'!W650/'Figures Raw'!$V650*1000000</f>
        <v>23225.957253594239</v>
      </c>
    </row>
    <row r="650" spans="1:23" x14ac:dyDescent="0.3">
      <c r="A650" t="s">
        <v>35</v>
      </c>
      <c r="B650">
        <v>2002</v>
      </c>
      <c r="C650" s="5">
        <f>'Figures Raw'!C651/'Figures Raw'!$V651*1000000</f>
        <v>20.752598660452485</v>
      </c>
      <c r="D650" s="5">
        <f>'Figures Raw'!D651/'Figures Raw'!$V651*1000000</f>
        <v>13.74071070094756</v>
      </c>
      <c r="E650" s="5">
        <f>'Figures Raw'!E651/'Figures Raw'!$V651*1000000</f>
        <v>19.328660074385009</v>
      </c>
      <c r="F650" s="5">
        <f>'Figures Raw'!F651/'Figures Raw'!$V651*1000000</f>
        <v>0.48675191363930986</v>
      </c>
      <c r="G650" s="5">
        <f>'Figures Raw'!G651/'Figures Raw'!$V651*1000000</f>
        <v>0.59809917281397584</v>
      </c>
      <c r="H650" s="5">
        <f>'Figures Raw'!H651/'Figures Raw'!$V651*1000000</f>
        <v>0.33521647581715486</v>
      </c>
      <c r="I650" s="5">
        <f>'Figures Raw'!I651/'Figures Raw'!$V651*1000000</f>
        <v>18.906420499089478</v>
      </c>
      <c r="J650" s="5">
        <f>'Figures Raw'!J651/'Figures Raw'!$V651*1000000</f>
        <v>0.97069927698385761</v>
      </c>
      <c r="K650" s="5">
        <f>'Figures Raw'!K651/'Figures Raw'!$V651*1000000</f>
        <v>0.34405027084169265</v>
      </c>
      <c r="L650" s="5">
        <f>'Figures Raw'!L651/'Figures Raw'!$V651*1000000</f>
        <v>0.52755759051205287</v>
      </c>
      <c r="M650" s="5">
        <f>'Figures Raw'!M651/'Figures Raw'!$V651*1000000</f>
        <v>-7.0118879564184082</v>
      </c>
      <c r="N650" s="5">
        <f>'Figures Raw'!N651/'Figures Raw'!$V651*1000000</f>
        <v>3.8710214821445106E-3</v>
      </c>
      <c r="O650" s="5">
        <f>'Figures Raw'!O651/'Figures Raw'!$V651*1000000</f>
        <v>4.5799830365134735</v>
      </c>
      <c r="P650" s="5">
        <f>'Figures Raw'!P651/'Figures Raw'!$V651*1000000</f>
        <v>1.4063098475261582</v>
      </c>
      <c r="Q650" s="5">
        <f>'Figures Raw'!Q651/'Figures Raw'!$V651*1000000</f>
        <v>2.7226207984814348</v>
      </c>
      <c r="R650" s="5">
        <f>'Figures Raw'!R651/'Figures Raw'!$V651*1000000</f>
        <v>3.1571008565079168</v>
      </c>
      <c r="S650" s="5">
        <f>'Figures Raw'!S651/'Figures Raw'!$V651*1000000</f>
        <v>7.0404059608321239</v>
      </c>
      <c r="T650" s="5">
        <f>'Figures Raw'!T651/'Figures Raw'!$V651*1000000</f>
        <v>0</v>
      </c>
      <c r="U650" s="9">
        <f>'Figures Raw'!U651/'Figures Raw'!$V651*1000000</f>
        <v>33670.792308404576</v>
      </c>
      <c r="V650">
        <v>1295960</v>
      </c>
      <c r="W650" s="3">
        <f>'Figures Raw'!W651/'Figures Raw'!$V651*1000000</f>
        <v>8681.8139680237055</v>
      </c>
    </row>
    <row r="651" spans="1:23" x14ac:dyDescent="0.3">
      <c r="A651" t="s">
        <v>36</v>
      </c>
      <c r="B651">
        <v>2002</v>
      </c>
      <c r="C651" s="5">
        <f>'Figures Raw'!C652/'Figures Raw'!$V652*1000000</f>
        <v>16.326637139366323</v>
      </c>
      <c r="D651" s="5">
        <f>'Figures Raw'!D652/'Figures Raw'!$V652*1000000</f>
        <v>15.215068238686607</v>
      </c>
      <c r="E651" s="5">
        <f>'Figures Raw'!E652/'Figures Raw'!$V652*1000000</f>
        <v>14.967218193404921</v>
      </c>
      <c r="F651" s="5">
        <f>'Figures Raw'!F652/'Figures Raw'!$V652*1000000</f>
        <v>0.4755024835540253</v>
      </c>
      <c r="G651" s="5">
        <f>'Figures Raw'!G652/'Figures Raw'!$V652*1000000</f>
        <v>0.49767840204073638</v>
      </c>
      <c r="H651" s="5">
        <f>'Figures Raw'!H652/'Figures Raw'!$V652*1000000</f>
        <v>0.38623805999901845</v>
      </c>
      <c r="I651" s="5">
        <f>'Figures Raw'!I652/'Figures Raw'!$V652*1000000</f>
        <v>14.768135975203245</v>
      </c>
      <c r="J651" s="5">
        <f>'Figures Raw'!J652/'Figures Raw'!$V652*1000000</f>
        <v>0.73318582035218438</v>
      </c>
      <c r="K651" s="5">
        <f>'Figures Raw'!K652/'Figures Raw'!$V652*1000000</f>
        <v>0.29205909117895795</v>
      </c>
      <c r="L651" s="5">
        <f>'Figures Raw'!L652/'Figures Raw'!$V652*1000000</f>
        <v>0.53325625244812469</v>
      </c>
      <c r="M651" s="5">
        <f>'Figures Raw'!M652/'Figures Raw'!$V652*1000000</f>
        <v>-1.111568900495902</v>
      </c>
      <c r="N651" s="5">
        <f>'Figures Raw'!N652/'Figures Raw'!$V652*1000000</f>
        <v>0</v>
      </c>
      <c r="O651" s="5">
        <f>'Figures Raw'!O652/'Figures Raw'!$V652*1000000</f>
        <v>5.5808227573432712</v>
      </c>
      <c r="P651" s="5">
        <f>'Figures Raw'!P652/'Figures Raw'!$V652*1000000</f>
        <v>0.89757994290481813</v>
      </c>
      <c r="Q651" s="5">
        <f>'Figures Raw'!Q652/'Figures Raw'!$V652*1000000</f>
        <v>1.2519294673597789</v>
      </c>
      <c r="R651" s="5">
        <f>'Figures Raw'!R652/'Figures Raw'!$V652*1000000</f>
        <v>1.5412055972468144</v>
      </c>
      <c r="S651" s="5">
        <f>'Figures Raw'!S652/'Figures Raw'!$V652*1000000</f>
        <v>5.4655174584023314</v>
      </c>
      <c r="T651" s="5">
        <f>'Figures Raw'!T652/'Figures Raw'!$V652*1000000</f>
        <v>3.1080751946230313E-2</v>
      </c>
      <c r="U651" s="9">
        <f>'Figures Raw'!U652/'Figures Raw'!$V652*1000000</f>
        <v>41416.891328910489</v>
      </c>
      <c r="V651">
        <v>5440389</v>
      </c>
      <c r="W651" s="3">
        <f>'Figures Raw'!W652/'Figures Raw'!$V652*1000000</f>
        <v>7038.5955710152339</v>
      </c>
    </row>
    <row r="652" spans="1:23" x14ac:dyDescent="0.3">
      <c r="A652" t="s">
        <v>37</v>
      </c>
      <c r="B652">
        <v>2002</v>
      </c>
      <c r="C652" s="5">
        <f>'Figures Raw'!C653/'Figures Raw'!$V653*1000000</f>
        <v>14.007240683873947</v>
      </c>
      <c r="D652" s="5">
        <f>'Figures Raw'!D653/'Figures Raw'!$V653*1000000</f>
        <v>13.007328966843202</v>
      </c>
      <c r="E652" s="5">
        <f>'Figures Raw'!E653/'Figures Raw'!$V653*1000000</f>
        <v>13.179413732393817</v>
      </c>
      <c r="F652" s="5">
        <f>'Figures Raw'!F653/'Figures Raw'!$V653*1000000</f>
        <v>0.16608362284146713</v>
      </c>
      <c r="G652" s="5">
        <f>'Figures Raw'!G653/'Figures Raw'!$V653*1000000</f>
        <v>0.27978589856707109</v>
      </c>
      <c r="H652" s="5">
        <f>'Figures Raw'!H653/'Figures Raw'!$V653*1000000</f>
        <v>0.38193355722100863</v>
      </c>
      <c r="I652" s="5">
        <f>'Figures Raw'!I653/'Figures Raw'!$V653*1000000</f>
        <v>13.150346399975316</v>
      </c>
      <c r="J652" s="5">
        <f>'Figures Raw'!J653/'Figures Raw'!$V653*1000000</f>
        <v>0.39400159835916126</v>
      </c>
      <c r="K652" s="5">
        <f>'Figures Raw'!K653/'Figures Raw'!$V653*1000000</f>
        <v>4.0514551815852576E-2</v>
      </c>
      <c r="L652" s="5">
        <f>'Figures Raw'!L653/'Figures Raw'!$V653*1000000</f>
        <v>0.42235426071720311</v>
      </c>
      <c r="M652" s="5">
        <f>'Figures Raw'!M653/'Figures Raw'!$V653*1000000</f>
        <v>-0.99991171812156265</v>
      </c>
      <c r="N652" s="5">
        <f>'Figures Raw'!N653/'Figures Raw'!$V653*1000000</f>
        <v>2.3872538921144189E-5</v>
      </c>
      <c r="O652" s="5">
        <f>'Figures Raw'!O653/'Figures Raw'!$V653*1000000</f>
        <v>3.5215896139223206</v>
      </c>
      <c r="P652" s="5">
        <f>'Figures Raw'!P653/'Figures Raw'!$V653*1000000</f>
        <v>0.91980743208181259</v>
      </c>
      <c r="Q652" s="5">
        <f>'Figures Raw'!Q653/'Figures Raw'!$V653*1000000</f>
        <v>2.4930867950943139</v>
      </c>
      <c r="R652" s="5">
        <f>'Figures Raw'!R653/'Figures Raw'!$V653*1000000</f>
        <v>1.0414364156301044</v>
      </c>
      <c r="S652" s="5">
        <f>'Figures Raw'!S653/'Figures Raw'!$V653*1000000</f>
        <v>5.1744261427792724</v>
      </c>
      <c r="T652" s="5">
        <f>'Figures Raw'!T653/'Figures Raw'!$V653*1000000</f>
        <v>0</v>
      </c>
      <c r="U652" s="9">
        <f>'Figures Raw'!U653/'Figures Raw'!$V653*1000000</f>
        <v>48182.028128752609</v>
      </c>
      <c r="V652">
        <v>6417206</v>
      </c>
      <c r="W652" s="3">
        <f>'Figures Raw'!W653/'Figures Raw'!$V653*1000000</f>
        <v>6022.9532790438707</v>
      </c>
    </row>
    <row r="653" spans="1:23" x14ac:dyDescent="0.3">
      <c r="A653" t="s">
        <v>38</v>
      </c>
      <c r="B653">
        <v>2002</v>
      </c>
      <c r="C653" s="5">
        <f>'Figures Raw'!C654/'Figures Raw'!$V654*1000000</f>
        <v>21.735369045229945</v>
      </c>
      <c r="D653" s="5">
        <f>'Figures Raw'!D654/'Figures Raw'!$V654*1000000</f>
        <v>21.441993298528011</v>
      </c>
      <c r="E653" s="5">
        <f>'Figures Raw'!E654/'Figures Raw'!$V654*1000000</f>
        <v>19.586592363397106</v>
      </c>
      <c r="F653" s="5">
        <f>'Figures Raw'!F654/'Figures Raw'!$V654*1000000</f>
        <v>1.0447961921820821</v>
      </c>
      <c r="G653" s="5">
        <f>'Figures Raw'!G654/'Figures Raw'!$V654*1000000</f>
        <v>0.76094123571868599</v>
      </c>
      <c r="H653" s="5">
        <f>'Figures Raw'!H654/'Figures Raw'!$V654*1000000</f>
        <v>0.34303925413175901</v>
      </c>
      <c r="I653" s="5">
        <f>'Figures Raw'!I654/'Figures Raw'!$V654*1000000</f>
        <v>19.164851458358918</v>
      </c>
      <c r="J653" s="5">
        <f>'Figures Raw'!J654/'Figures Raw'!$V654*1000000</f>
        <v>1.1054540836346101</v>
      </c>
      <c r="K653" s="5">
        <f>'Figures Raw'!K654/'Figures Raw'!$V654*1000000</f>
        <v>0.70136787896215047</v>
      </c>
      <c r="L653" s="5">
        <f>'Figures Raw'!L654/'Figures Raw'!$V654*1000000</f>
        <v>0.76369562247708844</v>
      </c>
      <c r="M653" s="5">
        <f>'Figures Raw'!M654/'Figures Raw'!$V654*1000000</f>
        <v>-0.29337574919800991</v>
      </c>
      <c r="N653" s="5">
        <f>'Figures Raw'!N654/'Figures Raw'!$V654*1000000</f>
        <v>0</v>
      </c>
      <c r="O653" s="5">
        <f>'Figures Raw'!O654/'Figures Raw'!$V654*1000000</f>
        <v>7.0224211294057044</v>
      </c>
      <c r="P653" s="5">
        <f>'Figures Raw'!P654/'Figures Raw'!$V654*1000000</f>
        <v>1.0967646107964388</v>
      </c>
      <c r="Q653" s="5">
        <f>'Figures Raw'!Q654/'Figures Raw'!$V654*1000000</f>
        <v>2.4911024510494015</v>
      </c>
      <c r="R653" s="5">
        <f>'Figures Raw'!R654/'Figures Raw'!$V654*1000000</f>
        <v>2.4161594265409043</v>
      </c>
      <c r="S653" s="5">
        <f>'Figures Raw'!S654/'Figures Raw'!$V654*1000000</f>
        <v>6.0297896674324631</v>
      </c>
      <c r="T653" s="5">
        <f>'Figures Raw'!T654/'Figures Raw'!$V654*1000000</f>
        <v>0.10861417722757548</v>
      </c>
      <c r="U653" s="9">
        <f>'Figures Raw'!U654/'Figures Raw'!$V654*1000000</f>
        <v>37296.107814623225</v>
      </c>
      <c r="V653">
        <v>10015710</v>
      </c>
      <c r="W653" s="3">
        <f>'Figures Raw'!W654/'Figures Raw'!$V654*1000000</f>
        <v>7900.8170074812479</v>
      </c>
    </row>
    <row r="654" spans="1:23" x14ac:dyDescent="0.3">
      <c r="A654" t="s">
        <v>39</v>
      </c>
      <c r="B654">
        <v>2002</v>
      </c>
      <c r="C654" s="5">
        <f>'Figures Raw'!C655/'Figures Raw'!$V655*1000000</f>
        <v>24.192596477141066</v>
      </c>
      <c r="D654" s="5">
        <f>'Figures Raw'!D655/'Figures Raw'!$V655*1000000</f>
        <v>12.539665546575121</v>
      </c>
      <c r="E654" s="5">
        <f>'Figures Raw'!E655/'Figures Raw'!$V655*1000000</f>
        <v>19.574443811286656</v>
      </c>
      <c r="F654" s="5">
        <f>'Figures Raw'!F655/'Figures Raw'!$V655*1000000</f>
        <v>1.3729421568520015</v>
      </c>
      <c r="G654" s="5">
        <f>'Figures Raw'!G655/'Figures Raw'!$V655*1000000</f>
        <v>2.8910921480353897</v>
      </c>
      <c r="H654" s="5">
        <f>'Figures Raw'!H655/'Figures Raw'!$V655*1000000</f>
        <v>0.35401009437261094</v>
      </c>
      <c r="I654" s="5">
        <f>'Figures Raw'!I655/'Figures Raw'!$V655*1000000</f>
        <v>19.650019179367732</v>
      </c>
      <c r="J654" s="5">
        <f>'Figures Raw'!J655/'Figures Raw'!$V655*1000000</f>
        <v>0.47217455356564686</v>
      </c>
      <c r="K654" s="5">
        <f>'Figures Raw'!K655/'Figures Raw'!$V655*1000000</f>
        <v>3.6950292402671083</v>
      </c>
      <c r="L654" s="5">
        <f>'Figures Raw'!L655/'Figures Raw'!$V655*1000000</f>
        <v>0.37526523754541558</v>
      </c>
      <c r="M654" s="5">
        <f>'Figures Raw'!M655/'Figures Raw'!$V655*1000000</f>
        <v>-11.652930920603673</v>
      </c>
      <c r="N654" s="5">
        <f>'Figures Raw'!N655/'Figures Raw'!$V655*1000000</f>
        <v>1.0825583515227831E-4</v>
      </c>
      <c r="O654" s="5">
        <f>'Figures Raw'!O655/'Figures Raw'!$V655*1000000</f>
        <v>6.5393186522638755</v>
      </c>
      <c r="P654" s="5">
        <f>'Figures Raw'!P655/'Figures Raw'!$V655*1000000</f>
        <v>1.2728270595255766</v>
      </c>
      <c r="Q654" s="5">
        <f>'Figures Raw'!Q655/'Figures Raw'!$V655*1000000</f>
        <v>1.8736414105781407</v>
      </c>
      <c r="R654" s="5">
        <f>'Figures Raw'!R655/'Figures Raw'!$V655*1000000</f>
        <v>2.7407925386561094</v>
      </c>
      <c r="S654" s="5">
        <f>'Figures Raw'!S655/'Figures Raw'!$V655*1000000</f>
        <v>7.2234395185432767</v>
      </c>
      <c r="T654" s="5">
        <f>'Figures Raw'!T655/'Figures Raw'!$V655*1000000</f>
        <v>0</v>
      </c>
      <c r="U654" s="9">
        <f>'Figures Raw'!U655/'Figures Raw'!$V655*1000000</f>
        <v>43422.359524480795</v>
      </c>
      <c r="V654">
        <v>5018935</v>
      </c>
      <c r="W654" s="3">
        <f>'Figures Raw'!W655/'Figures Raw'!$V655*1000000</f>
        <v>8971.1957915374478</v>
      </c>
    </row>
    <row r="655" spans="1:23" x14ac:dyDescent="0.3">
      <c r="A655" t="s">
        <v>40</v>
      </c>
      <c r="B655">
        <v>2002</v>
      </c>
      <c r="C655" s="5">
        <f>'Figures Raw'!C656/'Figures Raw'!$V656*1000000</f>
        <v>26.761461883994748</v>
      </c>
      <c r="D655" s="5">
        <f>'Figures Raw'!D656/'Figures Raw'!$V656*1000000</f>
        <v>7.7699615976738912</v>
      </c>
      <c r="E655" s="5">
        <f>'Figures Raw'!E656/'Figures Raw'!$V656*1000000</f>
        <v>23.092040916772458</v>
      </c>
      <c r="F655" s="5">
        <f>'Figures Raw'!F656/'Figures Raw'!$V656*1000000</f>
        <v>1.7260381843934316</v>
      </c>
      <c r="G655" s="5">
        <f>'Figures Raw'!G656/'Figures Raw'!$V656*1000000</f>
        <v>1.5805310008357003</v>
      </c>
      <c r="H655" s="5">
        <f>'Figures Raw'!H656/'Figures Raw'!$V656*1000000</f>
        <v>0.3628517833924107</v>
      </c>
      <c r="I655" s="5">
        <f>'Figures Raw'!I656/'Figures Raw'!$V656*1000000</f>
        <v>22.498405058136953</v>
      </c>
      <c r="J655" s="5">
        <f>'Figures Raw'!J656/'Figures Raw'!$V656*1000000</f>
        <v>1.6256797858872674</v>
      </c>
      <c r="K655" s="5">
        <f>'Figures Raw'!K656/'Figures Raw'!$V656*1000000</f>
        <v>2.0476458587019679</v>
      </c>
      <c r="L655" s="5">
        <f>'Figures Raw'!L656/'Figures Raw'!$V656*1000000</f>
        <v>0.58973118161837579</v>
      </c>
      <c r="M655" s="5">
        <f>'Figures Raw'!M656/'Figures Raw'!$V656*1000000</f>
        <v>-18.991500289818976</v>
      </c>
      <c r="N655" s="5">
        <f>'Figures Raw'!N656/'Figures Raw'!$V656*1000000</f>
        <v>0</v>
      </c>
      <c r="O655" s="5">
        <f>'Figures Raw'!O656/'Figures Raw'!$V656*1000000</f>
        <v>8.0009215683736663</v>
      </c>
      <c r="P655" s="5">
        <f>'Figures Raw'!P656/'Figures Raw'!$V656*1000000</f>
        <v>0.52476060952586179</v>
      </c>
      <c r="Q655" s="5">
        <f>'Figures Raw'!Q656/'Figures Raw'!$V656*1000000</f>
        <v>0.73823500033756839</v>
      </c>
      <c r="R655" s="5">
        <f>'Figures Raw'!R656/'Figures Raw'!$V656*1000000</f>
        <v>3.8365129022790585</v>
      </c>
      <c r="S655" s="5">
        <f>'Figures Raw'!S656/'Figures Raw'!$V656*1000000</f>
        <v>9.0873694476578528</v>
      </c>
      <c r="T655" s="5">
        <f>'Figures Raw'!T656/'Figures Raw'!$V656*1000000</f>
        <v>0.3106055306625678</v>
      </c>
      <c r="U655" s="9">
        <f>'Figures Raw'!U656/'Figures Raw'!$V656*1000000</f>
        <v>26832.304828695473</v>
      </c>
      <c r="V655">
        <v>2858681</v>
      </c>
      <c r="W655" s="3">
        <f>'Figures Raw'!W656/'Figures Raw'!$V656*1000000</f>
        <v>10380.3431477664</v>
      </c>
    </row>
    <row r="656" spans="1:23" x14ac:dyDescent="0.3">
      <c r="A656" t="s">
        <v>41</v>
      </c>
      <c r="B656">
        <v>2002</v>
      </c>
      <c r="C656" s="5">
        <f>'Figures Raw'!C657/'Figures Raw'!$V657*1000000</f>
        <v>28.205858718110253</v>
      </c>
      <c r="D656" s="5">
        <f>'Figures Raw'!D657/'Figures Raw'!$V657*1000000</f>
        <v>19.394724912221964</v>
      </c>
      <c r="E656" s="5">
        <f>'Figures Raw'!E657/'Figures Raw'!$V657*1000000</f>
        <v>23.939565079099353</v>
      </c>
      <c r="F656" s="5">
        <f>'Figures Raw'!F657/'Figures Raw'!$V657*1000000</f>
        <v>1.8439781032895286</v>
      </c>
      <c r="G656" s="5">
        <f>'Figures Raw'!G657/'Figures Raw'!$V657*1000000</f>
        <v>2.0245057530408426</v>
      </c>
      <c r="H656" s="5">
        <f>'Figures Raw'!H657/'Figures Raw'!$V657*1000000</f>
        <v>0.39780979078650003</v>
      </c>
      <c r="I656" s="5">
        <f>'Figures Raw'!I657/'Figures Raw'!$V657*1000000</f>
        <v>23.59514823805139</v>
      </c>
      <c r="J656" s="5">
        <f>'Figures Raw'!J657/'Figures Raw'!$V657*1000000</f>
        <v>1.1408635473340587</v>
      </c>
      <c r="K656" s="5">
        <f>'Figures Raw'!K657/'Figures Raw'!$V657*1000000</f>
        <v>2.9372509548752603</v>
      </c>
      <c r="L656" s="5">
        <f>'Figures Raw'!L657/'Figures Raw'!$V657*1000000</f>
        <v>0.53259597626358524</v>
      </c>
      <c r="M656" s="5">
        <f>'Figures Raw'!M657/'Figures Raw'!$V657*1000000</f>
        <v>-8.8111338006017803</v>
      </c>
      <c r="N656" s="5">
        <f>'Figures Raw'!N657/'Figures Raw'!$V657*1000000</f>
        <v>0</v>
      </c>
      <c r="O656" s="5">
        <f>'Figures Raw'!O657/'Figures Raw'!$V657*1000000</f>
        <v>11.865185865643435</v>
      </c>
      <c r="P656" s="5">
        <f>'Figures Raw'!P657/'Figures Raw'!$V657*1000000</f>
        <v>0.81798547144625611</v>
      </c>
      <c r="Q656" s="5">
        <f>'Figures Raw'!Q657/'Figures Raw'!$V657*1000000</f>
        <v>1.3973267695479596</v>
      </c>
      <c r="R656" s="5">
        <f>'Figures Raw'!R657/'Figures Raw'!$V657*1000000</f>
        <v>2.0457096950126217</v>
      </c>
      <c r="S656" s="5">
        <f>'Figures Raw'!S657/'Figures Raw'!$V657*1000000</f>
        <v>7.4672933227015807</v>
      </c>
      <c r="T656" s="5">
        <f>'Figures Raw'!T657/'Figures Raw'!$V657*1000000</f>
        <v>1.6471140519751712E-3</v>
      </c>
      <c r="U656" s="9">
        <f>'Figures Raw'!U657/'Figures Raw'!$V657*1000000</f>
        <v>36659.985109672984</v>
      </c>
      <c r="V656">
        <v>5674825</v>
      </c>
      <c r="W656" s="3">
        <f>'Figures Raw'!W657/'Figures Raw'!$V657*1000000</f>
        <v>8192.9482459811534</v>
      </c>
    </row>
    <row r="657" spans="1:23" x14ac:dyDescent="0.3">
      <c r="A657" t="s">
        <v>42</v>
      </c>
      <c r="B657">
        <v>2002</v>
      </c>
      <c r="C657" s="5">
        <f>'Figures Raw'!C658/'Figures Raw'!$V658*1000000</f>
        <v>45.919045089928673</v>
      </c>
      <c r="D657" s="5">
        <f>'Figures Raw'!D658/'Figures Raw'!$V658*1000000</f>
        <v>-5.1788061375480297</v>
      </c>
      <c r="E657" s="5">
        <f>'Figures Raw'!E658/'Figures Raw'!$V658*1000000</f>
        <v>34.446376889807354</v>
      </c>
      <c r="F657" s="5">
        <f>'Figures Raw'!F658/'Figures Raw'!$V658*1000000</f>
        <v>6.9823023713702481</v>
      </c>
      <c r="G657" s="5">
        <f>'Figures Raw'!G658/'Figures Raw'!$V658*1000000</f>
        <v>3.9461735293698244</v>
      </c>
      <c r="H657" s="5">
        <f>'Figures Raw'!H658/'Figures Raw'!$V658*1000000</f>
        <v>0.54419229060610941</v>
      </c>
      <c r="I657" s="5">
        <f>'Figures Raw'!I658/'Figures Raw'!$V658*1000000</f>
        <v>36.405104374733327</v>
      </c>
      <c r="J657" s="5">
        <f>'Figures Raw'!J658/'Figures Raw'!$V658*1000000</f>
        <v>1.1998161082939276</v>
      </c>
      <c r="K657" s="5">
        <f>'Figures Raw'!K658/'Figures Raw'!$V658*1000000</f>
        <v>8.1632075297230244</v>
      </c>
      <c r="L657" s="5">
        <f>'Figures Raw'!L658/'Figures Raw'!$V658*1000000</f>
        <v>0.15091707059704917</v>
      </c>
      <c r="M657" s="5">
        <f>'Figures Raw'!M658/'Figures Raw'!$V658*1000000</f>
        <v>-51.097851221992244</v>
      </c>
      <c r="N657" s="5">
        <f>'Figures Raw'!N658/'Figures Raw'!$V658*1000000</f>
        <v>0</v>
      </c>
      <c r="O657" s="5">
        <f>'Figures Raw'!O658/'Figures Raw'!$V658*1000000</f>
        <v>17.877729094066144</v>
      </c>
      <c r="P657" s="5">
        <f>'Figures Raw'!P658/'Figures Raw'!$V658*1000000</f>
        <v>1.0064865098769618</v>
      </c>
      <c r="Q657" s="5">
        <f>'Figures Raw'!Q658/'Figures Raw'!$V658*1000000</f>
        <v>1.6025193683658618</v>
      </c>
      <c r="R657" s="5">
        <f>'Figures Raw'!R658/'Figures Raw'!$V658*1000000</f>
        <v>5.0733085282235733</v>
      </c>
      <c r="S657" s="5">
        <f>'Figures Raw'!S658/'Figures Raw'!$V658*1000000</f>
        <v>8.6552645516400162</v>
      </c>
      <c r="T657" s="5">
        <f>'Figures Raw'!T658/'Figures Raw'!$V658*1000000</f>
        <v>2.189796325851435</v>
      </c>
      <c r="U657" s="9">
        <f>'Figures Raw'!U658/'Figures Raw'!$V658*1000000</f>
        <v>29538.197609434148</v>
      </c>
      <c r="V657">
        <v>911667</v>
      </c>
      <c r="W657" s="3">
        <f>'Figures Raw'!W658/'Figures Raw'!$V658*1000000</f>
        <v>10480.27458929631</v>
      </c>
    </row>
    <row r="658" spans="1:23" x14ac:dyDescent="0.3">
      <c r="A658" t="s">
        <v>43</v>
      </c>
      <c r="B658">
        <v>2002</v>
      </c>
      <c r="C658" s="5">
        <f>'Figures Raw'!C659/'Figures Raw'!$V659*1000000</f>
        <v>40.371196829008056</v>
      </c>
      <c r="D658" s="5">
        <f>'Figures Raw'!D659/'Figures Raw'!$V659*1000000</f>
        <v>38.156490888113815</v>
      </c>
      <c r="E658" s="5">
        <f>'Figures Raw'!E659/'Figures Raw'!$V659*1000000</f>
        <v>25.14468820662249</v>
      </c>
      <c r="F658" s="5">
        <f>'Figures Raw'!F659/'Figures Raw'!$V659*1000000</f>
        <v>6.577720761306538</v>
      </c>
      <c r="G658" s="5">
        <f>'Figures Raw'!G659/'Figures Raw'!$V659*1000000</f>
        <v>8.2906161400966969</v>
      </c>
      <c r="H658" s="5">
        <f>'Figures Raw'!H659/'Figures Raw'!$V659*1000000</f>
        <v>0.35817171808930437</v>
      </c>
      <c r="I658" s="5">
        <f>'Figures Raw'!I659/'Figures Raw'!$V659*1000000</f>
        <v>24.694781599405658</v>
      </c>
      <c r="J658" s="5">
        <f>'Figures Raw'!J659/'Figures Raw'!$V659*1000000</f>
        <v>1.2245719664269696</v>
      </c>
      <c r="K658" s="5">
        <f>'Figures Raw'!K659/'Figures Raw'!$V659*1000000</f>
        <v>13.935661757388219</v>
      </c>
      <c r="L658" s="5">
        <f>'Figures Raw'!L659/'Figures Raw'!$V659*1000000</f>
        <v>0.51618150520861061</v>
      </c>
      <c r="M658" s="5">
        <f>'Figures Raw'!M659/'Figures Raw'!$V659*1000000</f>
        <v>-2.2147059391584292</v>
      </c>
      <c r="N658" s="5">
        <f>'Figures Raw'!N659/'Figures Raw'!$V659*1000000</f>
        <v>0</v>
      </c>
      <c r="O658" s="5">
        <f>'Figures Raw'!O659/'Figures Raw'!$V659*1000000</f>
        <v>11.561765992089301</v>
      </c>
      <c r="P658" s="5">
        <f>'Figures Raw'!P659/'Figures Raw'!$V659*1000000</f>
        <v>0.95611534914239038</v>
      </c>
      <c r="Q658" s="5">
        <f>'Figures Raw'!Q659/'Figures Raw'!$V659*1000000</f>
        <v>1.6865736148752639</v>
      </c>
      <c r="R658" s="5">
        <f>'Figures Raw'!R659/'Figures Raw'!$V659*1000000</f>
        <v>3.3435228514626001</v>
      </c>
      <c r="S658" s="5">
        <f>'Figures Raw'!S659/'Figures Raw'!$V659*1000000</f>
        <v>7.1111771911227954</v>
      </c>
      <c r="T658" s="5">
        <f>'Figures Raw'!T659/'Figures Raw'!$V659*1000000</f>
        <v>3.5626599556093527E-2</v>
      </c>
      <c r="U658" s="9">
        <f>'Figures Raw'!U659/'Figures Raw'!$V659*1000000</f>
        <v>38558.299176296598</v>
      </c>
      <c r="V658">
        <v>1728292</v>
      </c>
      <c r="W658" s="3">
        <f>'Figures Raw'!W659/'Figures Raw'!$V659*1000000</f>
        <v>9698.5650399353799</v>
      </c>
    </row>
    <row r="659" spans="1:23" x14ac:dyDescent="0.3">
      <c r="A659" t="s">
        <v>44</v>
      </c>
      <c r="B659">
        <v>2002</v>
      </c>
      <c r="C659" s="5">
        <f>'Figures Raw'!C660/'Figures Raw'!$V660*1000000</f>
        <v>21.063157879483352</v>
      </c>
      <c r="D659" s="5">
        <f>'Figures Raw'!D660/'Figures Raw'!$V660*1000000</f>
        <v>17.88448360490958</v>
      </c>
      <c r="E659" s="5">
        <f>'Figures Raw'!E660/'Figures Raw'!$V660*1000000</f>
        <v>19.276760019707506</v>
      </c>
      <c r="F659" s="5">
        <f>'Figures Raw'!F660/'Figures Raw'!$V660*1000000</f>
        <v>0.90018650137018685</v>
      </c>
      <c r="G659" s="5">
        <f>'Figures Raw'!G660/'Figures Raw'!$V660*1000000</f>
        <v>0.53357928568109814</v>
      </c>
      <c r="H659" s="5">
        <f>'Figures Raw'!H660/'Figures Raw'!$V660*1000000</f>
        <v>0.35263207410464026</v>
      </c>
      <c r="I659" s="5">
        <f>'Figures Raw'!I660/'Figures Raw'!$V660*1000000</f>
        <v>19.278740633299154</v>
      </c>
      <c r="J659" s="5">
        <f>'Figures Raw'!J660/'Figures Raw'!$V660*1000000</f>
        <v>0.63685728158778843</v>
      </c>
      <c r="K659" s="5">
        <f>'Figures Raw'!K660/'Figures Raw'!$V660*1000000</f>
        <v>0.68022048117781331</v>
      </c>
      <c r="L659" s="5">
        <f>'Figures Raw'!L660/'Figures Raw'!$V660*1000000</f>
        <v>0.4673394834185991</v>
      </c>
      <c r="M659" s="5">
        <f>'Figures Raw'!M660/'Figures Raw'!$V660*1000000</f>
        <v>-3.1786742773339296</v>
      </c>
      <c r="N659" s="5">
        <f>'Figures Raw'!N660/'Figures Raw'!$V660*1000000</f>
        <v>0</v>
      </c>
      <c r="O659" s="5">
        <f>'Figures Raw'!O660/'Figures Raw'!$V660*1000000</f>
        <v>9.6444422991906755</v>
      </c>
      <c r="P659" s="5">
        <f>'Figures Raw'!P660/'Figures Raw'!$V660*1000000</f>
        <v>0.67898911440888288</v>
      </c>
      <c r="Q659" s="5">
        <f>'Figures Raw'!Q660/'Figures Raw'!$V660*1000000</f>
        <v>0.92512999271779128</v>
      </c>
      <c r="R659" s="5">
        <f>'Figures Raw'!R660/'Figures Raw'!$V660*1000000</f>
        <v>1.0092768941448371</v>
      </c>
      <c r="S659" s="5">
        <f>'Figures Raw'!S660/'Figures Raw'!$V660*1000000</f>
        <v>7.0168014404328662</v>
      </c>
      <c r="T659" s="5">
        <f>'Figures Raw'!T660/'Figures Raw'!$V660*1000000</f>
        <v>4.1008947042286952E-3</v>
      </c>
      <c r="U659" s="9">
        <f>'Figures Raw'!U660/'Figures Raw'!$V660*1000000</f>
        <v>41868.330488073596</v>
      </c>
      <c r="V659">
        <v>2173791</v>
      </c>
      <c r="W659" s="3">
        <f>'Figures Raw'!W660/'Figures Raw'!$V660*1000000</f>
        <v>7130.0561783538524</v>
      </c>
    </row>
    <row r="660" spans="1:23" x14ac:dyDescent="0.3">
      <c r="A660" t="s">
        <v>45</v>
      </c>
      <c r="B660">
        <v>2002</v>
      </c>
      <c r="C660" s="5">
        <f>'Figures Raw'!C661/'Figures Raw'!$V661*1000000</f>
        <v>14.375669531451301</v>
      </c>
      <c r="D660" s="5">
        <f>'Figures Raw'!D661/'Figures Raw'!$V661*1000000</f>
        <v>9.4224963339844567</v>
      </c>
      <c r="E660" s="5">
        <f>'Figures Raw'!E661/'Figures Raw'!$V661*1000000</f>
        <v>13.931602157137917</v>
      </c>
      <c r="F660" s="5">
        <f>'Figures Raw'!F661/'Figures Raw'!$V661*1000000</f>
        <v>-0.2503997355583415</v>
      </c>
      <c r="G660" s="5">
        <f>'Figures Raw'!G661/'Figures Raw'!$V661*1000000</f>
        <v>0.35489377813533962</v>
      </c>
      <c r="H660" s="5">
        <f>'Figures Raw'!H661/'Figures Raw'!$V661*1000000</f>
        <v>0.33957333016045366</v>
      </c>
      <c r="I660" s="5">
        <f>'Figures Raw'!I661/'Figures Raw'!$V661*1000000</f>
        <v>14.14146153658254</v>
      </c>
      <c r="J660" s="5">
        <f>'Figures Raw'!J661/'Figures Raw'!$V661*1000000</f>
        <v>0.3488939593677039</v>
      </c>
      <c r="K660" s="5">
        <f>'Figures Raw'!K661/'Figures Raw'!$V661*1000000</f>
        <v>0.12579524682666071</v>
      </c>
      <c r="L660" s="5">
        <f>'Figures Raw'!L661/'Figures Raw'!$V661*1000000</f>
        <v>-0.24048121211357124</v>
      </c>
      <c r="M660" s="5">
        <f>'Figures Raw'!M661/'Figures Raw'!$V661*1000000</f>
        <v>-4.9531732006187115</v>
      </c>
      <c r="N660" s="5">
        <f>'Figures Raw'!N661/'Figures Raw'!$V661*1000000</f>
        <v>0</v>
      </c>
      <c r="O660" s="5">
        <f>'Figures Raw'!O661/'Figures Raw'!$V661*1000000</f>
        <v>3.4002467313167162</v>
      </c>
      <c r="P660" s="5">
        <f>'Figures Raw'!P661/'Figures Raw'!$V661*1000000</f>
        <v>1.0999758409378697</v>
      </c>
      <c r="Q660" s="5">
        <f>'Figures Raw'!Q661/'Figures Raw'!$V661*1000000</f>
        <v>2.1006588671086108</v>
      </c>
      <c r="R660" s="5">
        <f>'Figures Raw'!R661/'Figures Raw'!$V661*1000000</f>
        <v>0.87622061100521709</v>
      </c>
      <c r="S660" s="5">
        <f>'Figures Raw'!S661/'Figures Raw'!$V661*1000000</f>
        <v>6.6643594870020939</v>
      </c>
      <c r="T660" s="5">
        <f>'Figures Raw'!T661/'Figures Raw'!$V661*1000000</f>
        <v>0</v>
      </c>
      <c r="U660" s="9">
        <f>'Figures Raw'!U661/'Figures Raw'!$V661*1000000</f>
        <v>39456.64961243853</v>
      </c>
      <c r="V660">
        <v>1269089</v>
      </c>
      <c r="W660" s="3">
        <f>'Figures Raw'!W661/'Figures Raw'!$V661*1000000</f>
        <v>6279.7946282727207</v>
      </c>
    </row>
    <row r="661" spans="1:23" x14ac:dyDescent="0.3">
      <c r="A661" t="s">
        <v>46</v>
      </c>
      <c r="B661">
        <v>2002</v>
      </c>
      <c r="C661" s="5">
        <f>'Figures Raw'!C662/'Figures Raw'!$V662*1000000</f>
        <v>15.272780344041019</v>
      </c>
      <c r="D661" s="5">
        <f>'Figures Raw'!D662/'Figures Raw'!$V662*1000000</f>
        <v>14.762641548349441</v>
      </c>
      <c r="E661" s="5">
        <f>'Figures Raw'!E662/'Figures Raw'!$V662*1000000</f>
        <v>14.417412079517408</v>
      </c>
      <c r="F661" s="5">
        <f>'Figures Raw'!F662/'Figures Raw'!$V662*1000000</f>
        <v>0.22904910061135489</v>
      </c>
      <c r="G661" s="5">
        <f>'Figures Raw'!G662/'Figures Raw'!$V662*1000000</f>
        <v>0.28808133193446755</v>
      </c>
      <c r="H661" s="5">
        <f>'Figures Raw'!H662/'Figures Raw'!$V662*1000000</f>
        <v>0.33823783092548115</v>
      </c>
      <c r="I661" s="5">
        <f>'Figures Raw'!I662/'Figures Raw'!$V662*1000000</f>
        <v>14.52081099374778</v>
      </c>
      <c r="J661" s="5">
        <f>'Figures Raw'!J662/'Figures Raw'!$V662*1000000</f>
        <v>0.43365978201124494</v>
      </c>
      <c r="K661" s="5">
        <f>'Figures Raw'!K662/'Figures Raw'!$V662*1000000</f>
        <v>4.6710804367725865E-2</v>
      </c>
      <c r="L661" s="5">
        <f>'Figures Raw'!L662/'Figures Raw'!$V662*1000000</f>
        <v>0.27159876157580765</v>
      </c>
      <c r="M661" s="5">
        <f>'Figures Raw'!M662/'Figures Raw'!$V662*1000000</f>
        <v>-0.51013879323619604</v>
      </c>
      <c r="N661" s="5">
        <f>'Figures Raw'!N662/'Figures Raw'!$V662*1000000</f>
        <v>0</v>
      </c>
      <c r="O661" s="5">
        <f>'Figures Raw'!O662/'Figures Raw'!$V662*1000000</f>
        <v>2.228591754619011</v>
      </c>
      <c r="P661" s="5">
        <f>'Figures Raw'!P662/'Figures Raw'!$V662*1000000</f>
        <v>1.1210921798092124</v>
      </c>
      <c r="Q661" s="5">
        <f>'Figures Raw'!Q662/'Figures Raw'!$V662*1000000</f>
        <v>1.8656824644732628</v>
      </c>
      <c r="R661" s="5">
        <f>'Figures Raw'!R662/'Figures Raw'!$V662*1000000</f>
        <v>1.6113649195926918</v>
      </c>
      <c r="S661" s="5">
        <f>'Figures Raw'!S662/'Figures Raw'!$V662*1000000</f>
        <v>7.694079680398211</v>
      </c>
      <c r="T661" s="5">
        <f>'Figures Raw'!T662/'Figures Raw'!$V662*1000000</f>
        <v>0</v>
      </c>
      <c r="U661" s="9">
        <f>'Figures Raw'!U662/'Figures Raw'!$V662*1000000</f>
        <v>47754.010076183469</v>
      </c>
      <c r="V661">
        <v>8552643</v>
      </c>
      <c r="W661" s="3">
        <f>'Figures Raw'!W662/'Figures Raw'!$V662*1000000</f>
        <v>7310.5749135091919</v>
      </c>
    </row>
    <row r="662" spans="1:23" x14ac:dyDescent="0.3">
      <c r="A662" t="s">
        <v>47</v>
      </c>
      <c r="B662">
        <v>2002</v>
      </c>
      <c r="C662" s="5">
        <f>'Figures Raw'!C663/'Figures Raw'!$V663*1000000</f>
        <v>39.670870474945147</v>
      </c>
      <c r="D662" s="5">
        <f>'Figures Raw'!D663/'Figures Raw'!$V663*1000000</f>
        <v>38.352724408710351</v>
      </c>
      <c r="E662" s="5">
        <f>'Figures Raw'!E663/'Figures Raw'!$V663*1000000</f>
        <v>30.179337134676757</v>
      </c>
      <c r="F662" s="5">
        <f>'Figures Raw'!F663/'Figures Raw'!$V663*1000000</f>
        <v>7.9716502210682965</v>
      </c>
      <c r="G662" s="5">
        <f>'Figures Raw'!G663/'Figures Raw'!$V663*1000000</f>
        <v>1.1793053238032047</v>
      </c>
      <c r="H662" s="5">
        <f>'Figures Raw'!H663/'Figures Raw'!$V663*1000000</f>
        <v>0.34057779431889784</v>
      </c>
      <c r="I662" s="5">
        <f>'Figures Raw'!I663/'Figures Raw'!$V663*1000000</f>
        <v>35.423741619320559</v>
      </c>
      <c r="J662" s="5">
        <f>'Figures Raw'!J663/'Figures Raw'!$V663*1000000</f>
        <v>0.77514084554109319</v>
      </c>
      <c r="K662" s="5">
        <f>'Figures Raw'!K663/'Figures Raw'!$V663*1000000</f>
        <v>2.9350729614312225</v>
      </c>
      <c r="L662" s="5">
        <f>'Figures Raw'!L663/'Figures Raw'!$V663*1000000</f>
        <v>0.53691505026925435</v>
      </c>
      <c r="M662" s="5">
        <f>'Figures Raw'!M663/'Figures Raw'!$V663*1000000</f>
        <v>-1.3181460673127765</v>
      </c>
      <c r="N662" s="5">
        <f>'Figures Raw'!N663/'Figures Raw'!$V663*1000000</f>
        <v>0</v>
      </c>
      <c r="O662" s="5">
        <f>'Figures Raw'!O663/'Figures Raw'!$V663*1000000</f>
        <v>15.378389675250862</v>
      </c>
      <c r="P662" s="5">
        <f>'Figures Raw'!P663/'Figures Raw'!$V663*1000000</f>
        <v>0.94012563621477607</v>
      </c>
      <c r="Q662" s="5">
        <f>'Figures Raw'!Q663/'Figures Raw'!$V663*1000000</f>
        <v>1.2793226184964337</v>
      </c>
      <c r="R662" s="5">
        <f>'Figures Raw'!R663/'Figures Raw'!$V663*1000000</f>
        <v>3.8479327298040382</v>
      </c>
      <c r="S662" s="5">
        <f>'Figures Raw'!S663/'Figures Raw'!$V663*1000000</f>
        <v>8.6411168975087183</v>
      </c>
      <c r="T662" s="5">
        <f>'Figures Raw'!T663/'Figures Raw'!$V663*1000000</f>
        <v>5.3368540588117668</v>
      </c>
      <c r="U662" s="9">
        <f>'Figures Raw'!U663/'Figures Raw'!$V663*1000000</f>
        <v>33158.896981580961</v>
      </c>
      <c r="V662">
        <v>1855309</v>
      </c>
      <c r="W662" s="3">
        <f>'Figures Raw'!W663/'Figures Raw'!$V663*1000000</f>
        <v>8919.2053506989942</v>
      </c>
    </row>
    <row r="663" spans="1:23" x14ac:dyDescent="0.3">
      <c r="A663" t="s">
        <v>48</v>
      </c>
      <c r="B663">
        <v>2002</v>
      </c>
      <c r="C663" s="5">
        <f>'Figures Raw'!C664/'Figures Raw'!$V664*1000000</f>
        <v>12.230608946691888</v>
      </c>
      <c r="D663" s="5">
        <f>'Figures Raw'!D664/'Figures Raw'!$V664*1000000</f>
        <v>9.4608628734755307</v>
      </c>
      <c r="E663" s="5">
        <f>'Figures Raw'!E664/'Figures Raw'!$V664*1000000</f>
        <v>10.774761445934224</v>
      </c>
      <c r="F663" s="5">
        <f>'Figures Raw'!F664/'Figures Raw'!$V664*1000000</f>
        <v>0.79595266906331974</v>
      </c>
      <c r="G663" s="5">
        <f>'Figures Raw'!G664/'Figures Raw'!$V664*1000000</f>
        <v>0.30969627250781179</v>
      </c>
      <c r="H663" s="5">
        <f>'Figures Raw'!H664/'Figures Raw'!$V664*1000000</f>
        <v>0.35019856143339362</v>
      </c>
      <c r="I663" s="5">
        <f>'Figures Raw'!I664/'Figures Raw'!$V664*1000000</f>
        <v>10.802976637858063</v>
      </c>
      <c r="J663" s="5">
        <f>'Figures Raw'!J664/'Figures Raw'!$V664*1000000</f>
        <v>0.45540233856556134</v>
      </c>
      <c r="K663" s="5">
        <f>'Figures Raw'!K664/'Figures Raw'!$V664*1000000</f>
        <v>0.26488695597195083</v>
      </c>
      <c r="L663" s="5">
        <f>'Figures Raw'!L664/'Figures Raw'!$V664*1000000</f>
        <v>0.70734301434856672</v>
      </c>
      <c r="M663" s="5">
        <f>'Figures Raw'!M664/'Figures Raw'!$V664*1000000</f>
        <v>-2.769746071648779</v>
      </c>
      <c r="N663" s="5">
        <f>'Figures Raw'!N664/'Figures Raw'!$V664*1000000</f>
        <v>0</v>
      </c>
      <c r="O663" s="5">
        <f>'Figures Raw'!O664/'Figures Raw'!$V664*1000000</f>
        <v>2.6552013648381738</v>
      </c>
      <c r="P663" s="5">
        <f>'Figures Raw'!P664/'Figures Raw'!$V664*1000000</f>
        <v>1.6393590412691115</v>
      </c>
      <c r="Q663" s="5">
        <f>'Figures Raw'!Q664/'Figures Raw'!$V664*1000000</f>
        <v>1.9150795932656834</v>
      </c>
      <c r="R663" s="5">
        <f>'Figures Raw'!R664/'Figures Raw'!$V664*1000000</f>
        <v>0.79068412983728531</v>
      </c>
      <c r="S663" s="5">
        <f>'Figures Raw'!S664/'Figures Raw'!$V664*1000000</f>
        <v>3.773373590485845</v>
      </c>
      <c r="T663" s="5">
        <f>'Figures Raw'!T664/'Figures Raw'!$V664*1000000</f>
        <v>2.9278919363772221E-2</v>
      </c>
      <c r="U663" s="9">
        <f>'Figures Raw'!U664/'Figures Raw'!$V664*1000000</f>
        <v>46583.254083541469</v>
      </c>
      <c r="V663">
        <v>19137800</v>
      </c>
      <c r="W663" s="3">
        <f>'Figures Raw'!W664/'Figures Raw'!$V664*1000000</f>
        <v>5271.7940045355272</v>
      </c>
    </row>
    <row r="664" spans="1:23" x14ac:dyDescent="0.3">
      <c r="A664" t="s">
        <v>49</v>
      </c>
      <c r="B664">
        <v>2002</v>
      </c>
      <c r="C664" s="5">
        <f>'Figures Raw'!C665/'Figures Raw'!$V665*1000000</f>
        <v>20.017324779932647</v>
      </c>
      <c r="D664" s="5">
        <f>'Figures Raw'!D665/'Figures Raw'!$V665*1000000</f>
        <v>16.896035202609209</v>
      </c>
      <c r="E664" s="5">
        <f>'Figures Raw'!E665/'Figures Raw'!$V665*1000000</f>
        <v>17.441688220113832</v>
      </c>
      <c r="F664" s="5">
        <f>'Figures Raw'!F665/'Figures Raw'!$V665*1000000</f>
        <v>1.3977479597237683</v>
      </c>
      <c r="G664" s="5">
        <f>'Figures Raw'!G665/'Figures Raw'!$V665*1000000</f>
        <v>0.79905466911019807</v>
      </c>
      <c r="H664" s="5">
        <f>'Figures Raw'!H665/'Figures Raw'!$V665*1000000</f>
        <v>0.37879930342781781</v>
      </c>
      <c r="I664" s="5">
        <f>'Figures Raw'!I665/'Figures Raw'!$V665*1000000</f>
        <v>17.634573366653054</v>
      </c>
      <c r="J664" s="5">
        <f>'Figures Raw'!J665/'Figures Raw'!$V665*1000000</f>
        <v>0.5382797915880243</v>
      </c>
      <c r="K664" s="5">
        <f>'Figures Raw'!K665/'Figures Raw'!$V665*1000000</f>
        <v>1.1796079604611995</v>
      </c>
      <c r="L664" s="5">
        <f>'Figures Raw'!L665/'Figures Raw'!$V665*1000000</f>
        <v>0.66482902838881752</v>
      </c>
      <c r="M664" s="5">
        <f>'Figures Raw'!M665/'Figures Raw'!$V665*1000000</f>
        <v>-3.1212895809265233</v>
      </c>
      <c r="N664" s="5">
        <f>'Figures Raw'!N665/'Figures Raw'!$V665*1000000</f>
        <v>3.4638366284935951E-5</v>
      </c>
      <c r="O664" s="5">
        <f>'Figures Raw'!O665/'Figures Raw'!$V665*1000000</f>
        <v>8.3355150794461963</v>
      </c>
      <c r="P664" s="5">
        <f>'Figures Raw'!P665/'Figures Raw'!$V665*1000000</f>
        <v>0.48645225187333335</v>
      </c>
      <c r="Q664" s="5">
        <f>'Figures Raw'!Q665/'Figures Raw'!$V665*1000000</f>
        <v>0.77300973577265308</v>
      </c>
      <c r="R664" s="5">
        <f>'Figures Raw'!R665/'Figures Raw'!$V665*1000000</f>
        <v>1.7718064961439195</v>
      </c>
      <c r="S664" s="5">
        <f>'Figures Raw'!S665/'Figures Raw'!$V665*1000000</f>
        <v>6.2677898035370507</v>
      </c>
      <c r="T664" s="5">
        <f>'Figures Raw'!T665/'Figures Raw'!$V665*1000000</f>
        <v>0</v>
      </c>
      <c r="U664" s="9">
        <f>'Figures Raw'!U665/'Figures Raw'!$V665*1000000</f>
        <v>38949.576163246595</v>
      </c>
      <c r="V664">
        <v>8326201</v>
      </c>
      <c r="W664" s="3">
        <f>'Figures Raw'!W665/'Figures Raw'!$V665*1000000</f>
        <v>7743.3077918729077</v>
      </c>
    </row>
    <row r="665" spans="1:23" x14ac:dyDescent="0.3">
      <c r="A665" t="s">
        <v>50</v>
      </c>
      <c r="B665">
        <v>2002</v>
      </c>
      <c r="C665" s="5">
        <f>'Figures Raw'!C666/'Figures Raw'!$V666*1000000</f>
        <v>94.48640321984179</v>
      </c>
      <c r="D665" s="5">
        <f>'Figures Raw'!D666/'Figures Raw'!$V666*1000000</f>
        <v>93.219859989845929</v>
      </c>
      <c r="E665" s="5">
        <f>'Figures Raw'!E666/'Figures Raw'!$V666*1000000</f>
        <v>75.882627662308366</v>
      </c>
      <c r="F665" s="5">
        <f>'Figures Raw'!F666/'Figures Raw'!$V666*1000000</f>
        <v>6.6200510570884159</v>
      </c>
      <c r="G665" s="5">
        <f>'Figures Raw'!G666/'Figures Raw'!$V666*1000000</f>
        <v>11.62256200404909</v>
      </c>
      <c r="H665" s="5">
        <f>'Figures Raw'!H666/'Figures Raw'!$V666*1000000</f>
        <v>0.36116250736483185</v>
      </c>
      <c r="I665" s="5">
        <f>'Figures Raw'!I666/'Figures Raw'!$V666*1000000</f>
        <v>77.298568966165647</v>
      </c>
      <c r="J665" s="5">
        <f>'Figures Raw'!J666/'Figures Raw'!$V666*1000000</f>
        <v>0.80334015494352573</v>
      </c>
      <c r="K665" s="5">
        <f>'Figures Raw'!K666/'Figures Raw'!$V666*1000000</f>
        <v>15.971009624424914</v>
      </c>
      <c r="L665" s="5">
        <f>'Figures Raw'!L666/'Figures Raw'!$V666*1000000</f>
        <v>0.41348447117373482</v>
      </c>
      <c r="M665" s="5">
        <f>'Figures Raw'!M666/'Figures Raw'!$V666*1000000</f>
        <v>-1.2665432409647617</v>
      </c>
      <c r="N665" s="5">
        <f>'Figures Raw'!N666/'Figures Raw'!$V666*1000000</f>
        <v>0</v>
      </c>
      <c r="O665" s="5">
        <f>'Figures Raw'!O666/'Figures Raw'!$V666*1000000</f>
        <v>50.828367812237531</v>
      </c>
      <c r="P665" s="5">
        <f>'Figures Raw'!P666/'Figures Raw'!$V666*1000000</f>
        <v>1.598103867633601</v>
      </c>
      <c r="Q665" s="5">
        <f>'Figures Raw'!Q666/'Figures Raw'!$V666*1000000</f>
        <v>1.9888443231249453</v>
      </c>
      <c r="R665" s="5">
        <f>'Figures Raw'!R666/'Figures Raw'!$V666*1000000</f>
        <v>11.747709484023016</v>
      </c>
      <c r="S665" s="5">
        <f>'Figures Raw'!S666/'Figures Raw'!$V666*1000000</f>
        <v>9.7198325801356393</v>
      </c>
      <c r="T665" s="5">
        <f>'Figures Raw'!T666/'Figures Raw'!$V666*1000000</f>
        <v>1.4157109068458462</v>
      </c>
      <c r="U665" s="9">
        <f>'Figures Raw'!U666/'Figures Raw'!$V666*1000000</f>
        <v>35503.190382469817</v>
      </c>
      <c r="V665">
        <v>638168</v>
      </c>
      <c r="W665" s="3">
        <f>'Figures Raw'!W666/'Figures Raw'!$V666*1000000</f>
        <v>15804.583714633138</v>
      </c>
    </row>
    <row r="666" spans="1:23" x14ac:dyDescent="0.3">
      <c r="A666" t="s">
        <v>51</v>
      </c>
      <c r="B666">
        <v>2002</v>
      </c>
      <c r="C666" s="5">
        <f>'Figures Raw'!C667/'Figures Raw'!$V667*1000000</f>
        <v>26.493784055928316</v>
      </c>
      <c r="D666" s="5">
        <f>'Figures Raw'!D667/'Figures Raw'!$V667*1000000</f>
        <v>24.596506189707842</v>
      </c>
      <c r="E666" s="5">
        <f>'Figures Raw'!E667/'Figures Raw'!$V667*1000000</f>
        <v>23.946390125289611</v>
      </c>
      <c r="F666" s="5">
        <f>'Figures Raw'!F667/'Figures Raw'!$V667*1000000</f>
        <v>1.249347028183742</v>
      </c>
      <c r="G666" s="5">
        <f>'Figures Raw'!G667/'Figures Raw'!$V667*1000000</f>
        <v>0.92055122380661314</v>
      </c>
      <c r="H666" s="5">
        <f>'Figures Raw'!H667/'Figures Raw'!$V667*1000000</f>
        <v>0.37749553032993222</v>
      </c>
      <c r="I666" s="5">
        <f>'Figures Raw'!I667/'Figures Raw'!$V667*1000000</f>
        <v>23.4589255382832</v>
      </c>
      <c r="J666" s="5">
        <f>'Figures Raw'!J667/'Figures Raw'!$V667*1000000</f>
        <v>1.5824164497042352</v>
      </c>
      <c r="K666" s="5">
        <f>'Figures Raw'!K667/'Figures Raw'!$V667*1000000</f>
        <v>0.8326991233873331</v>
      </c>
      <c r="L666" s="5">
        <f>'Figures Raw'!L667/'Figures Raw'!$V667*1000000</f>
        <v>0.61974279597215576</v>
      </c>
      <c r="M666" s="5">
        <f>'Figures Raw'!M667/'Figures Raw'!$V667*1000000</f>
        <v>-1.8972778662204726</v>
      </c>
      <c r="N666" s="5">
        <f>'Figures Raw'!N667/'Figures Raw'!$V667*1000000</f>
        <v>1.4113040545888903E-7</v>
      </c>
      <c r="O666" s="5">
        <f>'Figures Raw'!O667/'Figures Raw'!$V667*1000000</f>
        <v>10.688907491999615</v>
      </c>
      <c r="P666" s="5">
        <f>'Figures Raw'!P667/'Figures Raw'!$V667*1000000</f>
        <v>0.97696515630543046</v>
      </c>
      <c r="Q666" s="5">
        <f>'Figures Raw'!Q667/'Figures Raw'!$V667*1000000</f>
        <v>1.8136666065036222</v>
      </c>
      <c r="R666" s="5">
        <f>'Figures Raw'!R667/'Figures Raw'!$V667*1000000</f>
        <v>3.2759895183061478</v>
      </c>
      <c r="S666" s="5">
        <f>'Figures Raw'!S667/'Figures Raw'!$V667*1000000</f>
        <v>6.3177273683150315</v>
      </c>
      <c r="T666" s="5">
        <f>'Figures Raw'!T667/'Figures Raw'!$V667*1000000</f>
        <v>0.38566940255116444</v>
      </c>
      <c r="U666" s="9">
        <f>'Figures Raw'!U667/'Figures Raw'!$V667*1000000</f>
        <v>37679.802108873955</v>
      </c>
      <c r="V666">
        <v>11407889</v>
      </c>
      <c r="W666" s="3">
        <f>'Figures Raw'!W667/'Figures Raw'!$V667*1000000</f>
        <v>8605.7680645384953</v>
      </c>
    </row>
    <row r="667" spans="1:23" x14ac:dyDescent="0.3">
      <c r="A667" t="s">
        <v>52</v>
      </c>
      <c r="B667">
        <v>2002</v>
      </c>
      <c r="C667" s="5">
        <f>'Figures Raw'!C668/'Figures Raw'!$V668*1000000</f>
        <v>37.614904645350634</v>
      </c>
      <c r="D667" s="5">
        <f>'Figures Raw'!D668/'Figures Raw'!$V668*1000000</f>
        <v>34.804791836243368</v>
      </c>
      <c r="E667" s="5">
        <f>'Figures Raw'!E668/'Figures Raw'!$V668*1000000</f>
        <v>29.846504178751992</v>
      </c>
      <c r="F667" s="5">
        <f>'Figures Raw'!F668/'Figures Raw'!$V668*1000000</f>
        <v>5.4194176459123895</v>
      </c>
      <c r="G667" s="5">
        <f>'Figures Raw'!G668/'Figures Raw'!$V668*1000000</f>
        <v>1.9931875666364773</v>
      </c>
      <c r="H667" s="5">
        <f>'Figures Raw'!H668/'Figures Raw'!$V668*1000000</f>
        <v>0.35579526436768427</v>
      </c>
      <c r="I667" s="5">
        <f>'Figures Raw'!I668/'Figures Raw'!$V668*1000000</f>
        <v>31.663806848796817</v>
      </c>
      <c r="J667" s="5">
        <f>'Figures Raw'!J668/'Figures Raw'!$V668*1000000</f>
        <v>1.2210258601121211</v>
      </c>
      <c r="K667" s="5">
        <f>'Figures Raw'!K668/'Figures Raw'!$V668*1000000</f>
        <v>4.0316748713127808</v>
      </c>
      <c r="L667" s="5">
        <f>'Figures Raw'!L668/'Figures Raw'!$V668*1000000</f>
        <v>0.69839706197622309</v>
      </c>
      <c r="M667" s="5">
        <f>'Figures Raw'!M668/'Figures Raw'!$V668*1000000</f>
        <v>-2.810112826303782</v>
      </c>
      <c r="N667" s="5">
        <f>'Figures Raw'!N668/'Figures Raw'!$V668*1000000</f>
        <v>0</v>
      </c>
      <c r="O667" s="5">
        <f>'Figures Raw'!O668/'Figures Raw'!$V668*1000000</f>
        <v>13.164325415295723</v>
      </c>
      <c r="P667" s="5">
        <f>'Figures Raw'!P668/'Figures Raw'!$V668*1000000</f>
        <v>0.72436524986529405</v>
      </c>
      <c r="Q667" s="5">
        <f>'Figures Raw'!Q668/'Figures Raw'!$V668*1000000</f>
        <v>1.2664662902541646</v>
      </c>
      <c r="R667" s="5">
        <f>'Figures Raw'!R668/'Figures Raw'!$V668*1000000</f>
        <v>5.036907565891295</v>
      </c>
      <c r="S667" s="5">
        <f>'Figures Raw'!S668/'Figures Raw'!$V668*1000000</f>
        <v>9.228307141137492</v>
      </c>
      <c r="T667" s="5">
        <f>'Figures Raw'!T668/'Figures Raw'!$V668*1000000</f>
        <v>2.2434351900787601</v>
      </c>
      <c r="U667" s="9">
        <f>'Figures Raw'!U668/'Figures Raw'!$V668*1000000</f>
        <v>33039.081935639195</v>
      </c>
      <c r="V667">
        <v>3489080</v>
      </c>
      <c r="W667" s="3">
        <f>'Figures Raw'!W668/'Figures Raw'!$V668*1000000</f>
        <v>10454.089106583971</v>
      </c>
    </row>
    <row r="668" spans="1:23" x14ac:dyDescent="0.3">
      <c r="A668" t="s">
        <v>53</v>
      </c>
      <c r="B668">
        <v>2002</v>
      </c>
      <c r="C668" s="5">
        <f>'Figures Raw'!C669/'Figures Raw'!$V669*1000000</f>
        <v>14.2529477967931</v>
      </c>
      <c r="D668" s="5">
        <f>'Figures Raw'!D669/'Figures Raw'!$V669*1000000</f>
        <v>16.672439654308729</v>
      </c>
      <c r="E668" s="5">
        <f>'Figures Raw'!E669/'Figures Raw'!$V669*1000000</f>
        <v>11.471207696537622</v>
      </c>
      <c r="F668" s="5">
        <f>'Figures Raw'!F669/'Figures Raw'!$V669*1000000</f>
        <v>1.2067687859478387</v>
      </c>
      <c r="G668" s="5">
        <f>'Figures Raw'!G669/'Figures Raw'!$V669*1000000</f>
        <v>1.0134700736375684</v>
      </c>
      <c r="H668" s="5">
        <f>'Figures Raw'!H669/'Figures Raw'!$V669*1000000</f>
        <v>0.55823215558384076</v>
      </c>
      <c r="I668" s="5">
        <f>'Figures Raw'!I669/'Figures Raw'!$V669*1000000</f>
        <v>11.453053454408007</v>
      </c>
      <c r="J668" s="5">
        <f>'Figures Raw'!J669/'Figures Raw'!$V669*1000000</f>
        <v>0.85938662569618696</v>
      </c>
      <c r="K668" s="5">
        <f>'Figures Raw'!K669/'Figures Raw'!$V669*1000000</f>
        <v>1.4906907899530486</v>
      </c>
      <c r="L668" s="5">
        <f>'Figures Raw'!L669/'Figures Raw'!$V669*1000000</f>
        <v>0.44654784278811782</v>
      </c>
      <c r="M668" s="5">
        <f>'Figures Raw'!M669/'Figures Raw'!$V669*1000000</f>
        <v>2.41949185950799</v>
      </c>
      <c r="N668" s="5">
        <f>'Figures Raw'!N669/'Figures Raw'!$V669*1000000</f>
        <v>3.2690845169840018E-3</v>
      </c>
      <c r="O668" s="5">
        <f>'Figures Raw'!O669/'Figures Raw'!$V669*1000000</f>
        <v>1.8219458106963462</v>
      </c>
      <c r="P668" s="5">
        <f>'Figures Raw'!P669/'Figures Raw'!$V669*1000000</f>
        <v>0.60047921657050218</v>
      </c>
      <c r="Q668" s="5">
        <f>'Figures Raw'!Q669/'Figures Raw'!$V669*1000000</f>
        <v>0.80819259929914522</v>
      </c>
      <c r="R668" s="5">
        <f>'Figures Raw'!R669/'Figures Raw'!$V669*1000000</f>
        <v>1.6780529836421678</v>
      </c>
      <c r="S668" s="5">
        <f>'Figures Raw'!S669/'Figures Raw'!$V669*1000000</f>
        <v>6.5430584438428152</v>
      </c>
      <c r="T668" s="5">
        <f>'Figures Raw'!T669/'Figures Raw'!$V669*1000000</f>
        <v>1.3244003570306345E-3</v>
      </c>
      <c r="U668" s="9">
        <f>'Figures Raw'!U669/'Figures Raw'!$V669*1000000</f>
        <v>35725.83326122893</v>
      </c>
      <c r="V668">
        <v>3513424</v>
      </c>
      <c r="W668" s="3">
        <f>'Figures Raw'!W669/'Figures Raw'!$V669*1000000</f>
        <v>7342.6062894771603</v>
      </c>
    </row>
    <row r="669" spans="1:23" x14ac:dyDescent="0.3">
      <c r="A669" t="s">
        <v>54</v>
      </c>
      <c r="B669">
        <v>2002</v>
      </c>
      <c r="C669" s="5">
        <f>'Figures Raw'!C670/'Figures Raw'!$V670*1000000</f>
        <v>24.694083698273083</v>
      </c>
      <c r="D669" s="5">
        <f>'Figures Raw'!D670/'Figures Raw'!$V670*1000000</f>
        <v>22.450418711947115</v>
      </c>
      <c r="E669" s="5">
        <f>'Figures Raw'!E670/'Figures Raw'!$V670*1000000</f>
        <v>22.537845424279606</v>
      </c>
      <c r="F669" s="5">
        <f>'Figures Raw'!F670/'Figures Raw'!$V670*1000000</f>
        <v>1.3061282694042371</v>
      </c>
      <c r="G669" s="5">
        <f>'Figures Raw'!G670/'Figures Raw'!$V670*1000000</f>
        <v>0.49991664030363725</v>
      </c>
      <c r="H669" s="5">
        <f>'Figures Raw'!H670/'Figures Raw'!$V670*1000000</f>
        <v>0.34825392475292616</v>
      </c>
      <c r="I669" s="5">
        <f>'Figures Raw'!I670/'Figures Raw'!$V670*1000000</f>
        <v>23.021422247661206</v>
      </c>
      <c r="J669" s="5">
        <f>'Figures Raw'!J670/'Figures Raw'!$V670*1000000</f>
        <v>1.1174135617694902</v>
      </c>
      <c r="K669" s="5">
        <f>'Figures Raw'!K670/'Figures Raw'!$V670*1000000</f>
        <v>0.49520371037912397</v>
      </c>
      <c r="L669" s="5">
        <f>'Figures Raw'!L670/'Figures Raw'!$V670*1000000</f>
        <v>5.8104739660454992E-2</v>
      </c>
      <c r="M669" s="5">
        <f>'Figures Raw'!M670/'Figures Raw'!$V670*1000000</f>
        <v>-2.2436649855149988</v>
      </c>
      <c r="N669" s="5">
        <f>'Figures Raw'!N670/'Figures Raw'!$V670*1000000</f>
        <v>1.9394357211493509E-3</v>
      </c>
      <c r="O669" s="5">
        <f>'Figures Raw'!O670/'Figures Raw'!$V670*1000000</f>
        <v>9.2074915552478949</v>
      </c>
      <c r="P669" s="5">
        <f>'Figures Raw'!P670/'Figures Raw'!$V670*1000000</f>
        <v>1.0354478502243649</v>
      </c>
      <c r="Q669" s="5">
        <f>'Figures Raw'!Q670/'Figures Raw'!$V670*1000000</f>
        <v>1.9448173806391371</v>
      </c>
      <c r="R669" s="5">
        <f>'Figures Raw'!R670/'Figures Raw'!$V670*1000000</f>
        <v>3.8398955342825749</v>
      </c>
      <c r="S669" s="5">
        <f>'Figures Raw'!S670/'Figures Raw'!$V670*1000000</f>
        <v>5.9591261395742174</v>
      </c>
      <c r="T669" s="5">
        <f>'Figures Raw'!T670/'Figures Raw'!$V670*1000000</f>
        <v>1.0346437893149405</v>
      </c>
      <c r="U669" s="9">
        <f>'Figures Raw'!U670/'Figures Raw'!$V670*1000000</f>
        <v>37614.940713392098</v>
      </c>
      <c r="V669">
        <v>12331031</v>
      </c>
      <c r="W669" s="3">
        <f>'Figures Raw'!W670/'Figures Raw'!$V670*1000000</f>
        <v>7959.8338516868544</v>
      </c>
    </row>
    <row r="670" spans="1:23" x14ac:dyDescent="0.3">
      <c r="A670" t="s">
        <v>55</v>
      </c>
      <c r="B670">
        <v>2002</v>
      </c>
      <c r="C670" s="5">
        <f>'Figures Raw'!C671/'Figures Raw'!$V671*1000000</f>
        <v>12.35799489678657</v>
      </c>
      <c r="D670" s="5">
        <f>'Figures Raw'!D671/'Figures Raw'!$V671*1000000</f>
        <v>11.800425245897026</v>
      </c>
      <c r="E670" s="5">
        <f>'Figures Raw'!E671/'Figures Raw'!$V671*1000000</f>
        <v>11.70191817034789</v>
      </c>
      <c r="F670" s="5">
        <f>'Figures Raw'!F671/'Figures Raw'!$V671*1000000</f>
        <v>8.158389861115671E-2</v>
      </c>
      <c r="G670" s="5">
        <f>'Figures Raw'!G671/'Figures Raw'!$V671*1000000</f>
        <v>0.24542904704055835</v>
      </c>
      <c r="H670" s="5">
        <f>'Figures Raw'!H671/'Figures Raw'!$V671*1000000</f>
        <v>0.32906378453932705</v>
      </c>
      <c r="I670" s="5">
        <f>'Figures Raw'!I671/'Figures Raw'!$V671*1000000</f>
        <v>11.232047448627808</v>
      </c>
      <c r="J670" s="5">
        <f>'Figures Raw'!J671/'Figures Raw'!$V671*1000000</f>
        <v>1.0290467056599704</v>
      </c>
      <c r="K670" s="5">
        <f>'Figures Raw'!K671/'Figures Raw'!$V671*1000000</f>
        <v>3.3473596968090838E-2</v>
      </c>
      <c r="L670" s="5">
        <f>'Figures Raw'!L671/'Figures Raw'!$V671*1000000</f>
        <v>6.3427149283064171E-2</v>
      </c>
      <c r="M670" s="5">
        <f>'Figures Raw'!M671/'Figures Raw'!$V671*1000000</f>
        <v>-0.55756965088954458</v>
      </c>
      <c r="N670" s="5">
        <f>'Figures Raw'!N671/'Figures Raw'!$V671*1000000</f>
        <v>0</v>
      </c>
      <c r="O670" s="5">
        <f>'Figures Raw'!O671/'Figures Raw'!$V671*1000000</f>
        <v>2.7480295095192755</v>
      </c>
      <c r="P670" s="5">
        <f>'Figures Raw'!P671/'Figures Raw'!$V671*1000000</f>
        <v>1.0952551165812221</v>
      </c>
      <c r="Q670" s="5">
        <f>'Figures Raw'!Q671/'Figures Raw'!$V671*1000000</f>
        <v>2.34267707353224</v>
      </c>
      <c r="R670" s="5">
        <f>'Figures Raw'!R671/'Figures Raw'!$V671*1000000</f>
        <v>0.48870732226699004</v>
      </c>
      <c r="S670" s="5">
        <f>'Figures Raw'!S671/'Figures Raw'!$V671*1000000</f>
        <v>4.5573784229757175</v>
      </c>
      <c r="T670" s="5">
        <f>'Figures Raw'!T671/'Figures Raw'!$V671*1000000</f>
        <v>0</v>
      </c>
      <c r="U670" s="9">
        <f>'Figures Raw'!U671/'Figures Raw'!$V671*1000000</f>
        <v>38938.268941223927</v>
      </c>
      <c r="V670">
        <v>1065995</v>
      </c>
      <c r="W670" s="3">
        <f>'Figures Raw'!W671/'Figures Raw'!$V671*1000000</f>
        <v>4749.8825482295879</v>
      </c>
    </row>
    <row r="671" spans="1:23" x14ac:dyDescent="0.3">
      <c r="A671" t="s">
        <v>56</v>
      </c>
      <c r="B671">
        <v>2002</v>
      </c>
      <c r="C671" s="5">
        <f>'Figures Raw'!C672/'Figures Raw'!$V672*1000000</f>
        <v>22.465915093133908</v>
      </c>
      <c r="D671" s="5">
        <f>'Figures Raw'!D672/'Figures Raw'!$V672*1000000</f>
        <v>11.879806976735694</v>
      </c>
      <c r="E671" s="5">
        <f>'Figures Raw'!E672/'Figures Raw'!$V672*1000000</f>
        <v>20.368925530607051</v>
      </c>
      <c r="F671" s="5">
        <f>'Figures Raw'!F672/'Figures Raw'!$V672*1000000</f>
        <v>1.0051949371864957</v>
      </c>
      <c r="G671" s="5">
        <f>'Figures Raw'!G672/'Figures Raw'!$V672*1000000</f>
        <v>0.66436081255271995</v>
      </c>
      <c r="H671" s="5">
        <f>'Figures Raw'!H672/'Figures Raw'!$V672*1000000</f>
        <v>0.42711029834741021</v>
      </c>
      <c r="I671" s="5">
        <f>'Figures Raw'!I672/'Figures Raw'!$V672*1000000</f>
        <v>20.075289528810465</v>
      </c>
      <c r="J671" s="5">
        <f>'Figures Raw'!J672/'Figures Raw'!$V672*1000000</f>
        <v>1.0455272760690344</v>
      </c>
      <c r="K671" s="5">
        <f>'Figures Raw'!K672/'Figures Raw'!$V672*1000000</f>
        <v>0.5182505611891538</v>
      </c>
      <c r="L671" s="5">
        <f>'Figures Raw'!L672/'Figures Raw'!$V672*1000000</f>
        <v>0.82652421189470271</v>
      </c>
      <c r="M671" s="5">
        <f>'Figures Raw'!M672/'Figures Raw'!$V672*1000000</f>
        <v>-10.586108116398215</v>
      </c>
      <c r="N671" s="5">
        <f>'Figures Raw'!N672/'Figures Raw'!$V672*1000000</f>
        <v>3.235149271080957E-4</v>
      </c>
      <c r="O671" s="5">
        <f>'Figures Raw'!O672/'Figures Raw'!$V672*1000000</f>
        <v>8.4761310776219343</v>
      </c>
      <c r="P671" s="5">
        <f>'Figures Raw'!P672/'Figures Raw'!$V672*1000000</f>
        <v>0.40423457377985023</v>
      </c>
      <c r="Q671" s="5">
        <f>'Figures Raw'!Q672/'Figures Raw'!$V672*1000000</f>
        <v>0.53589239385120246</v>
      </c>
      <c r="R671" s="5">
        <f>'Figures Raw'!R672/'Figures Raw'!$V672*1000000</f>
        <v>3.5575204118024391</v>
      </c>
      <c r="S671" s="5">
        <f>'Figures Raw'!S672/'Figures Raw'!$V672*1000000</f>
        <v>7.1015110710247225</v>
      </c>
      <c r="T671" s="5">
        <f>'Figures Raw'!T672/'Figures Raw'!$V672*1000000</f>
        <v>0</v>
      </c>
      <c r="U671" s="9">
        <f>'Figures Raw'!U672/'Figures Raw'!$V672*1000000</f>
        <v>32717.552847695661</v>
      </c>
      <c r="V671">
        <v>4107795</v>
      </c>
      <c r="W671" s="3">
        <f>'Figures Raw'!W672/'Figures Raw'!$V672*1000000</f>
        <v>9735.0800246847757</v>
      </c>
    </row>
    <row r="672" spans="1:23" x14ac:dyDescent="0.3">
      <c r="A672" t="s">
        <v>57</v>
      </c>
      <c r="B672">
        <v>2002</v>
      </c>
      <c r="C672" s="5">
        <f>'Figures Raw'!C673/'Figures Raw'!$V673*1000000</f>
        <v>39.344007460329991</v>
      </c>
      <c r="D672" s="5">
        <f>'Figures Raw'!D673/'Figures Raw'!$V673*1000000</f>
        <v>39.388000763137811</v>
      </c>
      <c r="E672" s="5">
        <f>'Figures Raw'!E673/'Figures Raw'!$V673*1000000</f>
        <v>19.244309162916768</v>
      </c>
      <c r="F672" s="5">
        <f>'Figures Raw'!F673/'Figures Raw'!$V673*1000000</f>
        <v>9.1830016341675211</v>
      </c>
      <c r="G672" s="5">
        <f>'Figures Raw'!G673/'Figures Raw'!$V673*1000000</f>
        <v>10.569015829846583</v>
      </c>
      <c r="H672" s="5">
        <f>'Figures Raw'!H673/'Figures Raw'!$V673*1000000</f>
        <v>0.3476808386621405</v>
      </c>
      <c r="I672" s="5">
        <f>'Figures Raw'!I673/'Figures Raw'!$V673*1000000</f>
        <v>18.66523415173285</v>
      </c>
      <c r="J672" s="5">
        <f>'Figures Raw'!J673/'Figures Raw'!$V673*1000000</f>
        <v>1.4425384739875267</v>
      </c>
      <c r="K672" s="5">
        <f>'Figures Raw'!K673/'Figures Raw'!$V673*1000000</f>
        <v>18.719382371516541</v>
      </c>
      <c r="L672" s="5">
        <f>'Figures Raw'!L673/'Figures Raw'!$V673*1000000</f>
        <v>0.516852468356096</v>
      </c>
      <c r="M672" s="5">
        <f>'Figures Raw'!M673/'Figures Raw'!$V673*1000000</f>
        <v>4.3993292281782059E-2</v>
      </c>
      <c r="N672" s="5">
        <f>'Figures Raw'!N673/'Figures Raw'!$V673*1000000</f>
        <v>0</v>
      </c>
      <c r="O672" s="5">
        <f>'Figures Raw'!O673/'Figures Raw'!$V673*1000000</f>
        <v>4.3964772334938562</v>
      </c>
      <c r="P672" s="5">
        <f>'Figures Raw'!P673/'Figures Raw'!$V673*1000000</f>
        <v>0.93346889818688983</v>
      </c>
      <c r="Q672" s="5">
        <f>'Figures Raw'!Q673/'Figures Raw'!$V673*1000000</f>
        <v>1.5622965737743746</v>
      </c>
      <c r="R672" s="5">
        <f>'Figures Raw'!R673/'Figures Raw'!$V673*1000000</f>
        <v>2.9349927554538038</v>
      </c>
      <c r="S672" s="5">
        <f>'Figures Raw'!S673/'Figures Raw'!$V673*1000000</f>
        <v>8.555029296597457</v>
      </c>
      <c r="T672" s="5">
        <f>'Figures Raw'!T673/'Figures Raw'!$V673*1000000</f>
        <v>0.28296939159495804</v>
      </c>
      <c r="U672" s="9">
        <f>'Figures Raw'!U673/'Figures Raw'!$V673*1000000</f>
        <v>39122.654666982446</v>
      </c>
      <c r="V672">
        <v>760020</v>
      </c>
      <c r="W672" s="3">
        <f>'Figures Raw'!W673/'Figures Raw'!$V673*1000000</f>
        <v>8987.2590168679762</v>
      </c>
    </row>
    <row r="673" spans="1:23" x14ac:dyDescent="0.3">
      <c r="A673" t="s">
        <v>58</v>
      </c>
      <c r="B673">
        <v>2002</v>
      </c>
      <c r="C673" s="5">
        <f>'Figures Raw'!C674/'Figures Raw'!$V674*1000000</f>
        <v>24.851820488143552</v>
      </c>
      <c r="D673" s="5">
        <f>'Figures Raw'!D674/'Figures Raw'!$V674*1000000</f>
        <v>19.920026318522797</v>
      </c>
      <c r="E673" s="5">
        <f>'Figures Raw'!E674/'Figures Raw'!$V674*1000000</f>
        <v>22.328434063421877</v>
      </c>
      <c r="F673" s="5">
        <f>'Figures Raw'!F674/'Figures Raw'!$V674*1000000</f>
        <v>1.1916273860327218</v>
      </c>
      <c r="G673" s="5">
        <f>'Figures Raw'!G674/'Figures Raw'!$V674*1000000</f>
        <v>0.92750267153538057</v>
      </c>
      <c r="H673" s="5">
        <f>'Figures Raw'!H674/'Figures Raw'!$V674*1000000</f>
        <v>0.4042563626676568</v>
      </c>
      <c r="I673" s="5">
        <f>'Figures Raw'!I674/'Figures Raw'!$V674*1000000</f>
        <v>21.990376278615397</v>
      </c>
      <c r="J673" s="5">
        <f>'Figures Raw'!J674/'Figures Raw'!$V674*1000000</f>
        <v>1.1501852576244176</v>
      </c>
      <c r="K673" s="5">
        <f>'Figures Raw'!K674/'Figures Raw'!$V674*1000000</f>
        <v>1.1102379074376139</v>
      </c>
      <c r="L673" s="5">
        <f>'Figures Raw'!L674/'Figures Raw'!$V674*1000000</f>
        <v>0.60102103445907973</v>
      </c>
      <c r="M673" s="5">
        <f>'Figures Raw'!M674/'Figures Raw'!$V674*1000000</f>
        <v>-4.9317941609939968</v>
      </c>
      <c r="N673" s="5">
        <f>'Figures Raw'!N674/'Figures Raw'!$V674*1000000</f>
        <v>0</v>
      </c>
      <c r="O673" s="5">
        <f>'Figures Raw'!O674/'Figures Raw'!$V674*1000000</f>
        <v>9.0954743648892205</v>
      </c>
      <c r="P673" s="5">
        <f>'Figures Raw'!P674/'Figures Raw'!$V674*1000000</f>
        <v>0.64673246688445218</v>
      </c>
      <c r="Q673" s="5">
        <f>'Figures Raw'!Q674/'Figures Raw'!$V674*1000000</f>
        <v>0.81282517109455299</v>
      </c>
      <c r="R673" s="5">
        <f>'Figures Raw'!R674/'Figures Raw'!$V674*1000000</f>
        <v>3.5220507657285696</v>
      </c>
      <c r="S673" s="5">
        <f>'Figures Raw'!S674/'Figures Raw'!$V674*1000000</f>
        <v>7.8836106187147585</v>
      </c>
      <c r="T673" s="5">
        <f>'Figures Raw'!T674/'Figures Raw'!$V674*1000000</f>
        <v>2.9682892511591782E-2</v>
      </c>
      <c r="U673" s="9">
        <f>'Figures Raw'!U674/'Figures Raw'!$V674*1000000</f>
        <v>35608.854369575274</v>
      </c>
      <c r="V673">
        <v>5795918</v>
      </c>
      <c r="W673" s="3">
        <f>'Figures Raw'!W674/'Figures Raw'!$V674*1000000</f>
        <v>9664.4963196511744</v>
      </c>
    </row>
    <row r="674" spans="1:23" x14ac:dyDescent="0.3">
      <c r="A674" t="s">
        <v>59</v>
      </c>
      <c r="B674">
        <v>2002</v>
      </c>
      <c r="C674" s="5">
        <f>'Figures Raw'!C675/'Figures Raw'!$V675*1000000</f>
        <v>37.646103126624432</v>
      </c>
      <c r="D674" s="5">
        <f>'Figures Raw'!D675/'Figures Raw'!$V675*1000000</f>
        <v>36.333389365996133</v>
      </c>
      <c r="E674" s="5">
        <f>'Figures Raw'!E675/'Figures Raw'!$V675*1000000</f>
        <v>33.446410964335485</v>
      </c>
      <c r="F674" s="5">
        <f>'Figures Raw'!F675/'Figures Raw'!$V675*1000000</f>
        <v>2.7138072495455923</v>
      </c>
      <c r="G674" s="5">
        <f>'Figures Raw'!G675/'Figures Raw'!$V675*1000000</f>
        <v>1.0844693424372387</v>
      </c>
      <c r="H674" s="5">
        <f>'Figures Raw'!H675/'Figures Raw'!$V675*1000000</f>
        <v>0.4009826351149649</v>
      </c>
      <c r="I674" s="5">
        <f>'Figures Raw'!I675/'Figures Raw'!$V675*1000000</f>
        <v>34.329627923970712</v>
      </c>
      <c r="J674" s="5">
        <f>'Figures Raw'!J675/'Figures Raw'!$V675*1000000</f>
        <v>0.91743932513689863</v>
      </c>
      <c r="K674" s="5">
        <f>'Figures Raw'!K675/'Figures Raw'!$V675*1000000</f>
        <v>1.7932354291602364</v>
      </c>
      <c r="L674" s="5">
        <f>'Figures Raw'!L675/'Figures Raw'!$V675*1000000</f>
        <v>0.60536751431801961</v>
      </c>
      <c r="M674" s="5">
        <f>'Figures Raw'!M675/'Figures Raw'!$V675*1000000</f>
        <v>-1.3127137606282986</v>
      </c>
      <c r="N674" s="5">
        <f>'Figures Raw'!N675/'Figures Raw'!$V675*1000000</f>
        <v>4.3293431518430454E-4</v>
      </c>
      <c r="O674" s="5">
        <f>'Figures Raw'!O675/'Figures Raw'!$V675*1000000</f>
        <v>10.42644577709186</v>
      </c>
      <c r="P674" s="5">
        <f>'Figures Raw'!P675/'Figures Raw'!$V675*1000000</f>
        <v>0.66189147096689427</v>
      </c>
      <c r="Q674" s="5">
        <f>'Figures Raw'!Q675/'Figures Raw'!$V675*1000000</f>
        <v>0.64500029160466699</v>
      </c>
      <c r="R674" s="5">
        <f>'Figures Raw'!R675/'Figures Raw'!$V675*1000000</f>
        <v>12.09264638957692</v>
      </c>
      <c r="S674" s="5">
        <f>'Figures Raw'!S675/'Figures Raw'!$V675*1000000</f>
        <v>9.3979450469276049</v>
      </c>
      <c r="T674" s="5">
        <f>'Figures Raw'!T675/'Figures Raw'!$V675*1000000</f>
        <v>1.1056989450365542</v>
      </c>
      <c r="U674" s="9">
        <f>'Figures Raw'!U675/'Figures Raw'!$V675*1000000</f>
        <v>42084.984895339279</v>
      </c>
      <c r="V674">
        <v>21690325</v>
      </c>
      <c r="W674" s="3">
        <f>'Figures Raw'!W675/'Figures Raw'!$V675*1000000</f>
        <v>14595.379903251796</v>
      </c>
    </row>
    <row r="675" spans="1:23" x14ac:dyDescent="0.3">
      <c r="A675" t="s">
        <v>60</v>
      </c>
      <c r="B675">
        <v>2002</v>
      </c>
      <c r="C675" s="5">
        <f>'Figures Raw'!C676/'Figures Raw'!$V676*1000000</f>
        <v>30.281159821319115</v>
      </c>
      <c r="D675" s="5">
        <f>'Figures Raw'!D676/'Figures Raw'!$V676*1000000</f>
        <v>18.531743343018693</v>
      </c>
      <c r="E675" s="5">
        <f>'Figures Raw'!E676/'Figures Raw'!$V676*1000000</f>
        <v>26.876640988637803</v>
      </c>
      <c r="F675" s="5">
        <f>'Figures Raw'!F676/'Figures Raw'!$V676*1000000</f>
        <v>2.2139838387140482</v>
      </c>
      <c r="G675" s="5">
        <f>'Figures Raw'!G676/'Figures Raw'!$V676*1000000</f>
        <v>0.84899882485273026</v>
      </c>
      <c r="H675" s="5">
        <f>'Figures Raw'!H676/'Figures Raw'!$V676*1000000</f>
        <v>0.34153616653368113</v>
      </c>
      <c r="I675" s="5">
        <f>'Figures Raw'!I676/'Figures Raw'!$V676*1000000</f>
        <v>27.783491133703116</v>
      </c>
      <c r="J675" s="5">
        <f>'Figures Raw'!J676/'Figures Raw'!$V676*1000000</f>
        <v>0.79897352047367198</v>
      </c>
      <c r="K675" s="5">
        <f>'Figures Raw'!K676/'Figures Raw'!$V676*1000000</f>
        <v>1.3802771102216735</v>
      </c>
      <c r="L675" s="5">
        <f>'Figures Raw'!L676/'Figures Raw'!$V676*1000000</f>
        <v>0.31841805778094173</v>
      </c>
      <c r="M675" s="5">
        <f>'Figures Raw'!M676/'Figures Raw'!$V676*1000000</f>
        <v>-11.749416478300425</v>
      </c>
      <c r="N675" s="5">
        <f>'Figures Raw'!N676/'Figures Raw'!$V676*1000000</f>
        <v>0</v>
      </c>
      <c r="O675" s="5">
        <f>'Figures Raw'!O676/'Figures Raw'!$V676*1000000</f>
        <v>14.343514314042192</v>
      </c>
      <c r="P675" s="5">
        <f>'Figures Raw'!P676/'Figures Raw'!$V676*1000000</f>
        <v>1.1158931377335402</v>
      </c>
      <c r="Q675" s="5">
        <f>'Figures Raw'!Q676/'Figures Raw'!$V676*1000000</f>
        <v>1.5299980166163758</v>
      </c>
      <c r="R675" s="5">
        <f>'Figures Raw'!R676/'Figures Raw'!$V676*1000000</f>
        <v>2.7437596191524918</v>
      </c>
      <c r="S675" s="5">
        <f>'Figures Raw'!S676/'Figures Raw'!$V676*1000000</f>
        <v>7.016010594391382</v>
      </c>
      <c r="T675" s="5">
        <f>'Figures Raw'!T676/'Figures Raw'!$V676*1000000</f>
        <v>1.0343154491862796</v>
      </c>
      <c r="U675" s="9">
        <f>'Figures Raw'!U676/'Figures Raw'!$V676*1000000</f>
        <v>35213.554626927304</v>
      </c>
      <c r="V675">
        <v>2324815</v>
      </c>
      <c r="W675" s="3">
        <f>'Figures Raw'!W676/'Figures Raw'!$V676*1000000</f>
        <v>7464.5027840924968</v>
      </c>
    </row>
    <row r="676" spans="1:23" x14ac:dyDescent="0.3">
      <c r="A676" t="s">
        <v>61</v>
      </c>
      <c r="B676">
        <v>2002</v>
      </c>
      <c r="C676" s="5">
        <f>'Figures Raw'!C677/'Figures Raw'!$V677*1000000</f>
        <v>12.592104404639267</v>
      </c>
      <c r="D676" s="5">
        <f>'Figures Raw'!D677/'Figures Raw'!$V677*1000000</f>
        <v>7.3480598870405327</v>
      </c>
      <c r="E676" s="5">
        <f>'Figures Raw'!E677/'Figures Raw'!$V677*1000000</f>
        <v>10.425842576554738</v>
      </c>
      <c r="F676" s="5">
        <f>'Figures Raw'!F677/'Figures Raw'!$V677*1000000</f>
        <v>1.024857616152294</v>
      </c>
      <c r="G676" s="5">
        <f>'Figures Raw'!G677/'Figures Raw'!$V677*1000000</f>
        <v>0.80465060720587811</v>
      </c>
      <c r="H676" s="5">
        <f>'Figures Raw'!H677/'Figures Raw'!$V677*1000000</f>
        <v>0.33675360472635929</v>
      </c>
      <c r="I676" s="5">
        <f>'Figures Raw'!I677/'Figures Raw'!$V677*1000000</f>
        <v>10.783528454346632</v>
      </c>
      <c r="J676" s="5">
        <f>'Figures Raw'!J677/'Figures Raw'!$V677*1000000</f>
        <v>0.38101875237634092</v>
      </c>
      <c r="K676" s="5">
        <f>'Figures Raw'!K677/'Figures Raw'!$V677*1000000</f>
        <v>1.5104299934031151</v>
      </c>
      <c r="L676" s="5">
        <f>'Figures Raw'!L677/'Figures Raw'!$V677*1000000</f>
        <v>-8.2872797111669338E-2</v>
      </c>
      <c r="M676" s="5">
        <f>'Figures Raw'!M677/'Figures Raw'!$V677*1000000</f>
        <v>-5.2440445175987342</v>
      </c>
      <c r="N676" s="5">
        <f>'Figures Raw'!N677/'Figures Raw'!$V677*1000000</f>
        <v>0</v>
      </c>
      <c r="O676" s="5">
        <f>'Figures Raw'!O677/'Figures Raw'!$V677*1000000</f>
        <v>4.9310815641441436E-2</v>
      </c>
      <c r="P676" s="5">
        <f>'Figures Raw'!P677/'Figures Raw'!$V677*1000000</f>
        <v>1.1960975786507908</v>
      </c>
      <c r="Q676" s="5">
        <f>'Figures Raw'!Q677/'Figures Raw'!$V677*1000000</f>
        <v>2.4311272825059067</v>
      </c>
      <c r="R676" s="5">
        <f>'Figures Raw'!R677/'Figures Raw'!$V677*1000000</f>
        <v>0.77025103096636238</v>
      </c>
      <c r="S676" s="5">
        <f>'Figures Raw'!S677/'Figures Raw'!$V677*1000000</f>
        <v>6.3367417449572825</v>
      </c>
      <c r="T676" s="5">
        <f>'Figures Raw'!T677/'Figures Raw'!$V677*1000000</f>
        <v>0</v>
      </c>
      <c r="U676" s="9">
        <f>'Figures Raw'!U677/'Figures Raw'!$V677*1000000</f>
        <v>34047.075110245969</v>
      </c>
      <c r="V676">
        <v>615442</v>
      </c>
      <c r="W676" s="3">
        <f>'Figures Raw'!W677/'Figures Raw'!$V677*1000000</f>
        <v>6077.7035723918734</v>
      </c>
    </row>
    <row r="677" spans="1:23" x14ac:dyDescent="0.3">
      <c r="A677" t="s">
        <v>62</v>
      </c>
      <c r="B677">
        <v>2002</v>
      </c>
      <c r="C677" s="5">
        <f>'Figures Raw'!C678/'Figures Raw'!$V678*1000000</f>
        <v>19.367257244637035</v>
      </c>
      <c r="D677" s="5">
        <f>'Figures Raw'!D678/'Figures Raw'!$V678*1000000</f>
        <v>16.281935269079071</v>
      </c>
      <c r="E677" s="5">
        <f>'Figures Raw'!E678/'Figures Raw'!$V678*1000000</f>
        <v>16.681387914953369</v>
      </c>
      <c r="F677" s="5">
        <f>'Figures Raw'!F678/'Figures Raw'!$V678*1000000</f>
        <v>1.6698202219250975</v>
      </c>
      <c r="G677" s="5">
        <f>'Figures Raw'!G678/'Figures Raw'!$V678*1000000</f>
        <v>0.66093829891093203</v>
      </c>
      <c r="H677" s="5">
        <f>'Figures Raw'!H678/'Figures Raw'!$V678*1000000</f>
        <v>0.35446797096642141</v>
      </c>
      <c r="I677" s="5">
        <f>'Figures Raw'!I678/'Figures Raw'!$V678*1000000</f>
        <v>17.328776609665081</v>
      </c>
      <c r="J677" s="5">
        <f>'Figures Raw'!J678/'Figures Raw'!$V678*1000000</f>
        <v>0.64975497679182825</v>
      </c>
      <c r="K677" s="5">
        <f>'Figures Raw'!K678/'Figures Raw'!$V678*1000000</f>
        <v>0.69797043313366369</v>
      </c>
      <c r="L677" s="5">
        <f>'Figures Raw'!L678/'Figures Raw'!$V678*1000000</f>
        <v>0.69011238881204606</v>
      </c>
      <c r="M677" s="5">
        <f>'Figures Raw'!M678/'Figures Raw'!$V678*1000000</f>
        <v>-3.0853219824196194</v>
      </c>
      <c r="N677" s="5">
        <f>'Figures Raw'!N678/'Figures Raw'!$V678*1000000</f>
        <v>6.4284391946998391E-4</v>
      </c>
      <c r="O677" s="5">
        <f>'Figures Raw'!O678/'Figures Raw'!$V678*1000000</f>
        <v>5.6245323817225845</v>
      </c>
      <c r="P677" s="5">
        <f>'Figures Raw'!P678/'Figures Raw'!$V678*1000000</f>
        <v>0.69380318471311353</v>
      </c>
      <c r="Q677" s="5">
        <f>'Figures Raw'!Q678/'Figures Raw'!$V678*1000000</f>
        <v>1.0074405553657928</v>
      </c>
      <c r="R677" s="5">
        <f>'Figures Raw'!R678/'Figures Raw'!$V678*1000000</f>
        <v>2.2492986758517675</v>
      </c>
      <c r="S677" s="5">
        <f>'Figures Raw'!S678/'Figures Raw'!$V678*1000000</f>
        <v>6.9795222408843953</v>
      </c>
      <c r="T677" s="5">
        <f>'Figures Raw'!T678/'Figures Raw'!$V678*1000000</f>
        <v>0.77417956906892715</v>
      </c>
      <c r="U677" s="9">
        <f>'Figures Raw'!U678/'Figures Raw'!$V678*1000000</f>
        <v>43314.18977660239</v>
      </c>
      <c r="V677">
        <v>7286873</v>
      </c>
      <c r="W677" s="3">
        <f>'Figures Raw'!W678/'Figures Raw'!$V678*1000000</f>
        <v>8140.9816652492782</v>
      </c>
    </row>
    <row r="678" spans="1:23" x14ac:dyDescent="0.3">
      <c r="A678" t="s">
        <v>63</v>
      </c>
      <c r="B678">
        <v>2002</v>
      </c>
      <c r="C678" s="5">
        <f>'Figures Raw'!C679/'Figures Raw'!$V679*1000000</f>
        <v>14.468797942749172</v>
      </c>
      <c r="D678" s="5">
        <f>'Figures Raw'!D679/'Figures Raw'!$V679*1000000</f>
        <v>8.116897079134068</v>
      </c>
      <c r="E678" s="5">
        <f>'Figures Raw'!E679/'Figures Raw'!$V679*1000000</f>
        <v>12.367361683868527</v>
      </c>
      <c r="F678" s="5">
        <f>'Figures Raw'!F679/'Figures Raw'!$V679*1000000</f>
        <v>0.81313879487121443</v>
      </c>
      <c r="G678" s="5">
        <f>'Figures Raw'!G679/'Figures Raw'!$V679*1000000</f>
        <v>0.72326237614519584</v>
      </c>
      <c r="H678" s="5">
        <f>'Figures Raw'!H679/'Figures Raw'!$V679*1000000</f>
        <v>0.56190321295087253</v>
      </c>
      <c r="I678" s="5">
        <f>'Figures Raw'!I679/'Figures Raw'!$V679*1000000</f>
        <v>12.447837961756667</v>
      </c>
      <c r="J678" s="5">
        <f>'Figures Raw'!J679/'Figures Raw'!$V679*1000000</f>
        <v>0.75266901165150923</v>
      </c>
      <c r="K678" s="5">
        <f>'Figures Raw'!K679/'Figures Raw'!$V679*1000000</f>
        <v>0.91952580989628985</v>
      </c>
      <c r="L678" s="5">
        <f>'Figures Raw'!L679/'Figures Raw'!$V679*1000000</f>
        <v>0.34563328420089456</v>
      </c>
      <c r="M678" s="5">
        <f>'Figures Raw'!M679/'Figures Raw'!$V679*1000000</f>
        <v>-6.3519008636151018</v>
      </c>
      <c r="N678" s="5">
        <f>'Figures Raw'!N679/'Figures Raw'!$V679*1000000</f>
        <v>3.1318752438102958E-3</v>
      </c>
      <c r="O678" s="5">
        <f>'Figures Raw'!O679/'Figures Raw'!$V679*1000000</f>
        <v>1.8822484261895671</v>
      </c>
      <c r="P678" s="5">
        <f>'Figures Raw'!P679/'Figures Raw'!$V679*1000000</f>
        <v>0.55820377740939919</v>
      </c>
      <c r="Q678" s="5">
        <f>'Figures Raw'!Q679/'Figures Raw'!$V679*1000000</f>
        <v>0.94318142261789606</v>
      </c>
      <c r="R678" s="5">
        <f>'Figures Raw'!R679/'Figures Raw'!$V679*1000000</f>
        <v>1.9464020696757574</v>
      </c>
      <c r="S678" s="5">
        <f>'Figures Raw'!S679/'Figures Raw'!$V679*1000000</f>
        <v>7.1033616898166319</v>
      </c>
      <c r="T678" s="5">
        <f>'Figures Raw'!T679/'Figures Raw'!$V679*1000000</f>
        <v>1.4440576047415639E-2</v>
      </c>
      <c r="U678" s="9">
        <f>'Figures Raw'!U679/'Figures Raw'!$V679*1000000</f>
        <v>42593.049409411127</v>
      </c>
      <c r="V678">
        <v>6052349</v>
      </c>
      <c r="W678" s="3">
        <f>'Figures Raw'!W679/'Figures Raw'!$V679*1000000</f>
        <v>7689.6705626195717</v>
      </c>
    </row>
    <row r="679" spans="1:23" x14ac:dyDescent="0.3">
      <c r="A679" t="s">
        <v>64</v>
      </c>
      <c r="B679">
        <v>2002</v>
      </c>
      <c r="C679" s="5">
        <f>'Figures Raw'!C680/'Figures Raw'!$V680*1000000</f>
        <v>78.587820965163672</v>
      </c>
      <c r="D679" s="5">
        <f>'Figures Raw'!D680/'Figures Raw'!$V680*1000000</f>
        <v>60.861196877835219</v>
      </c>
      <c r="E679" s="5">
        <f>'Figures Raw'!E680/'Figures Raw'!$V680*1000000</f>
        <v>65.846788603611145</v>
      </c>
      <c r="F679" s="5">
        <f>'Figures Raw'!F680/'Figures Raw'!$V680*1000000</f>
        <v>11.459241570077555</v>
      </c>
      <c r="G679" s="5">
        <f>'Figures Raw'!G680/'Figures Raw'!$V680*1000000</f>
        <v>0.82387732065886277</v>
      </c>
      <c r="H679" s="5">
        <f>'Figures Raw'!H680/'Figures Raw'!$V680*1000000</f>
        <v>0.45791346084609957</v>
      </c>
      <c r="I679" s="5">
        <f>'Figures Raw'!I680/'Figures Raw'!$V680*1000000</f>
        <v>75.292457408660837</v>
      </c>
      <c r="J679" s="5">
        <f>'Figures Raw'!J680/'Figures Raw'!$V680*1000000</f>
        <v>1.7573406155042557</v>
      </c>
      <c r="K679" s="5">
        <f>'Figures Raw'!K680/'Figures Raw'!$V680*1000000</f>
        <v>0.64189084996571422</v>
      </c>
      <c r="L679" s="5">
        <f>'Figures Raw'!L680/'Figures Raw'!$V680*1000000</f>
        <v>0.89613207441617271</v>
      </c>
      <c r="M679" s="5">
        <f>'Figures Raw'!M680/'Figures Raw'!$V680*1000000</f>
        <v>-17.72662409286734</v>
      </c>
      <c r="N679" s="5">
        <f>'Figures Raw'!N680/'Figures Raw'!$V680*1000000</f>
        <v>0</v>
      </c>
      <c r="O679" s="5">
        <f>'Figures Raw'!O680/'Figures Raw'!$V680*1000000</f>
        <v>47.556830726913603</v>
      </c>
      <c r="P679" s="5">
        <f>'Figures Raw'!P680/'Figures Raw'!$V680*1000000</f>
        <v>0.92813840482016863</v>
      </c>
      <c r="Q679" s="5">
        <f>'Figures Raw'!Q680/'Figures Raw'!$V680*1000000</f>
        <v>1.2384661556850673</v>
      </c>
      <c r="R679" s="5">
        <f>'Figures Raw'!R680/'Figures Raw'!$V680*1000000</f>
        <v>8.2766167649082139</v>
      </c>
      <c r="S679" s="5">
        <f>'Figures Raw'!S680/'Figures Raw'!$V680*1000000</f>
        <v>7.114916041417648</v>
      </c>
      <c r="T679" s="5">
        <f>'Figures Raw'!T680/'Figures Raw'!$V680*1000000</f>
        <v>10.177489318239473</v>
      </c>
      <c r="U679" s="9">
        <f>'Figures Raw'!U680/'Figures Raw'!$V680*1000000</f>
        <v>28010.749888945142</v>
      </c>
      <c r="V679">
        <v>1805414</v>
      </c>
      <c r="W679" s="3">
        <f>'Figures Raw'!W680/'Figures Raw'!$V680*1000000</f>
        <v>10569.531326332908</v>
      </c>
    </row>
    <row r="680" spans="1:23" x14ac:dyDescent="0.3">
      <c r="A680" t="s">
        <v>65</v>
      </c>
      <c r="B680">
        <v>2002</v>
      </c>
      <c r="C680" s="5">
        <f>'Figures Raw'!C681/'Figures Raw'!$V681*1000000</f>
        <v>23.507434287538185</v>
      </c>
      <c r="D680" s="5">
        <f>'Figures Raw'!D681/'Figures Raw'!$V681*1000000</f>
        <v>17.559767213537448</v>
      </c>
      <c r="E680" s="5">
        <f>'Figures Raw'!E681/'Figures Raw'!$V681*1000000</f>
        <v>19.770853961737043</v>
      </c>
      <c r="F680" s="5">
        <f>'Figures Raw'!F681/'Figures Raw'!$V681*1000000</f>
        <v>1.9544595018476953</v>
      </c>
      <c r="G680" s="5">
        <f>'Figures Raw'!G681/'Figures Raw'!$V681*1000000</f>
        <v>1.4321616119042924</v>
      </c>
      <c r="H680" s="5">
        <f>'Figures Raw'!H681/'Figures Raw'!$V681*1000000</f>
        <v>0.34995920286669158</v>
      </c>
      <c r="I680" s="5">
        <f>'Figures Raw'!I681/'Figures Raw'!$V681*1000000</f>
        <v>19.90557535294634</v>
      </c>
      <c r="J680" s="5">
        <f>'Figures Raw'!J681/'Figures Raw'!$V681*1000000</f>
        <v>0.56469413123062273</v>
      </c>
      <c r="K680" s="5">
        <f>'Figures Raw'!K681/'Figures Raw'!$V681*1000000</f>
        <v>2.3675792033368337</v>
      </c>
      <c r="L680" s="5">
        <f>'Figures Raw'!L681/'Figures Raw'!$V681*1000000</f>
        <v>0.66958559873884382</v>
      </c>
      <c r="M680" s="5">
        <f>'Figures Raw'!M681/'Figures Raw'!$V681*1000000</f>
        <v>-5.9476670684912589</v>
      </c>
      <c r="N680" s="5">
        <f>'Figures Raw'!N681/'Figures Raw'!$V681*1000000</f>
        <v>0</v>
      </c>
      <c r="O680" s="5">
        <f>'Figures Raw'!O681/'Figures Raw'!$V681*1000000</f>
        <v>7.9506668506832296</v>
      </c>
      <c r="P680" s="5">
        <f>'Figures Raw'!P681/'Figures Raw'!$V681*1000000</f>
        <v>1.0697539775676097</v>
      </c>
      <c r="Q680" s="5">
        <f>'Figures Raw'!Q681/'Figures Raw'!$V681*1000000</f>
        <v>1.9383884997360961</v>
      </c>
      <c r="R680" s="5">
        <f>'Figures Raw'!R681/'Figures Raw'!$V681*1000000</f>
        <v>3.2025898733591394</v>
      </c>
      <c r="S680" s="5">
        <f>'Figures Raw'!S681/'Figures Raw'!$V681*1000000</f>
        <v>5.7441761475599815</v>
      </c>
      <c r="T680" s="5">
        <f>'Figures Raw'!T681/'Figures Raw'!$V681*1000000</f>
        <v>0</v>
      </c>
      <c r="U680" s="9">
        <f>'Figures Raw'!U681/'Figures Raw'!$V681*1000000</f>
        <v>37545.072120902929</v>
      </c>
      <c r="V680">
        <v>5445162</v>
      </c>
      <c r="W680" s="3">
        <f>'Figures Raw'!W681/'Figures Raw'!$V681*1000000</f>
        <v>8755.3731036835998</v>
      </c>
    </row>
    <row r="681" spans="1:23" x14ac:dyDescent="0.3">
      <c r="A681" t="s">
        <v>66</v>
      </c>
      <c r="B681">
        <v>2002</v>
      </c>
      <c r="C681" s="5">
        <f>'Figures Raw'!C682/'Figures Raw'!$V682*1000000</f>
        <v>155.8252583412164</v>
      </c>
      <c r="D681" s="5">
        <f>'Figures Raw'!D682/'Figures Raw'!$V682*1000000</f>
        <v>156.67800500782974</v>
      </c>
      <c r="E681" s="5">
        <f>'Figures Raw'!E682/'Figures Raw'!$V682*1000000</f>
        <v>126.49797414887894</v>
      </c>
      <c r="F681" s="5">
        <f>'Figures Raw'!F682/'Figures Raw'!$V682*1000000</f>
        <v>24.364628322637031</v>
      </c>
      <c r="G681" s="5">
        <f>'Figures Raw'!G682/'Figures Raw'!$V682*1000000</f>
        <v>4.5637323231010143</v>
      </c>
      <c r="H681" s="5">
        <f>'Figures Raw'!H682/'Figures Raw'!$V682*1000000</f>
        <v>0.39892356059893963</v>
      </c>
      <c r="I681" s="5">
        <f>'Figures Raw'!I682/'Figures Raw'!$V682*1000000</f>
        <v>149.4318339176468</v>
      </c>
      <c r="J681" s="5">
        <f>'Figures Raw'!J682/'Figures Raw'!$V682*1000000</f>
        <v>2.2420515922458639</v>
      </c>
      <c r="K681" s="5">
        <f>'Figures Raw'!K682/'Figures Raw'!$V682*1000000</f>
        <v>3.6124881674023079</v>
      </c>
      <c r="L681" s="5">
        <f>'Figures Raw'!L682/'Figures Raw'!$V682*1000000</f>
        <v>0.53888466592135875</v>
      </c>
      <c r="M681" s="5">
        <f>'Figures Raw'!M682/'Figures Raw'!$V682*1000000</f>
        <v>0.8527466666133352</v>
      </c>
      <c r="N681" s="5">
        <f>'Figures Raw'!N682/'Figures Raw'!$V682*1000000</f>
        <v>0</v>
      </c>
      <c r="O681" s="5">
        <f>'Figures Raw'!O682/'Figures Raw'!$V682*1000000</f>
        <v>84.512789485157498</v>
      </c>
      <c r="P681" s="5">
        <f>'Figures Raw'!P682/'Figures Raw'!$V682*1000000</f>
        <v>1.8962390858710805</v>
      </c>
      <c r="Q681" s="5">
        <f>'Figures Raw'!Q682/'Figures Raw'!$V682*1000000</f>
        <v>1.82899312823364</v>
      </c>
      <c r="R681" s="5">
        <f>'Figures Raw'!R682/'Figures Raw'!$V682*1000000</f>
        <v>20.318521290276131</v>
      </c>
      <c r="S681" s="5">
        <f>'Figures Raw'!S682/'Figures Raw'!$V682*1000000</f>
        <v>15.91609471877956</v>
      </c>
      <c r="T681" s="5">
        <f>'Figures Raw'!T682/'Figures Raw'!$V682*1000000</f>
        <v>24.95919622732827</v>
      </c>
      <c r="U681" s="9">
        <f>'Figures Raw'!U682/'Figures Raw'!$V682*1000000</f>
        <v>50492.283262369077</v>
      </c>
      <c r="V681">
        <v>500017</v>
      </c>
      <c r="W681" s="3">
        <f>'Figures Raw'!W682/'Figures Raw'!$V682*1000000</f>
        <v>22118.630446564817</v>
      </c>
    </row>
    <row r="682" spans="1:23" x14ac:dyDescent="0.3">
      <c r="A682" t="s">
        <v>67</v>
      </c>
      <c r="B682">
        <v>2002</v>
      </c>
      <c r="C682" s="5">
        <f>'Figures Raw'!C683/'Figures Raw'!$V683*1000000</f>
        <v>23.882155917406024</v>
      </c>
      <c r="D682" s="5">
        <f>'Figures Raw'!D683/'Figures Raw'!$V683*1000000</f>
        <v>20.556450244607049</v>
      </c>
      <c r="E682" s="5">
        <f>'Figures Raw'!E683/'Figures Raw'!$V683*1000000</f>
        <v>20.757180460197034</v>
      </c>
      <c r="F682" s="5">
        <f>'Figures Raw'!F683/'Figures Raw'!$V683*1000000</f>
        <v>1.6712045738635974</v>
      </c>
      <c r="G682" s="5">
        <f>'Figures Raw'!G683/'Figures Raw'!$V683*1000000</f>
        <v>1.0765235669046558</v>
      </c>
      <c r="H682" s="5">
        <f>'Figures Raw'!H683/'Figures Raw'!$V683*1000000</f>
        <v>0.37645236138963667</v>
      </c>
      <c r="I682" s="5">
        <f>'Figures Raw'!I683/'Figures Raw'!$V683*1000000</f>
        <v>21.024898844657187</v>
      </c>
      <c r="J682" s="5">
        <f>'Figures Raw'!J683/'Figures Raw'!$V683*1000000</f>
        <v>0.90889276169907696</v>
      </c>
      <c r="K682" s="5">
        <f>'Figures Raw'!K683/'Figures Raw'!$V683*1000000</f>
        <v>1.4381395425956307</v>
      </c>
      <c r="L682" s="5">
        <f>'Figures Raw'!L683/'Figures Raw'!$V683*1000000</f>
        <v>0.50942981270767895</v>
      </c>
      <c r="M682" s="5">
        <f>'Figures Raw'!M683/'Figures Raw'!$V683*1000000</f>
        <v>-3.3257056703652523</v>
      </c>
      <c r="N682" s="5">
        <f>'Figures Raw'!N683/'Figures Raw'!$V683*1000000</f>
        <v>7.9495402894001711E-4</v>
      </c>
      <c r="O682" s="5">
        <f>'Figures Raw'!O683/'Figures Raw'!$V683*1000000</f>
        <v>7.7463897712186851</v>
      </c>
      <c r="P682" s="5">
        <f>'Figures Raw'!P683/'Figures Raw'!$V683*1000000</f>
        <v>0.80735793508880838</v>
      </c>
      <c r="Q682" s="5">
        <f>'Figures Raw'!Q683/'Figures Raw'!$V683*1000000</f>
        <v>1.2920248091758777</v>
      </c>
      <c r="R682" s="5">
        <f>'Figures Raw'!R683/'Figures Raw'!$V683*1000000</f>
        <v>3.7706220365752174</v>
      </c>
      <c r="S682" s="5">
        <f>'Figures Raw'!S683/'Figures Raw'!$V683*1000000</f>
        <v>6.8643596216552565</v>
      </c>
      <c r="T682" s="5">
        <f>'Figures Raw'!T683/'Figures Raw'!$V683*1000000</f>
        <v>0.54414467094334118</v>
      </c>
      <c r="U682" s="9">
        <f>'Figures Raw'!U683/'Figures Raw'!$V683*1000000</f>
        <v>40190.502366738088</v>
      </c>
      <c r="V682">
        <v>287625193</v>
      </c>
      <c r="W682" s="3">
        <f>'Figures Raw'!W683/'Figures Raw'!$V683*1000000</f>
        <v>8555.3671997014535</v>
      </c>
    </row>
    <row r="683" spans="1:23" x14ac:dyDescent="0.3">
      <c r="A683" t="s">
        <v>16</v>
      </c>
      <c r="B683">
        <v>2003</v>
      </c>
      <c r="C683" s="5">
        <f>'Figures Raw'!C684/'Figures Raw'!$V684*1000000</f>
        <v>36.964818248776339</v>
      </c>
      <c r="D683" s="5">
        <f>'Figures Raw'!D684/'Figures Raw'!$V684*1000000</f>
        <v>26.519142394200408</v>
      </c>
      <c r="E683" s="5">
        <f>'Figures Raw'!E684/'Figures Raw'!$V684*1000000</f>
        <v>32.053044782369945</v>
      </c>
      <c r="F683" s="5">
        <f>'Figures Raw'!F684/'Figures Raw'!$V684*1000000</f>
        <v>3.5071102839996793</v>
      </c>
      <c r="G683" s="5">
        <f>'Figures Raw'!G684/'Figures Raw'!$V684*1000000</f>
        <v>1.0238392640287279</v>
      </c>
      <c r="H683" s="5">
        <f>'Figures Raw'!H684/'Figures Raw'!$V684*1000000</f>
        <v>0.37912215323623383</v>
      </c>
      <c r="I683" s="5">
        <f>'Figures Raw'!I684/'Figures Raw'!$V684*1000000</f>
        <v>32.989217098468721</v>
      </c>
      <c r="J683" s="5">
        <f>'Figures Raw'!J684/'Figures Raw'!$V684*1000000</f>
        <v>1.9672614691580375</v>
      </c>
      <c r="K683" s="5">
        <f>'Figures Raw'!K684/'Figures Raw'!$V684*1000000</f>
        <v>1.1145088157165184</v>
      </c>
      <c r="L683" s="5">
        <f>'Figures Raw'!L684/'Figures Raw'!$V684*1000000</f>
        <v>0.89212911117175542</v>
      </c>
      <c r="M683" s="5">
        <f>'Figures Raw'!M684/'Figures Raw'!$V684*1000000</f>
        <v>-10.445675861237428</v>
      </c>
      <c r="N683" s="5">
        <f>'Figures Raw'!N684/'Figures Raw'!$V684*1000000</f>
        <v>1.7017507085059123E-3</v>
      </c>
      <c r="O683" s="5">
        <f>'Figures Raw'!O684/'Figures Raw'!$V684*1000000</f>
        <v>17.035669170872108</v>
      </c>
      <c r="P683" s="5">
        <f>'Figures Raw'!P684/'Figures Raw'!$V684*1000000</f>
        <v>0.47032606038293401</v>
      </c>
      <c r="Q683" s="5">
        <f>'Figures Raw'!Q684/'Figures Raw'!$V684*1000000</f>
        <v>0.69564068430468717</v>
      </c>
      <c r="R683" s="5">
        <f>'Figures Raw'!R684/'Figures Raw'!$V684*1000000</f>
        <v>5.1726155131652307</v>
      </c>
      <c r="S683" s="5">
        <f>'Figures Raw'!S684/'Figures Raw'!$V684*1000000</f>
        <v>7.5131110687242408</v>
      </c>
      <c r="T683" s="5">
        <f>'Figures Raw'!T684/'Figures Raw'!$V684*1000000</f>
        <v>2.1018545999092701</v>
      </c>
      <c r="U683" s="9">
        <f>'Figures Raw'!U684/'Figures Raw'!$V684*1000000</f>
        <v>31091.435510807059</v>
      </c>
      <c r="V683">
        <v>4503491</v>
      </c>
      <c r="W683" s="3">
        <f>'Figures Raw'!W684/'Figures Raw'!$V684*1000000</f>
        <v>11030.319312284626</v>
      </c>
    </row>
    <row r="684" spans="1:23" x14ac:dyDescent="0.3">
      <c r="A684" t="s">
        <v>17</v>
      </c>
      <c r="B684">
        <v>2003</v>
      </c>
      <c r="C684" s="5">
        <f>'Figures Raw'!C685/'Figures Raw'!$V685*1000000</f>
        <v>78.399550950473014</v>
      </c>
      <c r="D684" s="5">
        <f>'Figures Raw'!D685/'Figures Raw'!$V685*1000000</f>
        <v>30.444047583796774</v>
      </c>
      <c r="E684" s="5">
        <f>'Figures Raw'!E685/'Figures Raw'!$V685*1000000</f>
        <v>68.394758811500068</v>
      </c>
      <c r="F684" s="5">
        <f>'Figures Raw'!F685/'Figures Raw'!$V685*1000000</f>
        <v>9.1946156452513375</v>
      </c>
      <c r="G684" s="5">
        <f>'Figures Raw'!G685/'Figures Raw'!$V685*1000000</f>
        <v>0.46368003312698369</v>
      </c>
      <c r="H684" s="5">
        <f>'Figures Raw'!H685/'Figures Raw'!$V685*1000000</f>
        <v>0.34575171726705467</v>
      </c>
      <c r="I684" s="5">
        <f>'Figures Raw'!I685/'Figures Raw'!$V685*1000000</f>
        <v>76.028180498878811</v>
      </c>
      <c r="J684" s="5">
        <f>'Figures Raw'!J685/'Figures Raw'!$V685*1000000</f>
        <v>1.6119115996878537</v>
      </c>
      <c r="K684" s="5">
        <f>'Figures Raw'!K685/'Figures Raw'!$V685*1000000</f>
        <v>9.3285575265185508E-2</v>
      </c>
      <c r="L684" s="5">
        <f>'Figures Raw'!L685/'Figures Raw'!$V685*1000000</f>
        <v>0.66542853022914372</v>
      </c>
      <c r="M684" s="5">
        <f>'Figures Raw'!M685/'Figures Raw'!$V685*1000000</f>
        <v>-47.95550338209847</v>
      </c>
      <c r="N684" s="5">
        <f>'Figures Raw'!N685/'Figures Raw'!$V685*1000000</f>
        <v>7.4474795423911267E-4</v>
      </c>
      <c r="O684" s="5">
        <f>'Figures Raw'!O685/'Figures Raw'!$V685*1000000</f>
        <v>4.5942334264836973</v>
      </c>
      <c r="P684" s="5">
        <f>'Figures Raw'!P685/'Figures Raw'!$V685*1000000</f>
        <v>3.0166149605036288</v>
      </c>
      <c r="Q684" s="5">
        <f>'Figures Raw'!Q685/'Figures Raw'!$V685*1000000</f>
        <v>2.6086803431141212</v>
      </c>
      <c r="R684" s="5">
        <f>'Figures Raw'!R685/'Figures Raw'!$V685*1000000</f>
        <v>32.21853857257863</v>
      </c>
      <c r="S684" s="5">
        <f>'Figures Raw'!S685/'Figures Raw'!$V685*1000000</f>
        <v>24.650010625927262</v>
      </c>
      <c r="T684" s="5">
        <f>'Figures Raw'!T685/'Figures Raw'!$V685*1000000</f>
        <v>8.9401025718136875</v>
      </c>
      <c r="U684" s="9">
        <f>'Figures Raw'!U685/'Figures Raw'!$V685*1000000</f>
        <v>55964.245065652503</v>
      </c>
      <c r="V684">
        <v>648414</v>
      </c>
      <c r="W684" s="3">
        <f>'Figures Raw'!W685/'Figures Raw'!$V685*1000000</f>
        <v>28509.57357490739</v>
      </c>
    </row>
    <row r="685" spans="1:23" x14ac:dyDescent="0.3">
      <c r="A685" t="s">
        <v>18</v>
      </c>
      <c r="B685">
        <v>2003</v>
      </c>
      <c r="C685" s="5">
        <f>'Figures Raw'!C686/'Figures Raw'!$V686*1000000</f>
        <v>17.941821382398693</v>
      </c>
      <c r="D685" s="5">
        <f>'Figures Raw'!D686/'Figures Raw'!$V686*1000000</f>
        <v>18.467599726624229</v>
      </c>
      <c r="E685" s="5">
        <f>'Figures Raw'!E686/'Figures Raw'!$V686*1000000</f>
        <v>16.479344177626015</v>
      </c>
      <c r="F685" s="5">
        <f>'Figures Raw'!F686/'Figures Raw'!$V686*1000000</f>
        <v>0.39824854383485375</v>
      </c>
      <c r="G685" s="5">
        <f>'Figures Raw'!G686/'Figures Raw'!$V686*1000000</f>
        <v>0.57406073718542006</v>
      </c>
      <c r="H685" s="5">
        <f>'Figures Raw'!H686/'Figures Raw'!$V686*1000000</f>
        <v>0.49016792320797686</v>
      </c>
      <c r="I685" s="5">
        <f>'Figures Raw'!I686/'Figures Raw'!$V686*1000000</f>
        <v>16.523562178469518</v>
      </c>
      <c r="J685" s="5">
        <f>'Figures Raw'!J686/'Figures Raw'!$V686*1000000</f>
        <v>0.74585217945674731</v>
      </c>
      <c r="K685" s="5">
        <f>'Figures Raw'!K686/'Figures Raw'!$V686*1000000</f>
        <v>0.72786274972034526</v>
      </c>
      <c r="L685" s="5">
        <f>'Figures Raw'!L686/'Figures Raw'!$V686*1000000</f>
        <v>-5.5455725429390867E-2</v>
      </c>
      <c r="M685" s="5">
        <f>'Figures Raw'!M686/'Figures Raw'!$V686*1000000</f>
        <v>0.52577833751091585</v>
      </c>
      <c r="N685" s="5">
        <f>'Figures Raw'!N686/'Figures Raw'!$V686*1000000</f>
        <v>0</v>
      </c>
      <c r="O685" s="5">
        <f>'Figures Raw'!O686/'Figures Raw'!$V686*1000000</f>
        <v>8.3224656719592396</v>
      </c>
      <c r="P685" s="5">
        <f>'Figures Raw'!P686/'Figures Raw'!$V686*1000000</f>
        <v>0.37386379738253223</v>
      </c>
      <c r="Q685" s="5">
        <f>'Figures Raw'!Q686/'Figures Raw'!$V686*1000000</f>
        <v>0.3953905219328524</v>
      </c>
      <c r="R685" s="5">
        <f>'Figures Raw'!R686/'Figures Raw'!$V686*1000000</f>
        <v>0.74514087907804272</v>
      </c>
      <c r="S685" s="5">
        <f>'Figures Raw'!S686/'Figures Raw'!$V686*1000000</f>
        <v>6.6712133318234512</v>
      </c>
      <c r="T685" s="5">
        <f>'Figures Raw'!T686/'Figures Raw'!$V686*1000000</f>
        <v>1.5487976293399128E-2</v>
      </c>
      <c r="U685" s="9">
        <f>'Figures Raw'!U686/'Figures Raw'!$V686*1000000</f>
        <v>36276.187925153397</v>
      </c>
      <c r="V685">
        <v>5510364</v>
      </c>
      <c r="W685" s="3">
        <f>'Figures Raw'!W686/'Figures Raw'!$V686*1000000</f>
        <v>6104.9100168337336</v>
      </c>
    </row>
    <row r="686" spans="1:23" x14ac:dyDescent="0.3">
      <c r="A686" t="s">
        <v>19</v>
      </c>
      <c r="B686">
        <v>2003</v>
      </c>
      <c r="C686" s="5">
        <f>'Figures Raw'!C687/'Figures Raw'!$V687*1000000</f>
        <v>30.42951240377332</v>
      </c>
      <c r="D686" s="5">
        <f>'Figures Raw'!D687/'Figures Raw'!$V687*1000000</f>
        <v>19.622771963317891</v>
      </c>
      <c r="E686" s="5">
        <f>'Figures Raw'!E687/'Figures Raw'!$V687*1000000</f>
        <v>24.031811670953193</v>
      </c>
      <c r="F686" s="5">
        <f>'Figures Raw'!F687/'Figures Raw'!$V687*1000000</f>
        <v>3.2678907926259972</v>
      </c>
      <c r="G686" s="5">
        <f>'Figures Raw'!G687/'Figures Raw'!$V687*1000000</f>
        <v>2.7602050354959751</v>
      </c>
      <c r="H686" s="5">
        <f>'Figures Raw'!H687/'Figures Raw'!$V687*1000000</f>
        <v>0.36960490579914385</v>
      </c>
      <c r="I686" s="5">
        <f>'Figures Raw'!I687/'Figures Raw'!$V687*1000000</f>
        <v>23.645147606297083</v>
      </c>
      <c r="J686" s="5">
        <f>'Figures Raw'!J687/'Figures Raw'!$V687*1000000</f>
        <v>1.7194580349645627</v>
      </c>
      <c r="K686" s="5">
        <f>'Figures Raw'!K687/'Figures Raw'!$V687*1000000</f>
        <v>4.4614161102988232</v>
      </c>
      <c r="L686" s="5">
        <f>'Figures Raw'!L687/'Figures Raw'!$V687*1000000</f>
        <v>0.60349065624981646</v>
      </c>
      <c r="M686" s="5">
        <f>'Figures Raw'!M687/'Figures Raw'!$V687*1000000</f>
        <v>-10.806740440455428</v>
      </c>
      <c r="N686" s="5">
        <f>'Figures Raw'!N687/'Figures Raw'!$V687*1000000</f>
        <v>0</v>
      </c>
      <c r="O686" s="5">
        <f>'Figures Raw'!O687/'Figures Raw'!$V687*1000000</f>
        <v>9.6095724995742824</v>
      </c>
      <c r="P686" s="5">
        <f>'Figures Raw'!P687/'Figures Raw'!$V687*1000000</f>
        <v>0.80358729653672034</v>
      </c>
      <c r="Q686" s="5">
        <f>'Figures Raw'!Q687/'Figures Raw'!$V687*1000000</f>
        <v>0.92019050093657695</v>
      </c>
      <c r="R686" s="5">
        <f>'Figures Raw'!R687/'Figures Raw'!$V687*1000000</f>
        <v>3.9575228015396267</v>
      </c>
      <c r="S686" s="5">
        <f>'Figures Raw'!S687/'Figures Raw'!$V687*1000000</f>
        <v>7.7552587881163362</v>
      </c>
      <c r="T686" s="5">
        <f>'Figures Raw'!T687/'Figures Raw'!$V687*1000000</f>
        <v>0.59901572106153222</v>
      </c>
      <c r="U686" s="9">
        <f>'Figures Raw'!U687/'Figures Raw'!$V687*1000000</f>
        <v>30480.590249029661</v>
      </c>
      <c r="V686">
        <v>2724816</v>
      </c>
      <c r="W686" s="3">
        <f>'Figures Raw'!W687/'Figures Raw'!$V687*1000000</f>
        <v>10215.488671528647</v>
      </c>
    </row>
    <row r="687" spans="1:23" x14ac:dyDescent="0.3">
      <c r="A687" t="s">
        <v>20</v>
      </c>
      <c r="B687">
        <v>2003</v>
      </c>
      <c r="C687" s="5">
        <f>'Figures Raw'!C688/'Figures Raw'!$V688*1000000</f>
        <v>12.673669675957266</v>
      </c>
      <c r="D687" s="5">
        <f>'Figures Raw'!D688/'Figures Raw'!$V688*1000000</f>
        <v>11.719196583205495</v>
      </c>
      <c r="E687" s="5">
        <f>'Figures Raw'!E688/'Figures Raw'!$V688*1000000</f>
        <v>10.853709861859471</v>
      </c>
      <c r="F687" s="5">
        <f>'Figures Raw'!F688/'Figures Raw'!$V688*1000000</f>
        <v>0.94042840047327392</v>
      </c>
      <c r="G687" s="5">
        <f>'Figures Raw'!G688/'Figures Raw'!$V688*1000000</f>
        <v>0.51554450737308388</v>
      </c>
      <c r="H687" s="5">
        <f>'Figures Raw'!H688/'Figures Raw'!$V688*1000000</f>
        <v>0.36308630724412527</v>
      </c>
      <c r="I687" s="5">
        <f>'Figures Raw'!I688/'Figures Raw'!$V688*1000000</f>
        <v>10.992307438320635</v>
      </c>
      <c r="J687" s="5">
        <f>'Figures Raw'!J688/'Figures Raw'!$V688*1000000</f>
        <v>0.55519015841956176</v>
      </c>
      <c r="K687" s="5">
        <f>'Figures Raw'!K688/'Figures Raw'!$V688*1000000</f>
        <v>0.73696022050109045</v>
      </c>
      <c r="L687" s="5">
        <f>'Figures Raw'!L688/'Figures Raw'!$V688*1000000</f>
        <v>0.38831125857401882</v>
      </c>
      <c r="M687" s="5">
        <f>'Figures Raw'!M688/'Figures Raw'!$V688*1000000</f>
        <v>-0.95447309161712279</v>
      </c>
      <c r="N687" s="5">
        <f>'Figures Raw'!N688/'Figures Raw'!$V688*1000000</f>
        <v>9.005983548878555E-4</v>
      </c>
      <c r="O687" s="5">
        <f>'Figures Raw'!O688/'Figures Raw'!$V688*1000000</f>
        <v>1.2129719869927118</v>
      </c>
      <c r="P687" s="5">
        <f>'Figures Raw'!P688/'Figures Raw'!$V688*1000000</f>
        <v>0.39944280000552573</v>
      </c>
      <c r="Q687" s="5">
        <f>'Figures Raw'!Q688/'Figures Raw'!$V688*1000000</f>
        <v>0.81307585484750455</v>
      </c>
      <c r="R687" s="5">
        <f>'Figures Raw'!R688/'Figures Raw'!$V688*1000000</f>
        <v>2.1567612312417164</v>
      </c>
      <c r="S687" s="5">
        <f>'Figures Raw'!S688/'Figures Raw'!$V688*1000000</f>
        <v>6.2880457549917725</v>
      </c>
      <c r="T687" s="5">
        <f>'Figures Raw'!T688/'Figures Raw'!$V688*1000000</f>
        <v>0.1220098102130365</v>
      </c>
      <c r="U687" s="9">
        <f>'Figures Raw'!U688/'Figures Raw'!$V688*1000000</f>
        <v>43956.230986278417</v>
      </c>
      <c r="V687">
        <v>35253159</v>
      </c>
      <c r="W687" s="3">
        <f>'Figures Raw'!W688/'Figures Raw'!$V688*1000000</f>
        <v>5645.0822747544416</v>
      </c>
    </row>
    <row r="688" spans="1:23" x14ac:dyDescent="0.3">
      <c r="A688" t="s">
        <v>21</v>
      </c>
      <c r="B688">
        <v>2003</v>
      </c>
      <c r="C688" s="5">
        <f>'Figures Raw'!C689/'Figures Raw'!$V689*1000000</f>
        <v>25.297953665617662</v>
      </c>
      <c r="D688" s="5">
        <f>'Figures Raw'!D689/'Figures Raw'!$V689*1000000</f>
        <v>22.876108544290101</v>
      </c>
      <c r="E688" s="5">
        <f>'Figures Raw'!E689/'Figures Raw'!$V689*1000000</f>
        <v>20.053839818739551</v>
      </c>
      <c r="F688" s="5">
        <f>'Figures Raw'!F689/'Figures Raw'!$V689*1000000</f>
        <v>3.8098387186523728</v>
      </c>
      <c r="G688" s="5">
        <f>'Figures Raw'!G689/'Figures Raw'!$V689*1000000</f>
        <v>1.063699380091381</v>
      </c>
      <c r="H688" s="5">
        <f>'Figures Raw'!H689/'Figures Raw'!$V689*1000000</f>
        <v>0.37057574327648446</v>
      </c>
      <c r="I688" s="5">
        <f>'Figures Raw'!I689/'Figures Raw'!$V689*1000000</f>
        <v>22.291176492669472</v>
      </c>
      <c r="J688" s="5">
        <f>'Figures Raw'!J689/'Figures Raw'!$V689*1000000</f>
        <v>0.66846716520209182</v>
      </c>
      <c r="K688" s="5">
        <f>'Figures Raw'!K689/'Figures Raw'!$V689*1000000</f>
        <v>1.9603257088297561</v>
      </c>
      <c r="L688" s="5">
        <f>'Figures Raw'!L689/'Figures Raw'!$V689*1000000</f>
        <v>0.37798429582496823</v>
      </c>
      <c r="M688" s="5">
        <f>'Figures Raw'!M689/'Figures Raw'!$V689*1000000</f>
        <v>-2.4218451080788177</v>
      </c>
      <c r="N688" s="5">
        <f>'Figures Raw'!N689/'Figures Raw'!$V689*1000000</f>
        <v>0</v>
      </c>
      <c r="O688" s="5">
        <f>'Figures Raw'!O689/'Figures Raw'!$V689*1000000</f>
        <v>8.8153685314123269</v>
      </c>
      <c r="P688" s="5">
        <f>'Figures Raw'!P689/'Figures Raw'!$V689*1000000</f>
        <v>0.93028245742958515</v>
      </c>
      <c r="Q688" s="5">
        <f>'Figures Raw'!Q689/'Figures Raw'!$V689*1000000</f>
        <v>1.7012995631006649</v>
      </c>
      <c r="R688" s="5">
        <f>'Figures Raw'!R689/'Figures Raw'!$V689*1000000</f>
        <v>2.5206711922895857</v>
      </c>
      <c r="S688" s="5">
        <f>'Figures Raw'!S689/'Figures Raw'!$V689*1000000</f>
        <v>6.0679794476687956</v>
      </c>
      <c r="T688" s="5">
        <f>'Figures Raw'!T689/'Figures Raw'!$V689*1000000</f>
        <v>2.2555752978979546</v>
      </c>
      <c r="U688" s="9">
        <f>'Figures Raw'!U689/'Figures Raw'!$V689*1000000</f>
        <v>45351.767337965684</v>
      </c>
      <c r="V688">
        <v>4528732</v>
      </c>
      <c r="W688" s="3">
        <f>'Figures Raw'!W689/'Figures Raw'!$V689*1000000</f>
        <v>7538.6917993822553</v>
      </c>
    </row>
    <row r="689" spans="1:23" x14ac:dyDescent="0.3">
      <c r="A689" t="s">
        <v>22</v>
      </c>
      <c r="B689">
        <v>2003</v>
      </c>
      <c r="C689" s="5">
        <f>'Figures Raw'!C690/'Figures Raw'!$V690*1000000</f>
        <v>13.581749337606935</v>
      </c>
      <c r="D689" s="5">
        <f>'Figures Raw'!D690/'Figures Raw'!$V690*1000000</f>
        <v>14.128822438478952</v>
      </c>
      <c r="E689" s="5">
        <f>'Figures Raw'!E690/'Figures Raw'!$V690*1000000</f>
        <v>12.743110231045456</v>
      </c>
      <c r="F689" s="5">
        <f>'Figures Raw'!F690/'Figures Raw'!$V690*1000000</f>
        <v>0.20120391030026952</v>
      </c>
      <c r="G689" s="5">
        <f>'Figures Raw'!G690/'Figures Raw'!$V690*1000000</f>
        <v>0.29027819389404469</v>
      </c>
      <c r="H689" s="5">
        <f>'Figures Raw'!H690/'Figures Raw'!$V690*1000000</f>
        <v>0.34715700035817443</v>
      </c>
      <c r="I689" s="5">
        <f>'Figures Raw'!I690/'Figures Raw'!$V690*1000000</f>
        <v>12.503074241404962</v>
      </c>
      <c r="J689" s="5">
        <f>'Figures Raw'!J690/'Figures Raw'!$V690*1000000</f>
        <v>0.53367343591433203</v>
      </c>
      <c r="K689" s="5">
        <f>'Figures Raw'!K690/'Figures Raw'!$V690*1000000</f>
        <v>7.4494335506105042E-2</v>
      </c>
      <c r="L689" s="5">
        <f>'Figures Raw'!L690/'Figures Raw'!$V690*1000000</f>
        <v>0.47050732506853526</v>
      </c>
      <c r="M689" s="5">
        <f>'Figures Raw'!M690/'Figures Raw'!$V690*1000000</f>
        <v>0.54707310316800672</v>
      </c>
      <c r="N689" s="5">
        <f>'Figures Raw'!N690/'Figures Raw'!$V690*1000000</f>
        <v>0</v>
      </c>
      <c r="O689" s="5">
        <f>'Figures Raw'!O690/'Figures Raw'!$V690*1000000</f>
        <v>2.2319176755628618</v>
      </c>
      <c r="P689" s="5">
        <f>'Figures Raw'!P690/'Figures Raw'!$V690*1000000</f>
        <v>1.4221160752005546</v>
      </c>
      <c r="Q689" s="5">
        <f>'Figures Raw'!Q690/'Figures Raw'!$V690*1000000</f>
        <v>2.8085719614870666</v>
      </c>
      <c r="R689" s="5">
        <f>'Figures Raw'!R690/'Figures Raw'!$V690*1000000</f>
        <v>0.8249941412079661</v>
      </c>
      <c r="S689" s="5">
        <f>'Figures Raw'!S690/'Figures Raw'!$V690*1000000</f>
        <v>5.2154743859375223</v>
      </c>
      <c r="T689" s="5">
        <f>'Figures Raw'!T690/'Figures Raw'!$V690*1000000</f>
        <v>0</v>
      </c>
      <c r="U689" s="9">
        <f>'Figures Raw'!U690/'Figures Raw'!$V690*1000000</f>
        <v>52942.368359423432</v>
      </c>
      <c r="V689">
        <v>3484336</v>
      </c>
      <c r="W689" s="3">
        <f>'Figures Raw'!W690/'Figures Raw'!$V690*1000000</f>
        <v>6477.0771102442468</v>
      </c>
    </row>
    <row r="690" spans="1:23" x14ac:dyDescent="0.3">
      <c r="A690" t="s">
        <v>23</v>
      </c>
      <c r="B690">
        <v>2003</v>
      </c>
      <c r="C690" s="5">
        <f>'Figures Raw'!C691/'Figures Raw'!$V691*1000000</f>
        <v>21.785715908132371</v>
      </c>
      <c r="D690" s="5">
        <f>'Figures Raw'!D691/'Figures Raw'!$V691*1000000</f>
        <v>20.344494555643436</v>
      </c>
      <c r="E690" s="5">
        <f>'Figures Raw'!E691/'Figures Raw'!$V691*1000000</f>
        <v>20.241233699631906</v>
      </c>
      <c r="F690" s="5">
        <f>'Figures Raw'!F691/'Figures Raw'!$V691*1000000</f>
        <v>0.35446070980179784</v>
      </c>
      <c r="G690" s="5">
        <f>'Figures Raw'!G691/'Figures Raw'!$V691*1000000</f>
        <v>0.92074040559753445</v>
      </c>
      <c r="H690" s="5">
        <f>'Figures Raw'!H691/'Figures Raw'!$V691*1000000</f>
        <v>0.26928109554610435</v>
      </c>
      <c r="I690" s="5">
        <f>'Figures Raw'!I691/'Figures Raw'!$V691*1000000</f>
        <v>20.558504088615813</v>
      </c>
      <c r="J690" s="5">
        <f>'Figures Raw'!J691/'Figures Raw'!$V691*1000000</f>
        <v>0.27560860290243433</v>
      </c>
      <c r="K690" s="5">
        <f>'Figures Raw'!K691/'Figures Raw'!$V691*1000000</f>
        <v>0.69582964732403174</v>
      </c>
      <c r="L690" s="5">
        <f>'Figures Raw'!L691/'Figures Raw'!$V691*1000000</f>
        <v>0.25577356317764116</v>
      </c>
      <c r="M690" s="5">
        <f>'Figures Raw'!M691/'Figures Raw'!$V691*1000000</f>
        <v>-1.4412213500439486</v>
      </c>
      <c r="N690" s="5">
        <f>'Figures Raw'!N691/'Figures Raw'!$V691*1000000</f>
        <v>0</v>
      </c>
      <c r="O690" s="5">
        <f>'Figures Raw'!O691/'Figures Raw'!$V691*1000000</f>
        <v>7.1015788450653607</v>
      </c>
      <c r="P690" s="5">
        <f>'Figures Raw'!P691/'Figures Raw'!$V691*1000000</f>
        <v>0.97510186637457319</v>
      </c>
      <c r="Q690" s="5">
        <f>'Figures Raw'!Q691/'Figures Raw'!$V691*1000000</f>
        <v>1.6104652501274443</v>
      </c>
      <c r="R690" s="5">
        <f>'Figures Raw'!R691/'Figures Raw'!$V691*1000000</f>
        <v>4.6908981959723857</v>
      </c>
      <c r="S690" s="5">
        <f>'Figures Raw'!S691/'Figures Raw'!$V691*1000000</f>
        <v>6.1804599359660051</v>
      </c>
      <c r="T690" s="5">
        <f>'Figures Raw'!T691/'Figures Raw'!$V691*1000000</f>
        <v>0</v>
      </c>
      <c r="U690" s="9">
        <f>'Figures Raw'!U691/'Figures Raw'!$V691*1000000</f>
        <v>61227.159313596654</v>
      </c>
      <c r="V690">
        <v>818003</v>
      </c>
      <c r="W690" s="3">
        <f>'Figures Raw'!W691/'Figures Raw'!$V691*1000000</f>
        <v>9364.4119618143213</v>
      </c>
    </row>
    <row r="691" spans="1:23" x14ac:dyDescent="0.3">
      <c r="A691" t="s">
        <v>24</v>
      </c>
      <c r="B691">
        <v>2003</v>
      </c>
      <c r="C691" s="5">
        <f>'Figures Raw'!C692/'Figures Raw'!$V692*1000000</f>
        <v>8.8296384638928274</v>
      </c>
      <c r="D691" s="5">
        <f>'Figures Raw'!D692/'Figures Raw'!$V692*1000000</f>
        <v>8.7385980911236896</v>
      </c>
      <c r="E691" s="5">
        <f>'Figures Raw'!E692/'Figures Raw'!$V692*1000000</f>
        <v>7.999022010476657</v>
      </c>
      <c r="F691" s="5">
        <f>'Figures Raw'!F692/'Figures Raw'!$V692*1000000</f>
        <v>9.7765698273708804E-2</v>
      </c>
      <c r="G691" s="5">
        <f>'Figures Raw'!G692/'Figures Raw'!$V692*1000000</f>
        <v>0.20408536997231319</v>
      </c>
      <c r="H691" s="5">
        <f>'Figures Raw'!H692/'Figures Raw'!$V692*1000000</f>
        <v>0.52876538341114021</v>
      </c>
      <c r="I691" s="5">
        <f>'Figures Raw'!I692/'Figures Raw'!$V692*1000000</f>
        <v>7.1346584409553531</v>
      </c>
      <c r="J691" s="5">
        <f>'Figures Raw'!J692/'Figures Raw'!$V692*1000000</f>
        <v>1.5973514728180376</v>
      </c>
      <c r="K691" s="5">
        <f>'Figures Raw'!K692/'Figures Raw'!$V692*1000000</f>
        <v>0</v>
      </c>
      <c r="L691" s="5">
        <f>'Figures Raw'!L692/'Figures Raw'!$V692*1000000</f>
        <v>9.7628550119436705E-2</v>
      </c>
      <c r="M691" s="5">
        <f>'Figures Raw'!M692/'Figures Raw'!$V692*1000000</f>
        <v>-9.1040371010128379E-2</v>
      </c>
      <c r="N691" s="5">
        <f>'Figures Raw'!N692/'Figures Raw'!$V692*1000000</f>
        <v>0</v>
      </c>
      <c r="O691" s="5">
        <f>'Figures Raw'!O692/'Figures Raw'!$V692*1000000</f>
        <v>0.14463485616585342</v>
      </c>
      <c r="P691" s="5">
        <f>'Figures Raw'!P692/'Figures Raw'!$V692*1000000</f>
        <v>2.1188628623997805</v>
      </c>
      <c r="Q691" s="5">
        <f>'Figures Raw'!Q692/'Figures Raw'!$V692*1000000</f>
        <v>1.7449826983898034</v>
      </c>
      <c r="R691" s="5">
        <f>'Figures Raw'!R692/'Figures Raw'!$V692*1000000</f>
        <v>0.18294359386598463</v>
      </c>
      <c r="S691" s="5">
        <f>'Figures Raw'!S692/'Figures Raw'!$V692*1000000</f>
        <v>2.9432344283749221</v>
      </c>
      <c r="T691" s="5">
        <f>'Figures Raw'!T692/'Figures Raw'!$V692*1000000</f>
        <v>0</v>
      </c>
      <c r="U691" s="9">
        <f>'Figures Raw'!U692/'Figures Raw'!$V692*1000000</f>
        <v>136514.91111728721</v>
      </c>
      <c r="V691">
        <v>568502</v>
      </c>
      <c r="W691" s="3">
        <f>'Figures Raw'!W692/'Figures Raw'!$V692*1000000</f>
        <v>8384.7585813242513</v>
      </c>
    </row>
    <row r="692" spans="1:23" x14ac:dyDescent="0.3">
      <c r="A692" t="s">
        <v>25</v>
      </c>
      <c r="B692">
        <v>2003</v>
      </c>
      <c r="C692" s="5">
        <f>'Figures Raw'!C693/'Figures Raw'!$V693*1000000</f>
        <v>16.285990460527575</v>
      </c>
      <c r="D692" s="5">
        <f>'Figures Raw'!D693/'Figures Raw'!$V693*1000000</f>
        <v>14.284504670495355</v>
      </c>
      <c r="E692" s="5">
        <f>'Figures Raw'!E693/'Figures Raw'!$V693*1000000</f>
        <v>14.784809279652507</v>
      </c>
      <c r="F692" s="5">
        <f>'Figures Raw'!F693/'Figures Raw'!$V693*1000000</f>
        <v>0.67501327239895592</v>
      </c>
      <c r="G692" s="5">
        <f>'Figures Raw'!G693/'Figures Raw'!$V693*1000000</f>
        <v>0.46289066074416818</v>
      </c>
      <c r="H692" s="5">
        <f>'Figures Raw'!H693/'Figures Raw'!$V693*1000000</f>
        <v>0.36224732162889089</v>
      </c>
      <c r="I692" s="5">
        <f>'Figures Raw'!I693/'Figures Raw'!$V693*1000000</f>
        <v>14.615257039705458</v>
      </c>
      <c r="J692" s="5">
        <f>'Figures Raw'!J693/'Figures Raw'!$V693*1000000</f>
        <v>0.59047528637971414</v>
      </c>
      <c r="K692" s="5">
        <f>'Figures Raw'!K693/'Figures Raw'!$V693*1000000</f>
        <v>0.35226366470174669</v>
      </c>
      <c r="L692" s="5">
        <f>'Figures Raw'!L693/'Figures Raw'!$V693*1000000</f>
        <v>0.72696454293188961</v>
      </c>
      <c r="M692" s="5">
        <f>'Figures Raw'!M693/'Figures Raw'!$V693*1000000</f>
        <v>-2.0014857865036548</v>
      </c>
      <c r="N692" s="5">
        <f>'Figures Raw'!N693/'Figures Raw'!$V693*1000000</f>
        <v>1.0299264559075069E-3</v>
      </c>
      <c r="O692" s="5">
        <f>'Figures Raw'!O693/'Figures Raw'!$V693*1000000</f>
        <v>7.2779401067449383</v>
      </c>
      <c r="P692" s="5">
        <f>'Figures Raw'!P693/'Figures Raw'!$V693*1000000</f>
        <v>0.2924966584794183</v>
      </c>
      <c r="Q692" s="5">
        <f>'Figures Raw'!Q693/'Figures Raw'!$V693*1000000</f>
        <v>8.5039727394917164E-2</v>
      </c>
      <c r="R692" s="5">
        <f>'Figures Raw'!R693/'Figures Raw'!$V693*1000000</f>
        <v>0.81380997036888492</v>
      </c>
      <c r="S692" s="5">
        <f>'Figures Raw'!S693/'Figures Raw'!$V693*1000000</f>
        <v>6.1432105108860604</v>
      </c>
      <c r="T692" s="5">
        <f>'Figures Raw'!T693/'Figures Raw'!$V693*1000000</f>
        <v>2.7600647726708019E-3</v>
      </c>
      <c r="U692" s="9">
        <f>'Figures Raw'!U693/'Figures Raw'!$V693*1000000</f>
        <v>35900.079304473009</v>
      </c>
      <c r="V692">
        <v>17004085</v>
      </c>
      <c r="W692" s="3">
        <f>'Figures Raw'!W693/'Figures Raw'!$V693*1000000</f>
        <v>6172.6236607262308</v>
      </c>
    </row>
    <row r="693" spans="1:23" x14ac:dyDescent="0.3">
      <c r="A693" t="s">
        <v>26</v>
      </c>
      <c r="B693">
        <v>2003</v>
      </c>
      <c r="C693" s="5">
        <f>'Figures Raw'!C694/'Figures Raw'!$V694*1000000</f>
        <v>21.661014464802765</v>
      </c>
      <c r="D693" s="5">
        <f>'Figures Raw'!D694/'Figures Raw'!$V694*1000000</f>
        <v>16.391815691273116</v>
      </c>
      <c r="E693" s="5">
        <f>'Figures Raw'!E694/'Figures Raw'!$V694*1000000</f>
        <v>19.717450053596323</v>
      </c>
      <c r="F693" s="5">
        <f>'Figures Raw'!F694/'Figures Raw'!$V694*1000000</f>
        <v>0.79160330626051212</v>
      </c>
      <c r="G693" s="5">
        <f>'Figures Raw'!G694/'Figures Raw'!$V694*1000000</f>
        <v>0.7825448855144731</v>
      </c>
      <c r="H693" s="5">
        <f>'Figures Raw'!H694/'Figures Raw'!$V694*1000000</f>
        <v>0.36918763537522009</v>
      </c>
      <c r="I693" s="5">
        <f>'Figures Raw'!I694/'Figures Raw'!$V694*1000000</f>
        <v>19.836044342013082</v>
      </c>
      <c r="J693" s="5">
        <f>'Figures Raw'!J694/'Figures Raw'!$V694*1000000</f>
        <v>0.63781089758272069</v>
      </c>
      <c r="K693" s="5">
        <f>'Figures Raw'!K694/'Figures Raw'!$V694*1000000</f>
        <v>0.70519077820840648</v>
      </c>
      <c r="L693" s="5">
        <f>'Figures Raw'!L694/'Figures Raw'!$V694*1000000</f>
        <v>0.48173986004302771</v>
      </c>
      <c r="M693" s="5">
        <f>'Figures Raw'!M694/'Figures Raw'!$V694*1000000</f>
        <v>-5.269198765411625</v>
      </c>
      <c r="N693" s="5">
        <f>'Figures Raw'!N694/'Figures Raw'!$V694*1000000</f>
        <v>2.285830124879491E-4</v>
      </c>
      <c r="O693" s="5">
        <f>'Figures Raw'!O694/'Figures Raw'!$V694*1000000</f>
        <v>8.5525926100742531</v>
      </c>
      <c r="P693" s="5">
        <f>'Figures Raw'!P694/'Figures Raw'!$V694*1000000</f>
        <v>0.39921761951145063</v>
      </c>
      <c r="Q693" s="5">
        <f>'Figures Raw'!Q694/'Figures Raw'!$V694*1000000</f>
        <v>0.92625534626657513</v>
      </c>
      <c r="R693" s="5">
        <f>'Figures Raw'!R694/'Figures Raw'!$V694*1000000</f>
        <v>2.2920629475855447</v>
      </c>
      <c r="S693" s="5">
        <f>'Figures Raw'!S694/'Figures Raw'!$V694*1000000</f>
        <v>7.6659158198509454</v>
      </c>
      <c r="T693" s="5">
        <f>'Figures Raw'!T694/'Figures Raw'!$V694*1000000</f>
        <v>0</v>
      </c>
      <c r="U693" s="9">
        <f>'Figures Raw'!U694/'Figures Raw'!$V694*1000000</f>
        <v>39821.436047461655</v>
      </c>
      <c r="V693">
        <v>8622793</v>
      </c>
      <c r="W693" s="3">
        <f>'Figures Raw'!W694/'Figures Raw'!$V694*1000000</f>
        <v>8637.5165888825122</v>
      </c>
    </row>
    <row r="694" spans="1:23" x14ac:dyDescent="0.3">
      <c r="A694" t="s">
        <v>27</v>
      </c>
      <c r="B694">
        <v>2003</v>
      </c>
      <c r="C694" s="5">
        <f>'Figures Raw'!C695/'Figures Raw'!$V695*1000000</f>
        <v>19.220068384867091</v>
      </c>
      <c r="D694" s="5">
        <f>'Figures Raw'!D695/'Figures Raw'!$V695*1000000</f>
        <v>19.022420229643991</v>
      </c>
      <c r="E694" s="5">
        <f>'Figures Raw'!E695/'Figures Raw'!$V695*1000000</f>
        <v>17.606262786195785</v>
      </c>
      <c r="F694" s="5">
        <f>'Figures Raw'!F695/'Figures Raw'!$V695*1000000</f>
        <v>0.87581090017695662</v>
      </c>
      <c r="G694" s="5">
        <f>'Figures Raw'!G695/'Figures Raw'!$V695*1000000</f>
        <v>0.39736054954066402</v>
      </c>
      <c r="H694" s="5">
        <f>'Figures Raw'!H695/'Figures Raw'!$V695*1000000</f>
        <v>0.34057938830871337</v>
      </c>
      <c r="I694" s="5">
        <f>'Figures Raw'!I695/'Figures Raw'!$V695*1000000</f>
        <v>17.332553258831449</v>
      </c>
      <c r="J694" s="5">
        <f>'Figures Raw'!J695/'Figures Raw'!$V695*1000000</f>
        <v>0.69603612584861652</v>
      </c>
      <c r="K694" s="5">
        <f>'Figures Raw'!K695/'Figures Raw'!$V695*1000000</f>
        <v>0.36506353334601499</v>
      </c>
      <c r="L694" s="5">
        <f>'Figures Raw'!L695/'Figures Raw'!$V695*1000000</f>
        <v>0.82636071019235047</v>
      </c>
      <c r="M694" s="5">
        <f>'Figures Raw'!M695/'Figures Raw'!$V695*1000000</f>
        <v>-0.19764815042752532</v>
      </c>
      <c r="N694" s="5">
        <f>'Figures Raw'!N695/'Figures Raw'!$V695*1000000</f>
        <v>5.4749455302864394E-5</v>
      </c>
      <c r="O694" s="5">
        <f>'Figures Raw'!O695/'Figures Raw'!$V695*1000000</f>
        <v>6.2127672628629247</v>
      </c>
      <c r="P694" s="5">
        <f>'Figures Raw'!P695/'Figures Raw'!$V695*1000000</f>
        <v>0.22504173427092108</v>
      </c>
      <c r="Q694" s="5">
        <f>'Figures Raw'!Q695/'Figures Raw'!$V695*1000000</f>
        <v>5.1829617297311129E-2</v>
      </c>
      <c r="R694" s="5">
        <f>'Figures Raw'!R695/'Figures Raw'!$V695*1000000</f>
        <v>1.2253276551088035</v>
      </c>
      <c r="S694" s="5">
        <f>'Figures Raw'!S695/'Figures Raw'!$V695*1000000</f>
        <v>9.6175869876929614</v>
      </c>
      <c r="T694" s="5">
        <f>'Figures Raw'!T695/'Figures Raw'!$V695*1000000</f>
        <v>0</v>
      </c>
      <c r="U694" s="9">
        <f>'Figures Raw'!U695/'Figures Raw'!$V695*1000000</f>
        <v>41309.063472602094</v>
      </c>
      <c r="V694">
        <v>1251154</v>
      </c>
      <c r="W694" s="3">
        <f>'Figures Raw'!W695/'Figures Raw'!$V695*1000000</f>
        <v>6090.6386791713894</v>
      </c>
    </row>
    <row r="695" spans="1:23" x14ac:dyDescent="0.3">
      <c r="A695" t="s">
        <v>28</v>
      </c>
      <c r="B695">
        <v>2003</v>
      </c>
      <c r="C695" s="5">
        <f>'Figures Raw'!C696/'Figures Raw'!$V696*1000000</f>
        <v>18.675055531106516</v>
      </c>
      <c r="D695" s="5">
        <f>'Figures Raw'!D696/'Figures Raw'!$V696*1000000</f>
        <v>18.920596363449661</v>
      </c>
      <c r="E695" s="5">
        <f>'Figures Raw'!E696/'Figures Raw'!$V696*1000000</f>
        <v>11.066902125599611</v>
      </c>
      <c r="F695" s="5">
        <f>'Figures Raw'!F696/'Figures Raw'!$V696*1000000</f>
        <v>4.2029899565785032</v>
      </c>
      <c r="G695" s="5">
        <f>'Figures Raw'!G696/'Figures Raw'!$V696*1000000</f>
        <v>2.8240856408338102</v>
      </c>
      <c r="H695" s="5">
        <f>'Figures Raw'!H696/'Figures Raw'!$V696*1000000</f>
        <v>0.58107780809458853</v>
      </c>
      <c r="I695" s="5">
        <f>'Figures Raw'!I696/'Figures Raw'!$V696*1000000</f>
        <v>10.898082493508779</v>
      </c>
      <c r="J695" s="5">
        <f>'Figures Raw'!J696/'Figures Raw'!$V696*1000000</f>
        <v>1.0473756120817379</v>
      </c>
      <c r="K695" s="5">
        <f>'Figures Raw'!K696/'Figures Raw'!$V696*1000000</f>
        <v>6.2994113548680479</v>
      </c>
      <c r="L695" s="5">
        <f>'Figures Raw'!L696/'Figures Raw'!$V696*1000000</f>
        <v>0.4301860706479485</v>
      </c>
      <c r="M695" s="5">
        <f>'Figures Raw'!M696/'Figures Raw'!$V696*1000000</f>
        <v>0.24554083160967596</v>
      </c>
      <c r="N695" s="5">
        <f>'Figures Raw'!N696/'Figures Raw'!$V696*1000000</f>
        <v>0</v>
      </c>
      <c r="O695" s="5">
        <f>'Figures Raw'!O696/'Figures Raw'!$V696*1000000</f>
        <v>0.37620244906042333</v>
      </c>
      <c r="P695" s="5">
        <f>'Figures Raw'!P696/'Figures Raw'!$V696*1000000</f>
        <v>0.63991966949786561</v>
      </c>
      <c r="Q695" s="5">
        <f>'Figures Raw'!Q696/'Figures Raw'!$V696*1000000</f>
        <v>0.97009338702342707</v>
      </c>
      <c r="R695" s="5">
        <f>'Figures Raw'!R696/'Figures Raw'!$V696*1000000</f>
        <v>2.5454295625577612</v>
      </c>
      <c r="S695" s="5">
        <f>'Figures Raw'!S696/'Figures Raw'!$V696*1000000</f>
        <v>6.366437428303187</v>
      </c>
      <c r="T695" s="5">
        <f>'Figures Raw'!T696/'Figures Raw'!$V696*1000000</f>
        <v>0</v>
      </c>
      <c r="U695" s="9">
        <f>'Figures Raw'!U696/'Figures Raw'!$V696*1000000</f>
        <v>30271.824436327362</v>
      </c>
      <c r="V695">
        <v>1363380</v>
      </c>
      <c r="W695" s="3">
        <f>'Figures Raw'!W696/'Figures Raw'!$V696*1000000</f>
        <v>8685.9784579500956</v>
      </c>
    </row>
    <row r="696" spans="1:23" x14ac:dyDescent="0.3">
      <c r="A696" t="s">
        <v>29</v>
      </c>
      <c r="B696">
        <v>2003</v>
      </c>
      <c r="C696" s="5">
        <f>'Figures Raw'!C697/'Figures Raw'!$V697*1000000</f>
        <v>21.647726331127906</v>
      </c>
      <c r="D696" s="5">
        <f>'Figures Raw'!D697/'Figures Raw'!$V697*1000000</f>
        <v>20.844182616669663</v>
      </c>
      <c r="E696" s="5">
        <f>'Figures Raw'!E697/'Figures Raw'!$V697*1000000</f>
        <v>18.904622759817094</v>
      </c>
      <c r="F696" s="5">
        <f>'Figures Raw'!F697/'Figures Raw'!$V697*1000000</f>
        <v>0.97502884356697495</v>
      </c>
      <c r="G696" s="5">
        <f>'Figures Raw'!G697/'Figures Raw'!$V697*1000000</f>
        <v>1.413883239622536</v>
      </c>
      <c r="H696" s="5">
        <f>'Figures Raw'!H697/'Figures Raw'!$V697*1000000</f>
        <v>0.35419149194417393</v>
      </c>
      <c r="I696" s="5">
        <f>'Figures Raw'!I697/'Figures Raw'!$V697*1000000</f>
        <v>18.704119335400129</v>
      </c>
      <c r="J696" s="5">
        <f>'Figures Raw'!J697/'Figures Raw'!$V697*1000000</f>
        <v>1.0172381177581471</v>
      </c>
      <c r="K696" s="5">
        <f>'Figures Raw'!K697/'Figures Raw'!$V697*1000000</f>
        <v>1.4213502773095203</v>
      </c>
      <c r="L696" s="5">
        <f>'Figures Raw'!L697/'Figures Raw'!$V697*1000000</f>
        <v>0.50501860480155869</v>
      </c>
      <c r="M696" s="5">
        <f>'Figures Raw'!M697/'Figures Raw'!$V697*1000000</f>
        <v>-0.80354371684753889</v>
      </c>
      <c r="N696" s="5">
        <f>'Figures Raw'!N697/'Figures Raw'!$V697*1000000</f>
        <v>0</v>
      </c>
      <c r="O696" s="5">
        <f>'Figures Raw'!O697/'Figures Raw'!$V697*1000000</f>
        <v>6.9152824703970346</v>
      </c>
      <c r="P696" s="5">
        <f>'Figures Raw'!P697/'Figures Raw'!$V697*1000000</f>
        <v>1.0298687910789468</v>
      </c>
      <c r="Q696" s="5">
        <f>'Figures Raw'!Q697/'Figures Raw'!$V697*1000000</f>
        <v>2.1481129102678032</v>
      </c>
      <c r="R696" s="5">
        <f>'Figures Raw'!R697/'Figures Raw'!$V697*1000000</f>
        <v>2.9856808717676624</v>
      </c>
      <c r="S696" s="5">
        <f>'Figures Raw'!S697/'Figures Raw'!$V697*1000000</f>
        <v>5.4283598653903162</v>
      </c>
      <c r="T696" s="5">
        <f>'Figures Raw'!T697/'Figures Raw'!$V697*1000000</f>
        <v>0.19681442299406357</v>
      </c>
      <c r="U696" s="9">
        <f>'Figures Raw'!U697/'Figures Raw'!$V697*1000000</f>
        <v>43943.113757671032</v>
      </c>
      <c r="V696">
        <v>12556006</v>
      </c>
      <c r="W696" s="3">
        <f>'Figures Raw'!W697/'Figures Raw'!$V697*1000000</f>
        <v>7884.0861576523621</v>
      </c>
    </row>
    <row r="697" spans="1:23" x14ac:dyDescent="0.3">
      <c r="A697" t="s">
        <v>30</v>
      </c>
      <c r="B697">
        <v>2003</v>
      </c>
      <c r="C697" s="5">
        <f>'Figures Raw'!C698/'Figures Raw'!$V698*1000000</f>
        <v>44.292780197907319</v>
      </c>
      <c r="D697" s="5">
        <f>'Figures Raw'!D698/'Figures Raw'!$V698*1000000</f>
        <v>41.325364383073534</v>
      </c>
      <c r="E697" s="5">
        <f>'Figures Raw'!E698/'Figures Raw'!$V698*1000000</f>
        <v>40.901132872373701</v>
      </c>
      <c r="F697" s="5">
        <f>'Figures Raw'!F698/'Figures Raw'!$V698*1000000</f>
        <v>1.1961693992774793</v>
      </c>
      <c r="G697" s="5">
        <f>'Figures Raw'!G698/'Figures Raw'!$V698*1000000</f>
        <v>1.7735996922847519</v>
      </c>
      <c r="H697" s="5">
        <f>'Figures Raw'!H698/'Figures Raw'!$V698*1000000</f>
        <v>0.42187823493965598</v>
      </c>
      <c r="I697" s="5">
        <f>'Figures Raw'!I698/'Figures Raw'!$V698*1000000</f>
        <v>38.37627224633745</v>
      </c>
      <c r="J697" s="5">
        <f>'Figures Raw'!J698/'Figures Raw'!$V698*1000000</f>
        <v>3.56250678997224</v>
      </c>
      <c r="K697" s="5">
        <f>'Figures Raw'!K698/'Figures Raw'!$V698*1000000</f>
        <v>1.764647675078002</v>
      </c>
      <c r="L697" s="5">
        <f>'Figures Raw'!L698/'Figures Raw'!$V698*1000000</f>
        <v>0.58935349103820489</v>
      </c>
      <c r="M697" s="5">
        <f>'Figures Raw'!M698/'Figures Raw'!$V698*1000000</f>
        <v>-2.967415819675121</v>
      </c>
      <c r="N697" s="5">
        <f>'Figures Raw'!N698/'Figures Raw'!$V698*1000000</f>
        <v>0</v>
      </c>
      <c r="O697" s="5">
        <f>'Figures Raw'!O698/'Figures Raw'!$V698*1000000</f>
        <v>18.396204441827969</v>
      </c>
      <c r="P697" s="5">
        <f>'Figures Raw'!P698/'Figures Raw'!$V698*1000000</f>
        <v>1.0940205708321189</v>
      </c>
      <c r="Q697" s="5">
        <f>'Figures Raw'!Q698/'Figures Raw'!$V698*1000000</f>
        <v>1.808896267621249</v>
      </c>
      <c r="R697" s="5">
        <f>'Figures Raw'!R698/'Figures Raw'!$V698*1000000</f>
        <v>8.8486805974465526</v>
      </c>
      <c r="S697" s="5">
        <f>'Figures Raw'!S698/'Figures Raw'!$V698*1000000</f>
        <v>7.9426030712137772</v>
      </c>
      <c r="T697" s="5">
        <f>'Figures Raw'!T698/'Figures Raw'!$V698*1000000</f>
        <v>0.28586729529786958</v>
      </c>
      <c r="U697" s="9">
        <f>'Figures Raw'!U698/'Figures Raw'!$V698*1000000</f>
        <v>37580.862396673809</v>
      </c>
      <c r="V697">
        <v>6196638</v>
      </c>
      <c r="W697" s="3">
        <f>'Figures Raw'!W698/'Figures Raw'!$V698*1000000</f>
        <v>11947.302241957655</v>
      </c>
    </row>
    <row r="698" spans="1:23" x14ac:dyDescent="0.3">
      <c r="A698" t="s">
        <v>31</v>
      </c>
      <c r="B698">
        <v>2003</v>
      </c>
      <c r="C698" s="5">
        <f>'Figures Raw'!C699/'Figures Raw'!$V699*1000000</f>
        <v>38.426529580737451</v>
      </c>
      <c r="D698" s="5">
        <f>'Figures Raw'!D699/'Figures Raw'!$V699*1000000</f>
        <v>33.121008035692732</v>
      </c>
      <c r="E698" s="5">
        <f>'Figures Raw'!E699/'Figures Raw'!$V699*1000000</f>
        <v>27.228719285764544</v>
      </c>
      <c r="F698" s="5">
        <f>'Figures Raw'!F699/'Figures Raw'!$V699*1000000</f>
        <v>4.6037285056861004</v>
      </c>
      <c r="G698" s="5">
        <f>'Figures Raw'!G699/'Figures Raw'!$V699*1000000</f>
        <v>6.2310187664917622</v>
      </c>
      <c r="H698" s="5">
        <f>'Figures Raw'!H699/'Figures Raw'!$V699*1000000</f>
        <v>0.36306302857342915</v>
      </c>
      <c r="I698" s="5">
        <f>'Figures Raw'!I699/'Figures Raw'!$V699*1000000</f>
        <v>26.932220486818654</v>
      </c>
      <c r="J698" s="5">
        <f>'Figures Raw'!J699/'Figures Raw'!$V699*1000000</f>
        <v>1.0109566427452898</v>
      </c>
      <c r="K698" s="5">
        <f>'Figures Raw'!K699/'Figures Raw'!$V699*1000000</f>
        <v>9.917056521773123</v>
      </c>
      <c r="L698" s="5">
        <f>'Figures Raw'!L699/'Figures Raw'!$V699*1000000</f>
        <v>0.56629593619848273</v>
      </c>
      <c r="M698" s="5">
        <f>'Figures Raw'!M699/'Figures Raw'!$V699*1000000</f>
        <v>-5.3055215518428112</v>
      </c>
      <c r="N698" s="5">
        <f>'Figures Raw'!N699/'Figures Raw'!$V699*1000000</f>
        <v>0</v>
      </c>
      <c r="O698" s="5">
        <f>'Figures Raw'!O699/'Figures Raw'!$V699*1000000</f>
        <v>12.115622911496571</v>
      </c>
      <c r="P698" s="5">
        <f>'Figures Raw'!P699/'Figures Raw'!$V699*1000000</f>
        <v>1.2873376744859533</v>
      </c>
      <c r="Q698" s="5">
        <f>'Figures Raw'!Q699/'Figures Raw'!$V699*1000000</f>
        <v>1.843672384660906</v>
      </c>
      <c r="R698" s="5">
        <f>'Figures Raw'!R699/'Figures Raw'!$V699*1000000</f>
        <v>4.8227426895794325</v>
      </c>
      <c r="S698" s="5">
        <f>'Figures Raw'!S699/'Figures Raw'!$V699*1000000</f>
        <v>6.8628448242164595</v>
      </c>
      <c r="T698" s="5">
        <f>'Figures Raw'!T699/'Figures Raw'!$V699*1000000</f>
        <v>0</v>
      </c>
      <c r="U698" s="9">
        <f>'Figures Raw'!U699/'Figures Raw'!$V699*1000000</f>
        <v>37443.248621090628</v>
      </c>
      <c r="V698">
        <v>2941999</v>
      </c>
      <c r="W698" s="3">
        <f>'Figures Raw'!W699/'Figures Raw'!$V699*1000000</f>
        <v>10174.568302028654</v>
      </c>
    </row>
    <row r="699" spans="1:23" x14ac:dyDescent="0.3">
      <c r="A699" t="s">
        <v>32</v>
      </c>
      <c r="B699">
        <v>2003</v>
      </c>
      <c r="C699" s="5">
        <f>'Figures Raw'!C700/'Figures Raw'!$V700*1000000</f>
        <v>40.47585078832055</v>
      </c>
      <c r="D699" s="5">
        <f>'Figures Raw'!D700/'Figures Raw'!$V700*1000000</f>
        <v>36.584046736618831</v>
      </c>
      <c r="E699" s="5">
        <f>'Figures Raw'!E700/'Figures Raw'!$V700*1000000</f>
        <v>29.461540118927477</v>
      </c>
      <c r="F699" s="5">
        <f>'Figures Raw'!F700/'Figures Raw'!$V700*1000000</f>
        <v>6.2365709451767248</v>
      </c>
      <c r="G699" s="5">
        <f>'Figures Raw'!G700/'Figures Raw'!$V700*1000000</f>
        <v>4.4156919306765614</v>
      </c>
      <c r="H699" s="5">
        <f>'Figures Raw'!H700/'Figures Raw'!$V700*1000000</f>
        <v>0.3620477803190888</v>
      </c>
      <c r="I699" s="5">
        <f>'Figures Raw'!I700/'Figures Raw'!$V700*1000000</f>
        <v>30.358732381590329</v>
      </c>
      <c r="J699" s="5">
        <f>'Figures Raw'!J700/'Figures Raw'!$V700*1000000</f>
        <v>1.2644695854284458</v>
      </c>
      <c r="K699" s="5">
        <f>'Figures Raw'!K700/'Figures Raw'!$V700*1000000</f>
        <v>8.094970752889088</v>
      </c>
      <c r="L699" s="5">
        <f>'Figures Raw'!L700/'Figures Raw'!$V700*1000000</f>
        <v>0.75767805739543526</v>
      </c>
      <c r="M699" s="5">
        <f>'Figures Raw'!M700/'Figures Raw'!$V700*1000000</f>
        <v>-3.8918040406844789</v>
      </c>
      <c r="N699" s="5">
        <f>'Figures Raw'!N700/'Figures Raw'!$V700*1000000</f>
        <v>0</v>
      </c>
      <c r="O699" s="5">
        <f>'Figures Raw'!O700/'Figures Raw'!$V700*1000000</f>
        <v>13.763599476901245</v>
      </c>
      <c r="P699" s="5">
        <f>'Figures Raw'!P700/'Figures Raw'!$V700*1000000</f>
        <v>0.89225416929244317</v>
      </c>
      <c r="Q699" s="5">
        <f>'Figures Raw'!Q700/'Figures Raw'!$V700*1000000</f>
        <v>1.6308063880919748</v>
      </c>
      <c r="R699" s="5">
        <f>'Figures Raw'!R700/'Figures Raw'!$V700*1000000</f>
        <v>5.1437903176051156</v>
      </c>
      <c r="S699" s="5">
        <f>'Figures Raw'!S700/'Figures Raw'!$V700*1000000</f>
        <v>7.4784415557230171</v>
      </c>
      <c r="T699" s="5">
        <f>'Figures Raw'!T700/'Figures Raw'!$V700*1000000</f>
        <v>1.4498404769144664</v>
      </c>
      <c r="U699" s="9">
        <f>'Figures Raw'!U700/'Figures Raw'!$V700*1000000</f>
        <v>37694.032032270246</v>
      </c>
      <c r="V699">
        <v>2723004</v>
      </c>
      <c r="W699" s="3">
        <f>'Figures Raw'!W700/'Figures Raw'!$V700*1000000</f>
        <v>10413.369884877144</v>
      </c>
    </row>
    <row r="700" spans="1:23" x14ac:dyDescent="0.3">
      <c r="A700" t="s">
        <v>33</v>
      </c>
      <c r="B700">
        <v>2003</v>
      </c>
      <c r="C700" s="5">
        <f>'Figures Raw'!C701/'Figures Raw'!$V701*1000000</f>
        <v>40.860673253715539</v>
      </c>
      <c r="D700" s="5">
        <f>'Figures Raw'!D701/'Figures Raw'!$V701*1000000</f>
        <v>35.539488629325483</v>
      </c>
      <c r="E700" s="5">
        <f>'Figures Raw'!E701/'Figures Raw'!$V701*1000000</f>
        <v>36.162858249720067</v>
      </c>
      <c r="F700" s="5">
        <f>'Figures Raw'!F701/'Figures Raw'!$V701*1000000</f>
        <v>2.7797957601945025</v>
      </c>
      <c r="G700" s="5">
        <f>'Figures Raw'!G701/'Figures Raw'!$V701*1000000</f>
        <v>1.4219804853819493</v>
      </c>
      <c r="H700" s="5">
        <f>'Figures Raw'!H701/'Figures Raw'!$V701*1000000</f>
        <v>0.49603875186110846</v>
      </c>
      <c r="I700" s="5">
        <f>'Figures Raw'!I701/'Figures Raw'!$V701*1000000</f>
        <v>36.830510544864552</v>
      </c>
      <c r="J700" s="5">
        <f>'Figures Raw'!J701/'Figures Raw'!$V701*1000000</f>
        <v>1.4983703203899765</v>
      </c>
      <c r="K700" s="5">
        <f>'Figures Raw'!K701/'Figures Raw'!$V701*1000000</f>
        <v>1.9388755378087377</v>
      </c>
      <c r="L700" s="5">
        <f>'Figures Raw'!L701/'Figures Raw'!$V701*1000000</f>
        <v>0.59291685793882687</v>
      </c>
      <c r="M700" s="5">
        <f>'Figures Raw'!M701/'Figures Raw'!$V701*1000000</f>
        <v>-5.3211846292477594</v>
      </c>
      <c r="N700" s="5">
        <f>'Figures Raw'!N701/'Figures Raw'!$V701*1000000</f>
        <v>0</v>
      </c>
      <c r="O700" s="5">
        <f>'Figures Raw'!O701/'Figures Raw'!$V701*1000000</f>
        <v>20.77282776761708</v>
      </c>
      <c r="P700" s="5">
        <f>'Figures Raw'!P701/'Figures Raw'!$V701*1000000</f>
        <v>0.72373475518377917</v>
      </c>
      <c r="Q700" s="5">
        <f>'Figures Raw'!Q701/'Figures Raw'!$V701*1000000</f>
        <v>1.059927284275364</v>
      </c>
      <c r="R700" s="5">
        <f>'Figures Raw'!R701/'Figures Raw'!$V701*1000000</f>
        <v>5.058061360109007</v>
      </c>
      <c r="S700" s="5">
        <f>'Figures Raw'!S701/'Figures Raw'!$V701*1000000</f>
        <v>7.9610706140382836</v>
      </c>
      <c r="T700" s="5">
        <f>'Figures Raw'!T701/'Figures Raw'!$V701*1000000</f>
        <v>1.2548887612121917</v>
      </c>
      <c r="U700" s="9">
        <f>'Figures Raw'!U701/'Figures Raw'!$V701*1000000</f>
        <v>32462.103823743011</v>
      </c>
      <c r="V700">
        <v>4117170</v>
      </c>
      <c r="W700" s="3">
        <f>'Figures Raw'!W701/'Figures Raw'!$V701*1000000</f>
        <v>11526.056733144367</v>
      </c>
    </row>
    <row r="701" spans="1:23" x14ac:dyDescent="0.3">
      <c r="A701" t="s">
        <v>34</v>
      </c>
      <c r="B701">
        <v>2003</v>
      </c>
      <c r="C701" s="5">
        <f>'Figures Raw'!C702/'Figures Raw'!$V702*1000000</f>
        <v>51.628011949457665</v>
      </c>
      <c r="D701" s="5">
        <f>'Figures Raw'!D702/'Figures Raw'!$V702*1000000</f>
        <v>46.29448578447181</v>
      </c>
      <c r="E701" s="5">
        <f>'Figures Raw'!E702/'Figures Raw'!$V702*1000000</f>
        <v>47.668574545425592</v>
      </c>
      <c r="F701" s="5">
        <f>'Figures Raw'!F702/'Figures Raw'!$V702*1000000</f>
        <v>2.7052926250187457</v>
      </c>
      <c r="G701" s="5">
        <f>'Figures Raw'!G702/'Figures Raw'!$V702*1000000</f>
        <v>0.87766148865681848</v>
      </c>
      <c r="H701" s="5">
        <f>'Figures Raw'!H702/'Figures Raw'!$V702*1000000</f>
        <v>0.37198768027370677</v>
      </c>
      <c r="I701" s="5">
        <f>'Figures Raw'!I702/'Figures Raw'!$V702*1000000</f>
        <v>48.361319647107905</v>
      </c>
      <c r="J701" s="5">
        <f>'Figures Raw'!J702/'Figures Raw'!$V702*1000000</f>
        <v>1.3978568013745503</v>
      </c>
      <c r="K701" s="5">
        <f>'Figures Raw'!K702/'Figures Raw'!$V702*1000000</f>
        <v>1.2341176664583076</v>
      </c>
      <c r="L701" s="5">
        <f>'Figures Raw'!L702/'Figures Raw'!$V702*1000000</f>
        <v>0.63022222487647761</v>
      </c>
      <c r="M701" s="5">
        <f>'Figures Raw'!M702/'Figures Raw'!$V702*1000000</f>
        <v>-5.3335261649858596</v>
      </c>
      <c r="N701" s="5">
        <f>'Figures Raw'!N702/'Figures Raw'!$V702*1000000</f>
        <v>4.4956191515141859E-3</v>
      </c>
      <c r="O701" s="5">
        <f>'Figures Raw'!O702/'Figures Raw'!$V702*1000000</f>
        <v>8.6299915484085297</v>
      </c>
      <c r="P701" s="5">
        <f>'Figures Raw'!P702/'Figures Raw'!$V702*1000000</f>
        <v>0.53697816122920339</v>
      </c>
      <c r="Q701" s="5">
        <f>'Figures Raw'!Q702/'Figures Raw'!$V702*1000000</f>
        <v>0.62097336100836931</v>
      </c>
      <c r="R701" s="5">
        <f>'Figures Raw'!R702/'Figures Raw'!$V702*1000000</f>
        <v>24.791239055067393</v>
      </c>
      <c r="S701" s="5">
        <f>'Figures Raw'!S702/'Figures Raw'!$V702*1000000</f>
        <v>12.353445893667875</v>
      </c>
      <c r="T701" s="5">
        <f>'Figures Raw'!T702/'Figures Raw'!$V702*1000000</f>
        <v>1.4286916290536562</v>
      </c>
      <c r="U701" s="9">
        <f>'Figures Raw'!U702/'Figures Raw'!$V702*1000000</f>
        <v>40133.889488308225</v>
      </c>
      <c r="V701">
        <v>4521042</v>
      </c>
      <c r="W701" s="3">
        <f>'Figures Raw'!W702/'Figures Raw'!$V702*1000000</f>
        <v>22219.628063618962</v>
      </c>
    </row>
    <row r="702" spans="1:23" x14ac:dyDescent="0.3">
      <c r="A702" t="s">
        <v>35</v>
      </c>
      <c r="B702">
        <v>2003</v>
      </c>
      <c r="C702" s="5">
        <f>'Figures Raw'!C703/'Figures Raw'!$V703*1000000</f>
        <v>20.288900715109605</v>
      </c>
      <c r="D702" s="5">
        <f>'Figures Raw'!D703/'Figures Raw'!$V703*1000000</f>
        <v>13.337250138345352</v>
      </c>
      <c r="E702" s="5">
        <f>'Figures Raw'!E703/'Figures Raw'!$V703*1000000</f>
        <v>18.902488364065263</v>
      </c>
      <c r="F702" s="5">
        <f>'Figures Raw'!F703/'Figures Raw'!$V703*1000000</f>
        <v>0.467590069903629</v>
      </c>
      <c r="G702" s="5">
        <f>'Figures Raw'!G703/'Figures Raw'!$V703*1000000</f>
        <v>0.57125403956944942</v>
      </c>
      <c r="H702" s="5">
        <f>'Figures Raw'!H703/'Figures Raw'!$V703*1000000</f>
        <v>0.34592810557568121</v>
      </c>
      <c r="I702" s="5">
        <f>'Figures Raw'!I703/'Figures Raw'!$V703*1000000</f>
        <v>18.54194158037463</v>
      </c>
      <c r="J702" s="5">
        <f>'Figures Raw'!J703/'Figures Raw'!$V703*1000000</f>
        <v>0.93384931187060527</v>
      </c>
      <c r="K702" s="5">
        <f>'Figures Raw'!K703/'Figures Raw'!$V703*1000000</f>
        <v>0.33407494376251901</v>
      </c>
      <c r="L702" s="5">
        <f>'Figures Raw'!L703/'Figures Raw'!$V703*1000000</f>
        <v>0.47739474004468391</v>
      </c>
      <c r="M702" s="5">
        <f>'Figures Raw'!M703/'Figures Raw'!$V703*1000000</f>
        <v>-6.9516505821220296</v>
      </c>
      <c r="N702" s="5">
        <f>'Figures Raw'!N703/'Figures Raw'!$V703*1000000</f>
        <v>1.6401428841504066E-3</v>
      </c>
      <c r="O702" s="5">
        <f>'Figures Raw'!O703/'Figures Raw'!$V703*1000000</f>
        <v>3.6747677145194886</v>
      </c>
      <c r="P702" s="5">
        <f>'Figures Raw'!P703/'Figures Raw'!$V703*1000000</f>
        <v>1.7817035039069644</v>
      </c>
      <c r="Q702" s="5">
        <f>'Figures Raw'!Q703/'Figures Raw'!$V703*1000000</f>
        <v>3.6957813217319693</v>
      </c>
      <c r="R702" s="5">
        <f>'Figures Raw'!R703/'Figures Raw'!$V703*1000000</f>
        <v>1.9532331419587863</v>
      </c>
      <c r="S702" s="5">
        <f>'Figures Raw'!S703/'Figures Raw'!$V703*1000000</f>
        <v>7.4364558990228193</v>
      </c>
      <c r="T702" s="5">
        <f>'Figures Raw'!T703/'Figures Raw'!$V703*1000000</f>
        <v>0</v>
      </c>
      <c r="U702" s="9">
        <f>'Figures Raw'!U703/'Figures Raw'!$V703*1000000</f>
        <v>33848.878656393012</v>
      </c>
      <c r="V702">
        <v>1306513</v>
      </c>
      <c r="W702" s="3">
        <f>'Figures Raw'!W703/'Figures Raw'!$V703*1000000</f>
        <v>8687.4894930245609</v>
      </c>
    </row>
    <row r="703" spans="1:23" x14ac:dyDescent="0.3">
      <c r="A703" t="s">
        <v>36</v>
      </c>
      <c r="B703">
        <v>2003</v>
      </c>
      <c r="C703" s="5">
        <f>'Figures Raw'!C704/'Figures Raw'!$V704*1000000</f>
        <v>16.646630839938876</v>
      </c>
      <c r="D703" s="5">
        <f>'Figures Raw'!D704/'Figures Raw'!$V704*1000000</f>
        <v>15.546834763727903</v>
      </c>
      <c r="E703" s="5">
        <f>'Figures Raw'!E704/'Figures Raw'!$V704*1000000</f>
        <v>15.28786024847037</v>
      </c>
      <c r="F703" s="5">
        <f>'Figures Raw'!F704/'Figures Raw'!$V704*1000000</f>
        <v>0.46862038430069564</v>
      </c>
      <c r="G703" s="5">
        <f>'Figures Raw'!G704/'Figures Raw'!$V704*1000000</f>
        <v>0.49377208047859372</v>
      </c>
      <c r="H703" s="5">
        <f>'Figures Raw'!H704/'Figures Raw'!$V704*1000000</f>
        <v>0.39635807035645459</v>
      </c>
      <c r="I703" s="5">
        <f>'Figures Raw'!I704/'Figures Raw'!$V704*1000000</f>
        <v>15.100339044540943</v>
      </c>
      <c r="J703" s="5">
        <f>'Figures Raw'!J704/'Figures Raw'!$V704*1000000</f>
        <v>0.72243456970537656</v>
      </c>
      <c r="K703" s="5">
        <f>'Figures Raw'!K704/'Figures Raw'!$V704*1000000</f>
        <v>0.29907436990438424</v>
      </c>
      <c r="L703" s="5">
        <f>'Figures Raw'!L704/'Figures Raw'!$V704*1000000</f>
        <v>0.52476280036512046</v>
      </c>
      <c r="M703" s="5">
        <f>'Figures Raw'!M704/'Figures Raw'!$V704*1000000</f>
        <v>-1.0997960763929131</v>
      </c>
      <c r="N703" s="5">
        <f>'Figures Raw'!N704/'Figures Raw'!$V704*1000000</f>
        <v>2.0055786934737002E-5</v>
      </c>
      <c r="O703" s="5">
        <f>'Figures Raw'!O704/'Figures Raw'!$V704*1000000</f>
        <v>5.6847864887981281</v>
      </c>
      <c r="P703" s="5">
        <f>'Figures Raw'!P704/'Figures Raw'!$V704*1000000</f>
        <v>0.97208980655786692</v>
      </c>
      <c r="Q703" s="5">
        <f>'Figures Raw'!Q704/'Figures Raw'!$V704*1000000</f>
        <v>1.3652770008163722</v>
      </c>
      <c r="R703" s="5">
        <f>'Figures Raw'!R704/'Figures Raw'!$V704*1000000</f>
        <v>1.4592768032277894</v>
      </c>
      <c r="S703" s="5">
        <f>'Figures Raw'!S704/'Figures Raw'!$V704*1000000</f>
        <v>5.5888919337827163</v>
      </c>
      <c r="T703" s="5">
        <f>'Figures Raw'!T704/'Figures Raw'!$V704*1000000</f>
        <v>3.0017010084477307E-2</v>
      </c>
      <c r="U703" s="9">
        <f>'Figures Raw'!U704/'Figures Raw'!$V704*1000000</f>
        <v>41977.385022457966</v>
      </c>
      <c r="V703">
        <v>5496269</v>
      </c>
      <c r="W703" s="3">
        <f>'Figures Raw'!W704/'Figures Raw'!$V704*1000000</f>
        <v>7196.5479782739885</v>
      </c>
    </row>
    <row r="704" spans="1:23" x14ac:dyDescent="0.3">
      <c r="A704" t="s">
        <v>37</v>
      </c>
      <c r="B704">
        <v>2003</v>
      </c>
      <c r="C704" s="5">
        <f>'Figures Raw'!C705/'Figures Raw'!$V705*1000000</f>
        <v>14.162640737773771</v>
      </c>
      <c r="D704" s="5">
        <f>'Figures Raw'!D705/'Figures Raw'!$V705*1000000</f>
        <v>13.166254147680871</v>
      </c>
      <c r="E704" s="5">
        <f>'Figures Raw'!E705/'Figures Raw'!$V705*1000000</f>
        <v>13.398526820670558</v>
      </c>
      <c r="F704" s="5">
        <f>'Figures Raw'!F705/'Figures Raw'!$V705*1000000</f>
        <v>0.10655263200917391</v>
      </c>
      <c r="G704" s="5">
        <f>'Figures Raw'!G705/'Figures Raw'!$V705*1000000</f>
        <v>0.26417858192170884</v>
      </c>
      <c r="H704" s="5">
        <f>'Figures Raw'!H705/'Figures Raw'!$V705*1000000</f>
        <v>0.39333840109053003</v>
      </c>
      <c r="I704" s="5">
        <f>'Figures Raw'!I705/'Figures Raw'!$V705*1000000</f>
        <v>13.353248817256034</v>
      </c>
      <c r="J704" s="5">
        <f>'Figures Raw'!J705/'Figures Raw'!$V705*1000000</f>
        <v>0.40500559838631456</v>
      </c>
      <c r="K704" s="5">
        <f>'Figures Raw'!K705/'Figures Raw'!$V705*1000000</f>
        <v>3.925554416343003E-2</v>
      </c>
      <c r="L704" s="5">
        <f>'Figures Raw'!L705/'Figures Raw'!$V705*1000000</f>
        <v>0.36508647604189287</v>
      </c>
      <c r="M704" s="5">
        <f>'Figures Raw'!M705/'Figures Raw'!$V705*1000000</f>
        <v>-0.99638659087140413</v>
      </c>
      <c r="N704" s="5">
        <f>'Figures Raw'!N705/'Figures Raw'!$V705*1000000</f>
        <v>4.4303171707876839E-5</v>
      </c>
      <c r="O704" s="5">
        <f>'Figures Raw'!O705/'Figures Raw'!$V705*1000000</f>
        <v>3.8466186562533817</v>
      </c>
      <c r="P704" s="5">
        <f>'Figures Raw'!P705/'Figures Raw'!$V705*1000000</f>
        <v>1.1096691555476668</v>
      </c>
      <c r="Q704" s="5">
        <f>'Figures Raw'!Q705/'Figures Raw'!$V705*1000000</f>
        <v>2.5664278150551998</v>
      </c>
      <c r="R704" s="5">
        <f>'Figures Raw'!R705/'Figures Raw'!$V705*1000000</f>
        <v>0.68988664466611083</v>
      </c>
      <c r="S704" s="5">
        <f>'Figures Raw'!S705/'Figures Raw'!$V705*1000000</f>
        <v>5.140646545422273</v>
      </c>
      <c r="T704" s="5">
        <f>'Figures Raw'!T705/'Figures Raw'!$V705*1000000</f>
        <v>0</v>
      </c>
      <c r="U704" s="9">
        <f>'Figures Raw'!U705/'Figures Raw'!$V705*1000000</f>
        <v>48861.475127149351</v>
      </c>
      <c r="V704">
        <v>6422565</v>
      </c>
      <c r="W704" s="3">
        <f>'Figures Raw'!W705/'Figures Raw'!$V705*1000000</f>
        <v>5880.7782716095517</v>
      </c>
    </row>
    <row r="705" spans="1:23" x14ac:dyDescent="0.3">
      <c r="A705" t="s">
        <v>38</v>
      </c>
      <c r="B705">
        <v>2003</v>
      </c>
      <c r="C705" s="5">
        <f>'Figures Raw'!C706/'Figures Raw'!$V706*1000000</f>
        <v>21.366099547143595</v>
      </c>
      <c r="D705" s="5">
        <f>'Figures Raw'!D706/'Figures Raw'!$V706*1000000</f>
        <v>15.184721862591065</v>
      </c>
      <c r="E705" s="5">
        <f>'Figures Raw'!E706/'Figures Raw'!$V706*1000000</f>
        <v>19.254708413934974</v>
      </c>
      <c r="F705" s="5">
        <f>'Figures Raw'!F706/'Figures Raw'!$V706*1000000</f>
        <v>1.0599450222444597</v>
      </c>
      <c r="G705" s="5">
        <f>'Figures Raw'!G706/'Figures Raw'!$V706*1000000</f>
        <v>0.69749803219789919</v>
      </c>
      <c r="H705" s="5">
        <f>'Figures Raw'!H706/'Figures Raw'!$V706*1000000</f>
        <v>0.35394808185355625</v>
      </c>
      <c r="I705" s="5">
        <f>'Figures Raw'!I706/'Figures Raw'!$V706*1000000</f>
        <v>18.85728613609275</v>
      </c>
      <c r="J705" s="5">
        <f>'Figures Raw'!J706/'Figures Raw'!$V706*1000000</f>
        <v>1.0839355414597847</v>
      </c>
      <c r="K705" s="5">
        <f>'Figures Raw'!K706/'Figures Raw'!$V706*1000000</f>
        <v>0.65122244698616261</v>
      </c>
      <c r="L705" s="5">
        <f>'Figures Raw'!L706/'Figures Raw'!$V706*1000000</f>
        <v>0.77365541732661758</v>
      </c>
      <c r="M705" s="5">
        <f>'Figures Raw'!M706/'Figures Raw'!$V706*1000000</f>
        <v>-6.1813776825607265</v>
      </c>
      <c r="N705" s="5">
        <f>'Figures Raw'!N706/'Figures Raw'!$V706*1000000</f>
        <v>0</v>
      </c>
      <c r="O705" s="5">
        <f>'Figures Raw'!O706/'Figures Raw'!$V706*1000000</f>
        <v>6.8676346807617294</v>
      </c>
      <c r="P705" s="5">
        <f>'Figures Raw'!P706/'Figures Raw'!$V706*1000000</f>
        <v>1.1234221182987767</v>
      </c>
      <c r="Q705" s="5">
        <f>'Figures Raw'!Q706/'Figures Raw'!$V706*1000000</f>
        <v>2.597406351382789</v>
      </c>
      <c r="R705" s="5">
        <f>'Figures Raw'!R706/'Figures Raw'!$V706*1000000</f>
        <v>2.3905081488657873</v>
      </c>
      <c r="S705" s="5">
        <f>'Figures Raw'!S706/'Figures Raw'!$V706*1000000</f>
        <v>5.763174943472622</v>
      </c>
      <c r="T705" s="5">
        <f>'Figures Raw'!T706/'Figures Raw'!$V706*1000000</f>
        <v>0.11513989629875138</v>
      </c>
      <c r="U705" s="9">
        <f>'Figures Raw'!U706/'Figures Raw'!$V706*1000000</f>
        <v>37695.47557889772</v>
      </c>
      <c r="V705">
        <v>10041152</v>
      </c>
      <c r="W705" s="3">
        <f>'Figures Raw'!W706/'Figures Raw'!$V706*1000000</f>
        <v>7981.1682763093313</v>
      </c>
    </row>
    <row r="706" spans="1:23" x14ac:dyDescent="0.3">
      <c r="A706" t="s">
        <v>39</v>
      </c>
      <c r="B706">
        <v>2003</v>
      </c>
      <c r="C706" s="5">
        <f>'Figures Raw'!C707/'Figures Raw'!$V707*1000000</f>
        <v>24.637810958268727</v>
      </c>
      <c r="D706" s="5">
        <f>'Figures Raw'!D707/'Figures Raw'!$V707*1000000</f>
        <v>13.079413414907316</v>
      </c>
      <c r="E706" s="5">
        <f>'Figures Raw'!E707/'Figures Raw'!$V707*1000000</f>
        <v>20.27044130369568</v>
      </c>
      <c r="F706" s="5">
        <f>'Figures Raw'!F707/'Figures Raw'!$V707*1000000</f>
        <v>1.3038798596319592</v>
      </c>
      <c r="G706" s="5">
        <f>'Figures Raw'!G707/'Figures Raw'!$V707*1000000</f>
        <v>2.7001860228764922</v>
      </c>
      <c r="H706" s="5">
        <f>'Figures Raw'!H707/'Figures Raw'!$V707*1000000</f>
        <v>0.3628856438574537</v>
      </c>
      <c r="I706" s="5">
        <f>'Figures Raw'!I707/'Figures Raw'!$V707*1000000</f>
        <v>20.335963017841639</v>
      </c>
      <c r="J706" s="5">
        <f>'Figures Raw'!J707/'Figures Raw'!$V707*1000000</f>
        <v>0.48482272776562796</v>
      </c>
      <c r="K706" s="5">
        <f>'Figures Raw'!K707/'Figures Raw'!$V707*1000000</f>
        <v>3.4937441635342288</v>
      </c>
      <c r="L706" s="5">
        <f>'Figures Raw'!L707/'Figures Raw'!$V707*1000000</f>
        <v>0.32286291478581886</v>
      </c>
      <c r="M706" s="5">
        <f>'Figures Raw'!M707/'Figures Raw'!$V707*1000000</f>
        <v>-11.55839754336141</v>
      </c>
      <c r="N706" s="5">
        <f>'Figures Raw'!N707/'Figures Raw'!$V707*1000000</f>
        <v>4.1812484318022971E-4</v>
      </c>
      <c r="O706" s="5">
        <f>'Figures Raw'!O707/'Figures Raw'!$V707*1000000</f>
        <v>7.172899438258721</v>
      </c>
      <c r="P706" s="5">
        <f>'Figures Raw'!P707/'Figures Raw'!$V707*1000000</f>
        <v>1.2760779521890653</v>
      </c>
      <c r="Q706" s="5">
        <f>'Figures Raw'!Q707/'Figures Raw'!$V707*1000000</f>
        <v>1.9604910150681538</v>
      </c>
      <c r="R706" s="5">
        <f>'Figures Raw'!R707/'Figures Raw'!$V707*1000000</f>
        <v>2.7598067545094835</v>
      </c>
      <c r="S706" s="5">
        <f>'Figures Raw'!S707/'Figures Raw'!$V707*1000000</f>
        <v>7.1666878675123256</v>
      </c>
      <c r="T706" s="5">
        <f>'Figures Raw'!T707/'Figures Raw'!$V707*1000000</f>
        <v>0</v>
      </c>
      <c r="U706" s="9">
        <f>'Figures Raw'!U707/'Figures Raw'!$V707*1000000</f>
        <v>44557.790014666854</v>
      </c>
      <c r="V706">
        <v>5053572</v>
      </c>
      <c r="W706" s="3">
        <f>'Figures Raw'!W707/'Figures Raw'!$V707*1000000</f>
        <v>9301.480960397912</v>
      </c>
    </row>
    <row r="707" spans="1:23" x14ac:dyDescent="0.3">
      <c r="A707" t="s">
        <v>40</v>
      </c>
      <c r="B707">
        <v>2003</v>
      </c>
      <c r="C707" s="5">
        <f>'Figures Raw'!C708/'Figures Raw'!$V708*1000000</f>
        <v>27.21062917841574</v>
      </c>
      <c r="D707" s="5">
        <f>'Figures Raw'!D708/'Figures Raw'!$V708*1000000</f>
        <v>8.2821089721062418</v>
      </c>
      <c r="E707" s="5">
        <f>'Figures Raw'!E708/'Figures Raw'!$V708*1000000</f>
        <v>23.478592660073243</v>
      </c>
      <c r="F707" s="5">
        <f>'Figures Raw'!F708/'Figures Raw'!$V708*1000000</f>
        <v>1.7255447921983385</v>
      </c>
      <c r="G707" s="5">
        <f>'Figures Raw'!G708/'Figures Raw'!$V708*1000000</f>
        <v>1.6360612077765599</v>
      </c>
      <c r="H707" s="5">
        <f>'Figures Raw'!H708/'Figures Raw'!$V708*1000000</f>
        <v>0.37043051836759744</v>
      </c>
      <c r="I707" s="5">
        <f>'Figures Raw'!I708/'Figures Raw'!$V708*1000000</f>
        <v>22.808022941716246</v>
      </c>
      <c r="J707" s="5">
        <f>'Figures Raw'!J708/'Figures Raw'!$V708*1000000</f>
        <v>1.6539532990134964</v>
      </c>
      <c r="K707" s="5">
        <f>'Figures Raw'!K708/'Figures Raw'!$V708*1000000</f>
        <v>2.1192716507130327</v>
      </c>
      <c r="L707" s="5">
        <f>'Figures Raw'!L708/'Figures Raw'!$V708*1000000</f>
        <v>0.62938128767023949</v>
      </c>
      <c r="M707" s="5">
        <f>'Figures Raw'!M708/'Figures Raw'!$V708*1000000</f>
        <v>-18.928520206309496</v>
      </c>
      <c r="N707" s="5">
        <f>'Figures Raw'!N708/'Figures Raw'!$V708*1000000</f>
        <v>0</v>
      </c>
      <c r="O707" s="5">
        <f>'Figures Raw'!O708/'Figures Raw'!$V708*1000000</f>
        <v>7.928586660028615</v>
      </c>
      <c r="P707" s="5">
        <f>'Figures Raw'!P708/'Figures Raw'!$V708*1000000</f>
        <v>0.58183169125255552</v>
      </c>
      <c r="Q707" s="5">
        <f>'Figures Raw'!Q708/'Figures Raw'!$V708*1000000</f>
        <v>0.69039856019847212</v>
      </c>
      <c r="R707" s="5">
        <f>'Figures Raw'!R708/'Figures Raw'!$V708*1000000</f>
        <v>3.7402098237569694</v>
      </c>
      <c r="S707" s="5">
        <f>'Figures Raw'!S708/'Figures Raw'!$V708*1000000</f>
        <v>9.5914006739852571</v>
      </c>
      <c r="T707" s="5">
        <f>'Figures Raw'!T708/'Figures Raw'!$V708*1000000</f>
        <v>0.27559553005391324</v>
      </c>
      <c r="U707" s="9">
        <f>'Figures Raw'!U708/'Figures Raw'!$V708*1000000</f>
        <v>27605.086197038534</v>
      </c>
      <c r="V707">
        <v>2868312</v>
      </c>
      <c r="W707" s="3">
        <f>'Figures Raw'!W708/'Figures Raw'!$V708*1000000</f>
        <v>10631.641592685874</v>
      </c>
    </row>
    <row r="708" spans="1:23" x14ac:dyDescent="0.3">
      <c r="A708" t="s">
        <v>41</v>
      </c>
      <c r="B708">
        <v>2003</v>
      </c>
      <c r="C708" s="5">
        <f>'Figures Raw'!C709/'Figures Raw'!$V709*1000000</f>
        <v>29.212667383962913</v>
      </c>
      <c r="D708" s="5">
        <f>'Figures Raw'!D709/'Figures Raw'!$V709*1000000</f>
        <v>20.457817638726851</v>
      </c>
      <c r="E708" s="5">
        <f>'Figures Raw'!E709/'Figures Raw'!$V709*1000000</f>
        <v>24.997408853430031</v>
      </c>
      <c r="F708" s="5">
        <f>'Figures Raw'!F709/'Figures Raw'!$V709*1000000</f>
        <v>1.9007765663064948</v>
      </c>
      <c r="G708" s="5">
        <f>'Figures Raw'!G709/'Figures Raw'!$V709*1000000</f>
        <v>1.9097162890761084</v>
      </c>
      <c r="H708" s="5">
        <f>'Figures Raw'!H709/'Figures Raw'!$V709*1000000</f>
        <v>0.4047656681442876</v>
      </c>
      <c r="I708" s="5">
        <f>'Figures Raw'!I709/'Figures Raw'!$V709*1000000</f>
        <v>24.618403850630269</v>
      </c>
      <c r="J708" s="5">
        <f>'Figures Raw'!J709/'Figures Raw'!$V709*1000000</f>
        <v>1.1591544622090961</v>
      </c>
      <c r="K708" s="5">
        <f>'Figures Raw'!K709/'Figures Raw'!$V709*1000000</f>
        <v>2.8820454257651806</v>
      </c>
      <c r="L708" s="5">
        <f>'Figures Raw'!L709/'Figures Raw'!$V709*1000000</f>
        <v>0.55306363449908857</v>
      </c>
      <c r="M708" s="5">
        <f>'Figures Raw'!M709/'Figures Raw'!$V709*1000000</f>
        <v>-8.7548497382300727</v>
      </c>
      <c r="N708" s="5">
        <f>'Figures Raw'!N709/'Figures Raw'!$V709*1000000</f>
        <v>0</v>
      </c>
      <c r="O708" s="5">
        <f>'Figures Raw'!O709/'Figures Raw'!$V709*1000000</f>
        <v>12.787347605345076</v>
      </c>
      <c r="P708" s="5">
        <f>'Figures Raw'!P709/'Figures Raw'!$V709*1000000</f>
        <v>0.79635316336926987</v>
      </c>
      <c r="Q708" s="5">
        <f>'Figures Raw'!Q709/'Figures Raw'!$V709*1000000</f>
        <v>1.381647724289212</v>
      </c>
      <c r="R708" s="5">
        <f>'Figures Raw'!R709/'Figures Raw'!$V709*1000000</f>
        <v>2.0049623279351625</v>
      </c>
      <c r="S708" s="5">
        <f>'Figures Raw'!S709/'Figures Raw'!$V709*1000000</f>
        <v>7.6448864355870496</v>
      </c>
      <c r="T708" s="5">
        <f>'Figures Raw'!T709/'Figures Raw'!$V709*1000000</f>
        <v>3.2065979577899821E-3</v>
      </c>
      <c r="U708" s="9">
        <f>'Figures Raw'!U709/'Figures Raw'!$V709*1000000</f>
        <v>37095.121854246405</v>
      </c>
      <c r="V708">
        <v>5709403</v>
      </c>
      <c r="W708" s="3">
        <f>'Figures Raw'!W709/'Figures Raw'!$V709*1000000</f>
        <v>8170.9809029070111</v>
      </c>
    </row>
    <row r="709" spans="1:23" x14ac:dyDescent="0.3">
      <c r="A709" t="s">
        <v>42</v>
      </c>
      <c r="B709">
        <v>2003</v>
      </c>
      <c r="C709" s="5">
        <f>'Figures Raw'!C710/'Figures Raw'!$V710*1000000</f>
        <v>47.838820514772245</v>
      </c>
      <c r="D709" s="5">
        <f>'Figures Raw'!D710/'Figures Raw'!$V710*1000000</f>
        <v>-2.8293645487859247</v>
      </c>
      <c r="E709" s="5">
        <f>'Figures Raw'!E710/'Figures Raw'!$V710*1000000</f>
        <v>36.391259713145502</v>
      </c>
      <c r="F709" s="5">
        <f>'Figures Raw'!F710/'Figures Raw'!$V710*1000000</f>
        <v>7.0785652099213818</v>
      </c>
      <c r="G709" s="5">
        <f>'Figures Raw'!G710/'Figures Raw'!$V710*1000000</f>
        <v>3.8201481171775602</v>
      </c>
      <c r="H709" s="5">
        <f>'Figures Raw'!H710/'Figures Raw'!$V710*1000000</f>
        <v>0.54884747344040541</v>
      </c>
      <c r="I709" s="5">
        <f>'Figures Raw'!I710/'Figures Raw'!$V710*1000000</f>
        <v>38.311802126942361</v>
      </c>
      <c r="J709" s="5">
        <f>'Figures Raw'!J710/'Figures Raw'!$V710*1000000</f>
        <v>1.2422145058338681</v>
      </c>
      <c r="K709" s="5">
        <f>'Figures Raw'!K710/'Figures Raw'!$V710*1000000</f>
        <v>8.1132680501940992</v>
      </c>
      <c r="L709" s="5">
        <f>'Figures Raw'!L710/'Figures Raw'!$V710*1000000</f>
        <v>0.1715358361514957</v>
      </c>
      <c r="M709" s="5">
        <f>'Figures Raw'!M710/'Figures Raw'!$V710*1000000</f>
        <v>-50.66818506355817</v>
      </c>
      <c r="N709" s="5">
        <f>'Figures Raw'!N710/'Figures Raw'!$V710*1000000</f>
        <v>0</v>
      </c>
      <c r="O709" s="5">
        <f>'Figures Raw'!O710/'Figures Raw'!$V710*1000000</f>
        <v>20.01072298641845</v>
      </c>
      <c r="P709" s="5">
        <f>'Figures Raw'!P710/'Figures Raw'!$V710*1000000</f>
        <v>1.1242529713036764</v>
      </c>
      <c r="Q709" s="5">
        <f>'Figures Raw'!Q710/'Figures Raw'!$V710*1000000</f>
        <v>1.674036209127584</v>
      </c>
      <c r="R709" s="5">
        <f>'Figures Raw'!R710/'Figures Raw'!$V710*1000000</f>
        <v>5.1590230049041459</v>
      </c>
      <c r="S709" s="5">
        <f>'Figures Raw'!S710/'Figures Raw'!$V710*1000000</f>
        <v>8.1426229537966357</v>
      </c>
      <c r="T709" s="5">
        <f>'Figures Raw'!T710/'Figures Raw'!$V710*1000000</f>
        <v>2.2011439992170767</v>
      </c>
      <c r="U709" s="9">
        <f>'Figures Raw'!U710/'Figures Raw'!$V710*1000000</f>
        <v>30530.756934854235</v>
      </c>
      <c r="V709">
        <v>919630</v>
      </c>
      <c r="W709" s="3">
        <f>'Figures Raw'!W710/'Figures Raw'!$V710*1000000</f>
        <v>10337.134393179866</v>
      </c>
    </row>
    <row r="710" spans="1:23" x14ac:dyDescent="0.3">
      <c r="A710" t="s">
        <v>43</v>
      </c>
      <c r="B710">
        <v>2003</v>
      </c>
      <c r="C710" s="5">
        <f>'Figures Raw'!C711/'Figures Raw'!$V711*1000000</f>
        <v>41.901317527520028</v>
      </c>
      <c r="D710" s="5">
        <f>'Figures Raw'!D711/'Figures Raw'!$V711*1000000</f>
        <v>37.991665770373793</v>
      </c>
      <c r="E710" s="5">
        <f>'Figures Raw'!E711/'Figures Raw'!$V711*1000000</f>
        <v>25.651901523199417</v>
      </c>
      <c r="F710" s="5">
        <f>'Figures Raw'!F711/'Figures Raw'!$V711*1000000</f>
        <v>7.24991057393611</v>
      </c>
      <c r="G710" s="5">
        <f>'Figures Raw'!G711/'Figures Raw'!$V711*1000000</f>
        <v>8.6335055557696432</v>
      </c>
      <c r="H710" s="5">
        <f>'Figures Raw'!H711/'Figures Raw'!$V711*1000000</f>
        <v>0.36599987173905163</v>
      </c>
      <c r="I710" s="5">
        <f>'Figures Raw'!I711/'Figures Raw'!$V711*1000000</f>
        <v>25.183607083225251</v>
      </c>
      <c r="J710" s="5">
        <f>'Figures Raw'!J711/'Figures Raw'!$V711*1000000</f>
        <v>1.2321842684208317</v>
      </c>
      <c r="K710" s="5">
        <f>'Figures Raw'!K711/'Figures Raw'!$V711*1000000</f>
        <v>14.951420188043203</v>
      </c>
      <c r="L710" s="5">
        <f>'Figures Raw'!L711/'Figures Raw'!$V711*1000000</f>
        <v>0.5341059884059004</v>
      </c>
      <c r="M710" s="5">
        <f>'Figures Raw'!M711/'Figures Raw'!$V711*1000000</f>
        <v>-3.9096517565710731</v>
      </c>
      <c r="N710" s="5">
        <f>'Figures Raw'!N711/'Figures Raw'!$V711*1000000</f>
        <v>0</v>
      </c>
      <c r="O710" s="5">
        <f>'Figures Raw'!O711/'Figures Raw'!$V711*1000000</f>
        <v>12.015204461180357</v>
      </c>
      <c r="P710" s="5">
        <f>'Figures Raw'!P711/'Figures Raw'!$V711*1000000</f>
        <v>0.99474062300311228</v>
      </c>
      <c r="Q710" s="5">
        <f>'Figures Raw'!Q711/'Figures Raw'!$V711*1000000</f>
        <v>1.6026057603544832</v>
      </c>
      <c r="R710" s="5">
        <f>'Figures Raw'!R711/'Figures Raw'!$V711*1000000</f>
        <v>3.300035030193087</v>
      </c>
      <c r="S710" s="5">
        <f>'Figures Raw'!S711/'Figures Raw'!$V711*1000000</f>
        <v>7.2352451538354918</v>
      </c>
      <c r="T710" s="5">
        <f>'Figures Raw'!T711/'Figures Raw'!$V711*1000000</f>
        <v>3.5776054083558273E-2</v>
      </c>
      <c r="U710" s="9">
        <f>'Figures Raw'!U711/'Figures Raw'!$V711*1000000</f>
        <v>40400.47324263808</v>
      </c>
      <c r="V710">
        <v>1738643</v>
      </c>
      <c r="W710" s="3">
        <f>'Figures Raw'!W711/'Figures Raw'!$V711*1000000</f>
        <v>9770.5588668864166</v>
      </c>
    </row>
    <row r="711" spans="1:23" x14ac:dyDescent="0.3">
      <c r="A711" t="s">
        <v>44</v>
      </c>
      <c r="B711">
        <v>2003</v>
      </c>
      <c r="C711" s="5">
        <f>'Figures Raw'!C712/'Figures Raw'!$V712*1000000</f>
        <v>21.384790248349159</v>
      </c>
      <c r="D711" s="5">
        <f>'Figures Raw'!D712/'Figures Raw'!$V712*1000000</f>
        <v>18.315207079173799</v>
      </c>
      <c r="E711" s="5">
        <f>'Figures Raw'!E712/'Figures Raw'!$V712*1000000</f>
        <v>19.588371674411363</v>
      </c>
      <c r="F711" s="5">
        <f>'Figures Raw'!F712/'Figures Raw'!$V712*1000000</f>
        <v>0.92289909731640607</v>
      </c>
      <c r="G711" s="5">
        <f>'Figures Raw'!G712/'Figures Raw'!$V712*1000000</f>
        <v>0.5133339182248704</v>
      </c>
      <c r="H711" s="5">
        <f>'Figures Raw'!H712/'Figures Raw'!$V712*1000000</f>
        <v>0.36018556150921582</v>
      </c>
      <c r="I711" s="5">
        <f>'Figures Raw'!I712/'Figures Raw'!$V712*1000000</f>
        <v>19.572603873090692</v>
      </c>
      <c r="J711" s="5">
        <f>'Figures Raw'!J712/'Figures Raw'!$V712*1000000</f>
        <v>0.6502677203904218</v>
      </c>
      <c r="K711" s="5">
        <f>'Figures Raw'!K712/'Figures Raw'!$V712*1000000</f>
        <v>0.66559538208417635</v>
      </c>
      <c r="L711" s="5">
        <f>'Figures Raw'!L712/'Figures Raw'!$V712*1000000</f>
        <v>0.49632327634124107</v>
      </c>
      <c r="M711" s="5">
        <f>'Figures Raw'!M712/'Figures Raw'!$V712*1000000</f>
        <v>-3.069583169620028</v>
      </c>
      <c r="N711" s="5">
        <f>'Figures Raw'!N712/'Figures Raw'!$V712*1000000</f>
        <v>0</v>
      </c>
      <c r="O711" s="5">
        <f>'Figures Raw'!O712/'Figures Raw'!$V712*1000000</f>
        <v>10.181911234631036</v>
      </c>
      <c r="P711" s="5">
        <f>'Figures Raw'!P712/'Figures Raw'!$V712*1000000</f>
        <v>0.65998221402049939</v>
      </c>
      <c r="Q711" s="5">
        <f>'Figures Raw'!Q712/'Figures Raw'!$V712*1000000</f>
        <v>0.88601765969273183</v>
      </c>
      <c r="R711" s="5">
        <f>'Figures Raw'!R712/'Figures Raw'!$V712*1000000</f>
        <v>0.89945452742512855</v>
      </c>
      <c r="S711" s="5">
        <f>'Figures Raw'!S712/'Figures Raw'!$V712*1000000</f>
        <v>6.9416867109856142</v>
      </c>
      <c r="T711" s="5">
        <f>'Figures Raw'!T712/'Figures Raw'!$V712*1000000</f>
        <v>3.5515263356826823E-3</v>
      </c>
      <c r="U711" s="9">
        <f>'Figures Raw'!U712/'Figures Raw'!$V712*1000000</f>
        <v>42657.358205304932</v>
      </c>
      <c r="V711">
        <v>2248850</v>
      </c>
      <c r="W711" s="3">
        <f>'Figures Raw'!W712/'Figures Raw'!$V712*1000000</f>
        <v>7170.5815149965538</v>
      </c>
    </row>
    <row r="712" spans="1:23" x14ac:dyDescent="0.3">
      <c r="A712" t="s">
        <v>45</v>
      </c>
      <c r="B712">
        <v>2003</v>
      </c>
      <c r="C712" s="5">
        <f>'Figures Raw'!C713/'Figures Raw'!$V713*1000000</f>
        <v>16.855925482872859</v>
      </c>
      <c r="D712" s="5">
        <f>'Figures Raw'!D713/'Figures Raw'!$V713*1000000</f>
        <v>11.936923068508563</v>
      </c>
      <c r="E712" s="5">
        <f>'Figures Raw'!E713/'Figures Raw'!$V713*1000000</f>
        <v>16.385505633516686</v>
      </c>
      <c r="F712" s="5">
        <f>'Figures Raw'!F713/'Figures Raw'!$V713*1000000</f>
        <v>-0.22405446774596827</v>
      </c>
      <c r="G712" s="5">
        <f>'Figures Raw'!G713/'Figures Raw'!$V713*1000000</f>
        <v>0.34346831244530568</v>
      </c>
      <c r="H712" s="5">
        <f>'Figures Raw'!H713/'Figures Raw'!$V713*1000000</f>
        <v>0.35100600700087509</v>
      </c>
      <c r="I712" s="5">
        <f>'Figures Raw'!I713/'Figures Raw'!$V713*1000000</f>
        <v>16.561433819852482</v>
      </c>
      <c r="J712" s="5">
        <f>'Figures Raw'!J713/'Figures Raw'!$V713*1000000</f>
        <v>0.36000904566195774</v>
      </c>
      <c r="K712" s="5">
        <f>'Figures Raw'!K713/'Figures Raw'!$V713*1000000</f>
        <v>0.11549318664833104</v>
      </c>
      <c r="L712" s="5">
        <f>'Figures Raw'!L713/'Figures Raw'!$V713*1000000</f>
        <v>-0.18101056928991122</v>
      </c>
      <c r="M712" s="5">
        <f>'Figures Raw'!M713/'Figures Raw'!$V713*1000000</f>
        <v>-4.9190024120202525</v>
      </c>
      <c r="N712" s="5">
        <f>'Figures Raw'!N713/'Figures Raw'!$V713*1000000</f>
        <v>0</v>
      </c>
      <c r="O712" s="5">
        <f>'Figures Raw'!O713/'Figures Raw'!$V713*1000000</f>
        <v>5.5728021729278661</v>
      </c>
      <c r="P712" s="5">
        <f>'Figures Raw'!P713/'Figures Raw'!$V713*1000000</f>
        <v>1.358337771127641</v>
      </c>
      <c r="Q712" s="5">
        <f>'Figures Raw'!Q713/'Figures Raw'!$V713*1000000</f>
        <v>2.5790466691148892</v>
      </c>
      <c r="R712" s="5">
        <f>'Figures Raw'!R713/'Figures Raw'!$V713*1000000</f>
        <v>0.8712273198212277</v>
      </c>
      <c r="S712" s="5">
        <f>'Figures Raw'!S713/'Figures Raw'!$V713*1000000</f>
        <v>6.1800198860795099</v>
      </c>
      <c r="T712" s="5">
        <f>'Figures Raw'!T713/'Figures Raw'!$V713*1000000</f>
        <v>0</v>
      </c>
      <c r="U712" s="9">
        <f>'Figures Raw'!U713/'Figures Raw'!$V713*1000000</f>
        <v>40201.900237529691</v>
      </c>
      <c r="V712">
        <v>1279840</v>
      </c>
      <c r="W712" s="3">
        <f>'Figures Raw'!W713/'Figures Raw'!$V713*1000000</f>
        <v>6408.3054077072138</v>
      </c>
    </row>
    <row r="713" spans="1:23" x14ac:dyDescent="0.3">
      <c r="A713" t="s">
        <v>46</v>
      </c>
      <c r="B713">
        <v>2003</v>
      </c>
      <c r="C713" s="5">
        <f>'Figures Raw'!C714/'Figures Raw'!$V714*1000000</f>
        <v>15.455534853504114</v>
      </c>
      <c r="D713" s="5">
        <f>'Figures Raw'!D714/'Figures Raw'!$V714*1000000</f>
        <v>14.949978550008476</v>
      </c>
      <c r="E713" s="5">
        <f>'Figures Raw'!E714/'Figures Raw'!$V714*1000000</f>
        <v>14.5316113931194</v>
      </c>
      <c r="F713" s="5">
        <f>'Figures Raw'!F714/'Figures Raw'!$V714*1000000</f>
        <v>0.30614165179118474</v>
      </c>
      <c r="G713" s="5">
        <f>'Figures Raw'!G714/'Figures Raw'!$V714*1000000</f>
        <v>0.26930026302688792</v>
      </c>
      <c r="H713" s="5">
        <f>'Figures Raw'!H714/'Figures Raw'!$V714*1000000</f>
        <v>0.34848154452030033</v>
      </c>
      <c r="I713" s="5">
        <f>'Figures Raw'!I714/'Figures Raw'!$V714*1000000</f>
        <v>14.613810597388659</v>
      </c>
      <c r="J713" s="5">
        <f>'Figures Raw'!J714/'Figures Raw'!$V714*1000000</f>
        <v>0.42783831798583533</v>
      </c>
      <c r="K713" s="5">
        <f>'Figures Raw'!K714/'Figures Raw'!$V714*1000000</f>
        <v>4.7017942540064986E-2</v>
      </c>
      <c r="L713" s="5">
        <f>'Figures Raw'!L714/'Figures Raw'!$V714*1000000</f>
        <v>0.36686799326435388</v>
      </c>
      <c r="M713" s="5">
        <f>'Figures Raw'!M714/'Figures Raw'!$V714*1000000</f>
        <v>-0.50555629582247175</v>
      </c>
      <c r="N713" s="5">
        <f>'Figures Raw'!N714/'Figures Raw'!$V714*1000000</f>
        <v>0</v>
      </c>
      <c r="O713" s="5">
        <f>'Figures Raw'!O714/'Figures Raw'!$V714*1000000</f>
        <v>2.0924812059708406</v>
      </c>
      <c r="P713" s="5">
        <f>'Figures Raw'!P714/'Figures Raw'!$V714*1000000</f>
        <v>1.2422043092509802</v>
      </c>
      <c r="Q713" s="5">
        <f>'Figures Raw'!Q714/'Figures Raw'!$V714*1000000</f>
        <v>2.1625073842613101</v>
      </c>
      <c r="R713" s="5">
        <f>'Figures Raw'!R714/'Figures Raw'!$V714*1000000</f>
        <v>1.6518381328997296</v>
      </c>
      <c r="S713" s="5">
        <f>'Figures Raw'!S714/'Figures Raw'!$V714*1000000</f>
        <v>7.4647795650057978</v>
      </c>
      <c r="T713" s="5">
        <f>'Figures Raw'!T714/'Figures Raw'!$V714*1000000</f>
        <v>0</v>
      </c>
      <c r="U713" s="9">
        <f>'Figures Raw'!U714/'Figures Raw'!$V714*1000000</f>
        <v>48414.897943381788</v>
      </c>
      <c r="V713">
        <v>8601402</v>
      </c>
      <c r="W713" s="3">
        <f>'Figures Raw'!W714/'Figures Raw'!$V714*1000000</f>
        <v>7353.9218745967228</v>
      </c>
    </row>
    <row r="714" spans="1:23" x14ac:dyDescent="0.3">
      <c r="A714" t="s">
        <v>47</v>
      </c>
      <c r="B714">
        <v>2003</v>
      </c>
      <c r="C714" s="5">
        <f>'Figures Raw'!C715/'Figures Raw'!$V715*1000000</f>
        <v>40.636315149229809</v>
      </c>
      <c r="D714" s="5">
        <f>'Figures Raw'!D715/'Figures Raw'!$V715*1000000</f>
        <v>39.335996786278457</v>
      </c>
      <c r="E714" s="5">
        <f>'Figures Raw'!E715/'Figures Raw'!$V715*1000000</f>
        <v>31.059398793336509</v>
      </c>
      <c r="F714" s="5">
        <f>'Figures Raw'!F715/'Figures Raw'!$V715*1000000</f>
        <v>8.1238931461556234</v>
      </c>
      <c r="G714" s="5">
        <f>'Figures Raw'!G715/'Figures Raw'!$V715*1000000</f>
        <v>1.1037954179169502</v>
      </c>
      <c r="H714" s="5">
        <f>'Figures Raw'!H715/'Figures Raw'!$V715*1000000</f>
        <v>0.34922778915771102</v>
      </c>
      <c r="I714" s="5">
        <f>'Figures Raw'!I715/'Figures Raw'!$V715*1000000</f>
        <v>36.402109482768715</v>
      </c>
      <c r="J714" s="5">
        <f>'Figures Raw'!J715/'Figures Raw'!$V715*1000000</f>
        <v>0.84731217997266683</v>
      </c>
      <c r="K714" s="5">
        <f>'Figures Raw'!K715/'Figures Raw'!$V715*1000000</f>
        <v>2.8280907149332064</v>
      </c>
      <c r="L714" s="5">
        <f>'Figures Raw'!L715/'Figures Raw'!$V715*1000000</f>
        <v>0.55880276995740241</v>
      </c>
      <c r="M714" s="5">
        <f>'Figures Raw'!M715/'Figures Raw'!$V715*1000000</f>
        <v>-1.3003183618861358</v>
      </c>
      <c r="N714" s="5">
        <f>'Figures Raw'!N715/'Figures Raw'!$V715*1000000</f>
        <v>0</v>
      </c>
      <c r="O714" s="5">
        <f>'Figures Raw'!O715/'Figures Raw'!$V715*1000000</f>
        <v>16.284308586505777</v>
      </c>
      <c r="P714" s="5">
        <f>'Figures Raw'!P715/'Figures Raw'!$V715*1000000</f>
        <v>0.94896914582328051</v>
      </c>
      <c r="Q714" s="5">
        <f>'Figures Raw'!Q715/'Figures Raw'!$V715*1000000</f>
        <v>1.1827296239722107</v>
      </c>
      <c r="R714" s="5">
        <f>'Figures Raw'!R715/'Figures Raw'!$V715*1000000</f>
        <v>4.1305872871055946</v>
      </c>
      <c r="S714" s="5">
        <f>'Figures Raw'!S715/'Figures Raw'!$V715*1000000</f>
        <v>8.3458897172628088</v>
      </c>
      <c r="T714" s="5">
        <f>'Figures Raw'!T715/'Figures Raw'!$V715*1000000</f>
        <v>5.5096251279576736</v>
      </c>
      <c r="U714" s="9">
        <f>'Figures Raw'!U715/'Figures Raw'!$V715*1000000</f>
        <v>33696.141936349784</v>
      </c>
      <c r="V714">
        <v>1877574</v>
      </c>
      <c r="W714" s="3">
        <f>'Figures Raw'!W715/'Figures Raw'!$V715*1000000</f>
        <v>8832.1473188273812</v>
      </c>
    </row>
    <row r="715" spans="1:23" x14ac:dyDescent="0.3">
      <c r="A715" t="s">
        <v>48</v>
      </c>
      <c r="B715">
        <v>2003</v>
      </c>
      <c r="C715" s="5">
        <f>'Figures Raw'!C716/'Figures Raw'!$V716*1000000</f>
        <v>12.752975987251524</v>
      </c>
      <c r="D715" s="5">
        <f>'Figures Raw'!D716/'Figures Raw'!$V716*1000000</f>
        <v>9.9964900754012618</v>
      </c>
      <c r="E715" s="5">
        <f>'Figures Raw'!E716/'Figures Raw'!$V716*1000000</f>
        <v>11.306700407213436</v>
      </c>
      <c r="F715" s="5">
        <f>'Figures Raw'!F716/'Figures Raw'!$V716*1000000</f>
        <v>0.78639571809234488</v>
      </c>
      <c r="G715" s="5">
        <f>'Figures Raw'!G716/'Figures Raw'!$V716*1000000</f>
        <v>0.29968896527048816</v>
      </c>
      <c r="H715" s="5">
        <f>'Figures Raw'!H716/'Figures Raw'!$V716*1000000</f>
        <v>0.36019065194147731</v>
      </c>
      <c r="I715" s="5">
        <f>'Figures Raw'!I716/'Figures Raw'!$V716*1000000</f>
        <v>11.293879235848635</v>
      </c>
      <c r="J715" s="5">
        <f>'Figures Raw'!J716/'Figures Raw'!$V716*1000000</f>
        <v>0.45310634430991881</v>
      </c>
      <c r="K715" s="5">
        <f>'Figures Raw'!K716/'Figures Raw'!$V716*1000000</f>
        <v>0.2526169964349595</v>
      </c>
      <c r="L715" s="5">
        <f>'Figures Raw'!L716/'Figures Raw'!$V716*1000000</f>
        <v>0.75337316362969242</v>
      </c>
      <c r="M715" s="5">
        <f>'Figures Raw'!M716/'Figures Raw'!$V716*1000000</f>
        <v>-2.7564859128932357</v>
      </c>
      <c r="N715" s="5">
        <f>'Figures Raw'!N716/'Figures Raw'!$V716*1000000</f>
        <v>2.4509881888965124E-7</v>
      </c>
      <c r="O715" s="5">
        <f>'Figures Raw'!O716/'Figures Raw'!$V716*1000000</f>
        <v>2.7047846637392832</v>
      </c>
      <c r="P715" s="5">
        <f>'Figures Raw'!P716/'Figures Raw'!$V716*1000000</f>
        <v>1.7302678184364269</v>
      </c>
      <c r="Q715" s="5">
        <f>'Figures Raw'!Q716/'Figures Raw'!$V716*1000000</f>
        <v>2.0740940008205073</v>
      </c>
      <c r="R715" s="5">
        <f>'Figures Raw'!R716/'Figures Raw'!$V716*1000000</f>
        <v>0.75318160899448006</v>
      </c>
      <c r="S715" s="5">
        <f>'Figures Raw'!S716/'Figures Raw'!$V716*1000000</f>
        <v>4.0050508728672947</v>
      </c>
      <c r="T715" s="5">
        <f>'Figures Raw'!T716/'Figures Raw'!$V716*1000000</f>
        <v>2.6500272815844897E-2</v>
      </c>
      <c r="U715" s="9">
        <f>'Figures Raw'!U716/'Figures Raw'!$V716*1000000</f>
        <v>46615.083621198421</v>
      </c>
      <c r="V715">
        <v>19175939</v>
      </c>
      <c r="W715" s="3">
        <f>'Figures Raw'!W716/'Figures Raw'!$V716*1000000</f>
        <v>5437.8392682621698</v>
      </c>
    </row>
    <row r="716" spans="1:23" x14ac:dyDescent="0.3">
      <c r="A716" t="s">
        <v>49</v>
      </c>
      <c r="B716">
        <v>2003</v>
      </c>
      <c r="C716" s="5">
        <f>'Figures Raw'!C717/'Figures Raw'!$V717*1000000</f>
        <v>19.96838891440915</v>
      </c>
      <c r="D716" s="5">
        <f>'Figures Raw'!D717/'Figures Raw'!$V717*1000000</f>
        <v>16.878021908219424</v>
      </c>
      <c r="E716" s="5">
        <f>'Figures Raw'!E717/'Figures Raw'!$V717*1000000</f>
        <v>17.359533029441018</v>
      </c>
      <c r="F716" s="5">
        <f>'Figures Raw'!F717/'Figures Raw'!$V717*1000000</f>
        <v>1.4332204092347391</v>
      </c>
      <c r="G716" s="5">
        <f>'Figures Raw'!G717/'Figures Raw'!$V717*1000000</f>
        <v>0.79011538211749688</v>
      </c>
      <c r="H716" s="5">
        <f>'Figures Raw'!H717/'Figures Raw'!$V717*1000000</f>
        <v>0.38551089599158256</v>
      </c>
      <c r="I716" s="5">
        <f>'Figures Raw'!I717/'Figures Raw'!$V717*1000000</f>
        <v>17.524734778897621</v>
      </c>
      <c r="J716" s="5">
        <f>'Figures Raw'!J717/'Figures Raw'!$V717*1000000</f>
        <v>0.55429136120019451</v>
      </c>
      <c r="K716" s="5">
        <f>'Figures Raw'!K717/'Figures Raw'!$V717*1000000</f>
        <v>1.1717490029386759</v>
      </c>
      <c r="L716" s="5">
        <f>'Figures Raw'!L717/'Figures Raw'!$V717*1000000</f>
        <v>0.71760457457945104</v>
      </c>
      <c r="M716" s="5">
        <f>'Figures Raw'!M717/'Figures Raw'!$V717*1000000</f>
        <v>-3.0903670050024332</v>
      </c>
      <c r="N716" s="5">
        <f>'Figures Raw'!N717/'Figures Raw'!$V717*1000000</f>
        <v>9.2015423922181791E-6</v>
      </c>
      <c r="O716" s="5">
        <f>'Figures Raw'!O717/'Figures Raw'!$V717*1000000</f>
        <v>8.1544889659259177</v>
      </c>
      <c r="P716" s="5">
        <f>'Figures Raw'!P717/'Figures Raw'!$V717*1000000</f>
        <v>0.58029330420975922</v>
      </c>
      <c r="Q716" s="5">
        <f>'Figures Raw'!Q717/'Figures Raw'!$V717*1000000</f>
        <v>0.86917684687719232</v>
      </c>
      <c r="R716" s="5">
        <f>'Figures Raw'!R717/'Figures Raw'!$V717*1000000</f>
        <v>1.6473135521147457</v>
      </c>
      <c r="S716" s="5">
        <f>'Figures Raw'!S717/'Figures Raw'!$V717*1000000</f>
        <v>6.2734621046646355</v>
      </c>
      <c r="T716" s="5">
        <f>'Figures Raw'!T717/'Figures Raw'!$V717*1000000</f>
        <v>0</v>
      </c>
      <c r="U716" s="9">
        <f>'Figures Raw'!U717/'Figures Raw'!$V717*1000000</f>
        <v>38945.557857458254</v>
      </c>
      <c r="V716">
        <v>8422501</v>
      </c>
      <c r="W716" s="3">
        <f>'Figures Raw'!W717/'Figures Raw'!$V717*1000000</f>
        <v>7713.0443843224239</v>
      </c>
    </row>
    <row r="717" spans="1:23" x14ac:dyDescent="0.3">
      <c r="A717" t="s">
        <v>50</v>
      </c>
      <c r="B717">
        <v>2003</v>
      </c>
      <c r="C717" s="5">
        <f>'Figures Raw'!C718/'Figures Raw'!$V718*1000000</f>
        <v>93.72474077865806</v>
      </c>
      <c r="D717" s="5">
        <f>'Figures Raw'!D718/'Figures Raw'!$V718*1000000</f>
        <v>92.448439208724864</v>
      </c>
      <c r="E717" s="5">
        <f>'Figures Raw'!E718/'Figures Raw'!$V718*1000000</f>
        <v>75.168645793709317</v>
      </c>
      <c r="F717" s="5">
        <f>'Figures Raw'!F718/'Figures Raw'!$V718*1000000</f>
        <v>6.5048753649323672</v>
      </c>
      <c r="G717" s="5">
        <f>'Figures Raw'!G718/'Figures Raw'!$V718*1000000</f>
        <v>11.681868910814835</v>
      </c>
      <c r="H717" s="5">
        <f>'Figures Raw'!H718/'Figures Raw'!$V718*1000000</f>
        <v>0.36935070920153973</v>
      </c>
      <c r="I717" s="5">
        <f>'Figures Raw'!I718/'Figures Raw'!$V718*1000000</f>
        <v>76.528450385634699</v>
      </c>
      <c r="J717" s="5">
        <f>'Figures Raw'!J718/'Figures Raw'!$V718*1000000</f>
        <v>0.75636640540248612</v>
      </c>
      <c r="K717" s="5">
        <f>'Figures Raw'!K718/'Figures Raw'!$V718*1000000</f>
        <v>16.013234603963266</v>
      </c>
      <c r="L717" s="5">
        <f>'Figures Raw'!L718/'Figures Raw'!$V718*1000000</f>
        <v>0.42668937896142406</v>
      </c>
      <c r="M717" s="5">
        <f>'Figures Raw'!M718/'Figures Raw'!$V718*1000000</f>
        <v>-1.2763015761947476</v>
      </c>
      <c r="N717" s="5">
        <f>'Figures Raw'!N718/'Figures Raw'!$V718*1000000</f>
        <v>0</v>
      </c>
      <c r="O717" s="5">
        <f>'Figures Raw'!O718/'Figures Raw'!$V718*1000000</f>
        <v>50.013261982696143</v>
      </c>
      <c r="P717" s="5">
        <f>'Figures Raw'!P718/'Figures Raw'!$V718*1000000</f>
        <v>1.5809381528669397</v>
      </c>
      <c r="Q717" s="5">
        <f>'Figures Raw'!Q718/'Figures Raw'!$V718*1000000</f>
        <v>2.1008529860664322</v>
      </c>
      <c r="R717" s="5">
        <f>'Figures Raw'!R718/'Figures Raw'!$V718*1000000</f>
        <v>11.728533935383686</v>
      </c>
      <c r="S717" s="5">
        <f>'Figures Raw'!S718/'Figures Raw'!$V718*1000000</f>
        <v>9.835420942147751</v>
      </c>
      <c r="T717" s="5">
        <f>'Figures Raw'!T718/'Figures Raw'!$V718*1000000</f>
        <v>1.2694423833429604</v>
      </c>
      <c r="U717" s="9">
        <f>'Figures Raw'!U718/'Figures Raw'!$V718*1000000</f>
        <v>37503.698242219602</v>
      </c>
      <c r="V717">
        <v>638817</v>
      </c>
      <c r="W717" s="3">
        <f>'Figures Raw'!W718/'Figures Raw'!$V718*1000000</f>
        <v>15766.831205180826</v>
      </c>
    </row>
    <row r="718" spans="1:23" x14ac:dyDescent="0.3">
      <c r="A718" t="s">
        <v>51</v>
      </c>
      <c r="B718">
        <v>2003</v>
      </c>
      <c r="C718" s="5">
        <f>'Figures Raw'!C719/'Figures Raw'!$V719*1000000</f>
        <v>26.892455102796831</v>
      </c>
      <c r="D718" s="5">
        <f>'Figures Raw'!D719/'Figures Raw'!$V719*1000000</f>
        <v>24.97521161739072</v>
      </c>
      <c r="E718" s="5">
        <f>'Figures Raw'!E719/'Figures Raw'!$V719*1000000</f>
        <v>24.388380160611632</v>
      </c>
      <c r="F718" s="5">
        <f>'Figures Raw'!F719/'Figures Raw'!$V719*1000000</f>
        <v>1.1767333919964236</v>
      </c>
      <c r="G718" s="5">
        <f>'Figures Raw'!G719/'Figures Raw'!$V719*1000000</f>
        <v>0.94151089027623414</v>
      </c>
      <c r="H718" s="5">
        <f>'Figures Raw'!H719/'Figures Raw'!$V719*1000000</f>
        <v>0.38583041959326231</v>
      </c>
      <c r="I718" s="5">
        <f>'Figures Raw'!I719/'Figures Raw'!$V719*1000000</f>
        <v>23.985903114251006</v>
      </c>
      <c r="J718" s="5">
        <f>'Figures Raw'!J719/'Figures Raw'!$V719*1000000</f>
        <v>1.4759644000395986</v>
      </c>
      <c r="K718" s="5">
        <f>'Figures Raw'!K719/'Figures Raw'!$V719*1000000</f>
        <v>0.86552054948460788</v>
      </c>
      <c r="L718" s="5">
        <f>'Figures Raw'!L719/'Figures Raw'!$V719*1000000</f>
        <v>0.56506679607877297</v>
      </c>
      <c r="M718" s="5">
        <f>'Figures Raw'!M719/'Figures Raw'!$V719*1000000</f>
        <v>-1.9172434906532594</v>
      </c>
      <c r="N718" s="5">
        <f>'Figures Raw'!N719/'Figures Raw'!$V719*1000000</f>
        <v>2.4399228039907694E-7</v>
      </c>
      <c r="O718" s="5">
        <f>'Figures Raw'!O719/'Figures Raw'!$V719*1000000</f>
        <v>10.993789600646728</v>
      </c>
      <c r="P718" s="5">
        <f>'Figures Raw'!P719/'Figures Raw'!$V719*1000000</f>
        <v>1.0092658910685532</v>
      </c>
      <c r="Q718" s="5">
        <f>'Figures Raw'!Q719/'Figures Raw'!$V719*1000000</f>
        <v>1.9364255673126605</v>
      </c>
      <c r="R718" s="5">
        <f>'Figures Raw'!R719/'Figures Raw'!$V719*1000000</f>
        <v>3.3352403656281164</v>
      </c>
      <c r="S718" s="5">
        <f>'Figures Raw'!S719/'Figures Raw'!$V719*1000000</f>
        <v>6.3389600725435411</v>
      </c>
      <c r="T718" s="5">
        <f>'Figures Raw'!T719/'Figures Raw'!$V719*1000000</f>
        <v>0.37222162256090802</v>
      </c>
      <c r="U718" s="9">
        <f>'Figures Raw'!U719/'Figures Raw'!$V719*1000000</f>
        <v>37932.579073612906</v>
      </c>
      <c r="V718">
        <v>11434788</v>
      </c>
      <c r="W718" s="3">
        <f>'Figures Raw'!W719/'Figures Raw'!$V719*1000000</f>
        <v>8733.5089771668718</v>
      </c>
    </row>
    <row r="719" spans="1:23" x14ac:dyDescent="0.3">
      <c r="A719" t="s">
        <v>52</v>
      </c>
      <c r="B719">
        <v>2003</v>
      </c>
      <c r="C719" s="5">
        <f>'Figures Raw'!C720/'Figures Raw'!$V720*1000000</f>
        <v>38.463462012524204</v>
      </c>
      <c r="D719" s="5">
        <f>'Figures Raw'!D720/'Figures Raw'!$V720*1000000</f>
        <v>35.697298889666214</v>
      </c>
      <c r="E719" s="5">
        <f>'Figures Raw'!E720/'Figures Raw'!$V720*1000000</f>
        <v>30.331376287771491</v>
      </c>
      <c r="F719" s="5">
        <f>'Figures Raw'!F720/'Figures Raw'!$V720*1000000</f>
        <v>5.6793076990674747</v>
      </c>
      <c r="G719" s="5">
        <f>'Figures Raw'!G720/'Figures Raw'!$V720*1000000</f>
        <v>2.0882305081012484</v>
      </c>
      <c r="H719" s="5">
        <f>'Figures Raw'!H720/'Figures Raw'!$V720*1000000</f>
        <v>0.36454751330426161</v>
      </c>
      <c r="I719" s="5">
        <f>'Figures Raw'!I720/'Figures Raw'!$V720*1000000</f>
        <v>32.195991459936572</v>
      </c>
      <c r="J719" s="5">
        <f>'Figures Raw'!J720/'Figures Raw'!$V720*1000000</f>
        <v>1.1556604754155051</v>
      </c>
      <c r="K719" s="5">
        <f>'Figures Raw'!K720/'Figures Raw'!$V720*1000000</f>
        <v>4.3507402082574869</v>
      </c>
      <c r="L719" s="5">
        <f>'Figures Raw'!L720/'Figures Raw'!$V720*1000000</f>
        <v>0.7610698458040932</v>
      </c>
      <c r="M719" s="5">
        <f>'Figures Raw'!M720/'Figures Raw'!$V720*1000000</f>
        <v>-2.7661631120160051</v>
      </c>
      <c r="N719" s="5">
        <f>'Figures Raw'!N720/'Figures Raw'!$V720*1000000</f>
        <v>0</v>
      </c>
      <c r="O719" s="5">
        <f>'Figures Raw'!O720/'Figures Raw'!$V720*1000000</f>
        <v>13.23922539695945</v>
      </c>
      <c r="P719" s="5">
        <f>'Figures Raw'!P720/'Figures Raw'!$V720*1000000</f>
        <v>0.64903312256126577</v>
      </c>
      <c r="Q719" s="5">
        <f>'Figures Raw'!Q720/'Figures Raw'!$V720*1000000</f>
        <v>1.1880306491612296</v>
      </c>
      <c r="R719" s="5">
        <f>'Figures Raw'!R720/'Figures Raw'!$V720*1000000</f>
        <v>5.5286387882993262</v>
      </c>
      <c r="S719" s="5">
        <f>'Figures Raw'!S720/'Figures Raw'!$V720*1000000</f>
        <v>9.3093662971640772</v>
      </c>
      <c r="T719" s="5">
        <f>'Figures Raw'!T720/'Figures Raw'!$V720*1000000</f>
        <v>2.2816972186304172</v>
      </c>
      <c r="U719" s="9">
        <f>'Figures Raw'!U720/'Figures Raw'!$V720*1000000</f>
        <v>33234.40494029488</v>
      </c>
      <c r="V719">
        <v>3504892</v>
      </c>
      <c r="W719" s="3">
        <f>'Figures Raw'!W720/'Figures Raw'!$V720*1000000</f>
        <v>10618.465613205772</v>
      </c>
    </row>
    <row r="720" spans="1:23" x14ac:dyDescent="0.3">
      <c r="A720" t="s">
        <v>53</v>
      </c>
      <c r="B720">
        <v>2003</v>
      </c>
      <c r="C720" s="5">
        <f>'Figures Raw'!C721/'Figures Raw'!$V721*1000000</f>
        <v>14.28571815336181</v>
      </c>
      <c r="D720" s="5">
        <f>'Figures Raw'!D721/'Figures Raw'!$V721*1000000</f>
        <v>16.69179786411139</v>
      </c>
      <c r="E720" s="5">
        <f>'Figures Raw'!E721/'Figures Raw'!$V721*1000000</f>
        <v>11.469732698197202</v>
      </c>
      <c r="F720" s="5">
        <f>'Figures Raw'!F721/'Figures Raw'!$V721*1000000</f>
        <v>1.2221092224224328</v>
      </c>
      <c r="G720" s="5">
        <f>'Figures Raw'!G721/'Figures Raw'!$V721*1000000</f>
        <v>1.0257825550491406</v>
      </c>
      <c r="H720" s="5">
        <f>'Figures Raw'!H721/'Figures Raw'!$V721*1000000</f>
        <v>0.56525542908335635</v>
      </c>
      <c r="I720" s="5">
        <f>'Figures Raw'!I721/'Figures Raw'!$V721*1000000</f>
        <v>11.458091874106382</v>
      </c>
      <c r="J720" s="5">
        <f>'Figures Raw'!J721/'Figures Raw'!$V721*1000000</f>
        <v>0.84086938260844069</v>
      </c>
      <c r="K720" s="5">
        <f>'Figures Raw'!K721/'Figures Raw'!$V721*1000000</f>
        <v>1.5140684886518938</v>
      </c>
      <c r="L720" s="5">
        <f>'Figures Raw'!L721/'Figures Raw'!$V721*1000000</f>
        <v>0.46985016107680722</v>
      </c>
      <c r="M720" s="5">
        <f>'Figures Raw'!M721/'Figures Raw'!$V721*1000000</f>
        <v>2.4060797093400867</v>
      </c>
      <c r="N720" s="5">
        <f>'Figures Raw'!N721/'Figures Raw'!$V721*1000000</f>
        <v>2.8382488915750684E-3</v>
      </c>
      <c r="O720" s="5">
        <f>'Figures Raw'!O721/'Figures Raw'!$V721*1000000</f>
        <v>2.2779693705995645</v>
      </c>
      <c r="P720" s="5">
        <f>'Figures Raw'!P721/'Figures Raw'!$V721*1000000</f>
        <v>0.50345686727316197</v>
      </c>
      <c r="Q720" s="5">
        <f>'Figures Raw'!Q721/'Figures Raw'!$V721*1000000</f>
        <v>0.75828376523943331</v>
      </c>
      <c r="R720" s="5">
        <f>'Figures Raw'!R721/'Figures Raw'!$V721*1000000</f>
        <v>1.4718928557333646</v>
      </c>
      <c r="S720" s="5">
        <f>'Figures Raw'!S721/'Figures Raw'!$V721*1000000</f>
        <v>6.4453959095398963</v>
      </c>
      <c r="T720" s="5">
        <f>'Figures Raw'!T721/'Figures Raw'!$V721*1000000</f>
        <v>1.0931037476715182E-3</v>
      </c>
      <c r="U720" s="9">
        <f>'Figures Raw'!U721/'Figures Raw'!$V721*1000000</f>
        <v>36403.245666656141</v>
      </c>
      <c r="V720">
        <v>3547376</v>
      </c>
      <c r="W720" s="3">
        <f>'Figures Raw'!W721/'Figures Raw'!$V721*1000000</f>
        <v>7118.7333708070419</v>
      </c>
    </row>
    <row r="721" spans="1:23" x14ac:dyDescent="0.3">
      <c r="A721" t="s">
        <v>54</v>
      </c>
      <c r="B721">
        <v>2003</v>
      </c>
      <c r="C721" s="5">
        <f>'Figures Raw'!C722/'Figures Raw'!$V722*1000000</f>
        <v>24.832256350034079</v>
      </c>
      <c r="D721" s="5">
        <f>'Figures Raw'!D722/'Figures Raw'!$V722*1000000</f>
        <v>22.081285098949806</v>
      </c>
      <c r="E721" s="5">
        <f>'Figures Raw'!E722/'Figures Raw'!$V722*1000000</f>
        <v>22.706086366184831</v>
      </c>
      <c r="F721" s="5">
        <f>'Figures Raw'!F722/'Figures Raw'!$V722*1000000</f>
        <v>1.2894233602253897</v>
      </c>
      <c r="G721" s="5">
        <f>'Figures Raw'!G722/'Figures Raw'!$V722*1000000</f>
        <v>0.47748368035706523</v>
      </c>
      <c r="H721" s="5">
        <f>'Figures Raw'!H722/'Figures Raw'!$V722*1000000</f>
        <v>0.35675927286232878</v>
      </c>
      <c r="I721" s="5">
        <f>'Figures Raw'!I722/'Figures Raw'!$V722*1000000</f>
        <v>23.228398005019613</v>
      </c>
      <c r="J721" s="5">
        <f>'Figures Raw'!J722/'Figures Raw'!$V722*1000000</f>
        <v>1.0679841422688208</v>
      </c>
      <c r="K721" s="5">
        <f>'Figures Raw'!K722/'Figures Raw'!$V722*1000000</f>
        <v>0.46973108703286987</v>
      </c>
      <c r="L721" s="5">
        <f>'Figures Raw'!L722/'Figures Raw'!$V722*1000000</f>
        <v>6.3639441995083826E-2</v>
      </c>
      <c r="M721" s="5">
        <f>'Figures Raw'!M722/'Figures Raw'!$V722*1000000</f>
        <v>-2.750971249468066</v>
      </c>
      <c r="N721" s="5">
        <f>'Figures Raw'!N722/'Figures Raw'!$V722*1000000</f>
        <v>2.5036724247247885E-3</v>
      </c>
      <c r="O721" s="5">
        <f>'Figures Raw'!O722/'Figures Raw'!$V722*1000000</f>
        <v>9.216652856183984</v>
      </c>
      <c r="P721" s="5">
        <f>'Figures Raw'!P722/'Figures Raw'!$V722*1000000</f>
        <v>1.0901746480589607</v>
      </c>
      <c r="Q721" s="5">
        <f>'Figures Raw'!Q722/'Figures Raw'!$V722*1000000</f>
        <v>2.149156952054756</v>
      </c>
      <c r="R721" s="5">
        <f>'Figures Raw'!R722/'Figures Raw'!$V722*1000000</f>
        <v>3.903474545316727</v>
      </c>
      <c r="S721" s="5">
        <f>'Figures Raw'!S722/'Figures Raw'!$V722*1000000</f>
        <v>5.8331553720514941</v>
      </c>
      <c r="T721" s="5">
        <f>'Figures Raw'!T722/'Figures Raw'!$V722*1000000</f>
        <v>1.0357836305455874</v>
      </c>
      <c r="U721" s="9">
        <f>'Figures Raw'!U722/'Figures Raw'!$V722*1000000</f>
        <v>38156.852496448788</v>
      </c>
      <c r="V721">
        <v>12374658</v>
      </c>
      <c r="W721" s="3">
        <f>'Figures Raw'!W722/'Figures Raw'!$V722*1000000</f>
        <v>8033.7209820263315</v>
      </c>
    </row>
    <row r="722" spans="1:23" x14ac:dyDescent="0.3">
      <c r="A722" t="s">
        <v>55</v>
      </c>
      <c r="B722">
        <v>2003</v>
      </c>
      <c r="C722" s="5">
        <f>'Figures Raw'!C723/'Figures Raw'!$V723*1000000</f>
        <v>12.077557119948624</v>
      </c>
      <c r="D722" s="5">
        <f>'Figures Raw'!D723/'Figures Raw'!$V723*1000000</f>
        <v>11.527217657853422</v>
      </c>
      <c r="E722" s="5">
        <f>'Figures Raw'!E723/'Figures Raw'!$V723*1000000</f>
        <v>11.339487847951448</v>
      </c>
      <c r="F722" s="5">
        <f>'Figures Raw'!F723/'Figures Raw'!$V723*1000000</f>
        <v>0.16586746155756052</v>
      </c>
      <c r="G722" s="5">
        <f>'Figures Raw'!G723/'Figures Raw'!$V723*1000000</f>
        <v>0.23204926718078822</v>
      </c>
      <c r="H722" s="5">
        <f>'Figures Raw'!H723/'Figures Raw'!$V723*1000000</f>
        <v>0.34015253859178485</v>
      </c>
      <c r="I722" s="5">
        <f>'Figures Raw'!I723/'Figures Raw'!$V723*1000000</f>
        <v>10.9831907924827</v>
      </c>
      <c r="J722" s="5">
        <f>'Figures Raw'!J723/'Figures Raw'!$V723*1000000</f>
        <v>0.91383875830500427</v>
      </c>
      <c r="K722" s="5">
        <f>'Figures Raw'!K723/'Figures Raw'!$V723*1000000</f>
        <v>3.3262910443163811E-2</v>
      </c>
      <c r="L722" s="5">
        <f>'Figures Raw'!L723/'Figures Raw'!$V723*1000000</f>
        <v>0.14726465498412272</v>
      </c>
      <c r="M722" s="5">
        <f>'Figures Raw'!M723/'Figures Raw'!$V723*1000000</f>
        <v>-0.5503394630286127</v>
      </c>
      <c r="N722" s="5">
        <f>'Figures Raw'!N723/'Figures Raw'!$V723*1000000</f>
        <v>0</v>
      </c>
      <c r="O722" s="5">
        <f>'Figures Raw'!O723/'Figures Raw'!$V723*1000000</f>
        <v>2.1380850400712372</v>
      </c>
      <c r="P722" s="5">
        <f>'Figures Raw'!P723/'Figures Raw'!$V723*1000000</f>
        <v>1.2158749894991516</v>
      </c>
      <c r="Q722" s="5">
        <f>'Figures Raw'!Q723/'Figures Raw'!$V723*1000000</f>
        <v>2.6524757043035745</v>
      </c>
      <c r="R722" s="5">
        <f>'Figures Raw'!R723/'Figures Raw'!$V723*1000000</f>
        <v>0.53467963264765117</v>
      </c>
      <c r="S722" s="5">
        <f>'Figures Raw'!S723/'Figures Raw'!$V723*1000000</f>
        <v>4.4420754287613109</v>
      </c>
      <c r="T722" s="5">
        <f>'Figures Raw'!T723/'Figures Raw'!$V723*1000000</f>
        <v>0</v>
      </c>
      <c r="U722" s="9">
        <f>'Figures Raw'!U723/'Figures Raw'!$V723*1000000</f>
        <v>40365.261513130259</v>
      </c>
      <c r="V722">
        <v>1071342</v>
      </c>
      <c r="W722" s="3">
        <f>'Figures Raw'!W723/'Figures Raw'!$V723*1000000</f>
        <v>5084.9497154036717</v>
      </c>
    </row>
    <row r="723" spans="1:23" x14ac:dyDescent="0.3">
      <c r="A723" t="s">
        <v>56</v>
      </c>
      <c r="B723">
        <v>2003</v>
      </c>
      <c r="C723" s="5">
        <f>'Figures Raw'!C724/'Figures Raw'!$V724*1000000</f>
        <v>22.451866726646312</v>
      </c>
      <c r="D723" s="5">
        <f>'Figures Raw'!D724/'Figures Raw'!$V724*1000000</f>
        <v>11.970045565413752</v>
      </c>
      <c r="E723" s="5">
        <f>'Figures Raw'!E724/'Figures Raw'!$V724*1000000</f>
        <v>20.327020873445925</v>
      </c>
      <c r="F723" s="5">
        <f>'Figures Raw'!F724/'Figures Raw'!$V724*1000000</f>
        <v>1.0327575212087232</v>
      </c>
      <c r="G723" s="5">
        <f>'Figures Raw'!G724/'Figures Raw'!$V724*1000000</f>
        <v>0.65711727787192098</v>
      </c>
      <c r="H723" s="5">
        <f>'Figures Raw'!H724/'Figures Raw'!$V724*1000000</f>
        <v>0.43456932696623879</v>
      </c>
      <c r="I723" s="5">
        <f>'Figures Raw'!I724/'Figures Raw'!$V724*1000000</f>
        <v>19.98364012262255</v>
      </c>
      <c r="J723" s="5">
        <f>'Figures Raw'!J724/'Figures Raw'!$V724*1000000</f>
        <v>1.0920299188226772</v>
      </c>
      <c r="K723" s="5">
        <f>'Figures Raw'!K724/'Figures Raw'!$V724*1000000</f>
        <v>0.53573630128157101</v>
      </c>
      <c r="L723" s="5">
        <f>'Figures Raw'!L724/'Figures Raw'!$V724*1000000</f>
        <v>0.84005865676600977</v>
      </c>
      <c r="M723" s="5">
        <f>'Figures Raw'!M724/'Figures Raw'!$V724*1000000</f>
        <v>-10.481821161232558</v>
      </c>
      <c r="N723" s="5">
        <f>'Figures Raw'!N724/'Figures Raw'!$V724*1000000</f>
        <v>4.0172667160928482E-4</v>
      </c>
      <c r="O723" s="5">
        <f>'Figures Raw'!O724/'Figures Raw'!$V724*1000000</f>
        <v>8.4134868902153279</v>
      </c>
      <c r="P723" s="5">
        <f>'Figures Raw'!P724/'Figures Raw'!$V724*1000000</f>
        <v>0.40805804837581505</v>
      </c>
      <c r="Q723" s="5">
        <f>'Figures Raw'!Q724/'Figures Raw'!$V724*1000000</f>
        <v>0.57167948366104882</v>
      </c>
      <c r="R723" s="5">
        <f>'Figures Raw'!R724/'Figures Raw'!$V724*1000000</f>
        <v>3.5215960375847803</v>
      </c>
      <c r="S723" s="5">
        <f>'Figures Raw'!S724/'Figures Raw'!$V724*1000000</f>
        <v>7.0688196627855788</v>
      </c>
      <c r="T723" s="5">
        <f>'Figures Raw'!T724/'Figures Raw'!$V724*1000000</f>
        <v>0</v>
      </c>
      <c r="U723" s="9">
        <f>'Figures Raw'!U724/'Figures Raw'!$V724*1000000</f>
        <v>33374.960876293917</v>
      </c>
      <c r="V723">
        <v>4150297</v>
      </c>
      <c r="W723" s="3">
        <f>'Figures Raw'!W724/'Figures Raw'!$V724*1000000</f>
        <v>9666.7525408422589</v>
      </c>
    </row>
    <row r="724" spans="1:23" x14ac:dyDescent="0.3">
      <c r="A724" t="s">
        <v>57</v>
      </c>
      <c r="B724">
        <v>2003</v>
      </c>
      <c r="C724" s="5">
        <f>'Figures Raw'!C725/'Figures Raw'!$V725*1000000</f>
        <v>39.942091409387359</v>
      </c>
      <c r="D724" s="5">
        <f>'Figures Raw'!D725/'Figures Raw'!$V725*1000000</f>
        <v>36.648542244696742</v>
      </c>
      <c r="E724" s="5">
        <f>'Figures Raw'!E725/'Figures Raw'!$V725*1000000</f>
        <v>19.132443811875678</v>
      </c>
      <c r="F724" s="5">
        <f>'Figures Raw'!F725/'Figures Raw'!$V725*1000000</f>
        <v>9.1699805755706532</v>
      </c>
      <c r="G724" s="5">
        <f>'Figures Raw'!G725/'Figures Raw'!$V725*1000000</f>
        <v>11.282064525505774</v>
      </c>
      <c r="H724" s="5">
        <f>'Figures Raw'!H725/'Figures Raw'!$V725*1000000</f>
        <v>0.35760249774461889</v>
      </c>
      <c r="I724" s="5">
        <f>'Figures Raw'!I725/'Figures Raw'!$V725*1000000</f>
        <v>18.503769661751747</v>
      </c>
      <c r="J724" s="5">
        <f>'Figures Raw'!J725/'Figures Raw'!$V725*1000000</f>
        <v>1.489957978549983</v>
      </c>
      <c r="K724" s="5">
        <f>'Figures Raw'!K725/'Figures Raw'!$V725*1000000</f>
        <v>19.420123852832617</v>
      </c>
      <c r="L724" s="5">
        <f>'Figures Raw'!L725/'Figures Raw'!$V725*1000000</f>
        <v>0.52823991232492151</v>
      </c>
      <c r="M724" s="5">
        <f>'Figures Raw'!M725/'Figures Raw'!$V725*1000000</f>
        <v>-3.2935491712374416</v>
      </c>
      <c r="N724" s="5">
        <f>'Figures Raw'!N725/'Figures Raw'!$V725*1000000</f>
        <v>0</v>
      </c>
      <c r="O724" s="5">
        <f>'Figures Raw'!O725/'Figures Raw'!$V725*1000000</f>
        <v>4.7070543844740742</v>
      </c>
      <c r="P724" s="5">
        <f>'Figures Raw'!P725/'Figures Raw'!$V725*1000000</f>
        <v>0.92992981934691488</v>
      </c>
      <c r="Q724" s="5">
        <f>'Figures Raw'!Q725/'Figures Raw'!$V725*1000000</f>
        <v>1.589846177112562</v>
      </c>
      <c r="R724" s="5">
        <f>'Figures Raw'!R725/'Figures Raw'!$V725*1000000</f>
        <v>3.0103827483308874</v>
      </c>
      <c r="S724" s="5">
        <f>'Figures Raw'!S725/'Figures Raw'!$V725*1000000</f>
        <v>7.959198267972015</v>
      </c>
      <c r="T724" s="5">
        <f>'Figures Raw'!T725/'Figures Raw'!$V725*1000000</f>
        <v>0.3073582697527526</v>
      </c>
      <c r="U724" s="9">
        <f>'Figures Raw'!U725/'Figures Raw'!$V725*1000000</f>
        <v>39800.76702600006</v>
      </c>
      <c r="V724">
        <v>763729</v>
      </c>
      <c r="W724" s="3">
        <f>'Figures Raw'!W725/'Figures Raw'!$V725*1000000</f>
        <v>9085.4603923643062</v>
      </c>
    </row>
    <row r="725" spans="1:23" x14ac:dyDescent="0.3">
      <c r="A725" t="s">
        <v>58</v>
      </c>
      <c r="B725">
        <v>2003</v>
      </c>
      <c r="C725" s="5">
        <f>'Figures Raw'!C726/'Figures Raw'!$V726*1000000</f>
        <v>24.450110605470904</v>
      </c>
      <c r="D725" s="5">
        <f>'Figures Raw'!D726/'Figures Raw'!$V726*1000000</f>
        <v>19.760144529270093</v>
      </c>
      <c r="E725" s="5">
        <f>'Figures Raw'!E726/'Figures Raw'!$V726*1000000</f>
        <v>21.865839069381849</v>
      </c>
      <c r="F725" s="5">
        <f>'Figures Raw'!F726/'Figures Raw'!$V726*1000000</f>
        <v>1.2368761528243384</v>
      </c>
      <c r="G725" s="5">
        <f>'Figures Raw'!G726/'Figures Raw'!$V726*1000000</f>
        <v>0.93733354064733965</v>
      </c>
      <c r="H725" s="5">
        <f>'Figures Raw'!H726/'Figures Raw'!$V726*1000000</f>
        <v>0.41006185681071822</v>
      </c>
      <c r="I725" s="5">
        <f>'Figures Raw'!I726/'Figures Raw'!$V726*1000000</f>
        <v>21.50158714062627</v>
      </c>
      <c r="J725" s="5">
        <f>'Figures Raw'!J726/'Figures Raw'!$V726*1000000</f>
        <v>1.1585323351708297</v>
      </c>
      <c r="K725" s="5">
        <f>'Figures Raw'!K726/'Figures Raw'!$V726*1000000</f>
        <v>1.1775490487724298</v>
      </c>
      <c r="L725" s="5">
        <f>'Figures Raw'!L726/'Figures Raw'!$V726*1000000</f>
        <v>0.61244209167462971</v>
      </c>
      <c r="M725" s="5">
        <f>'Figures Raw'!M726/'Figures Raw'!$V726*1000000</f>
        <v>-4.6899660847510143</v>
      </c>
      <c r="N725" s="5">
        <f>'Figures Raw'!N726/'Figures Raw'!$V726*1000000</f>
        <v>0</v>
      </c>
      <c r="O725" s="5">
        <f>'Figures Raw'!O726/'Figures Raw'!$V726*1000000</f>
        <v>8.4972703671048251</v>
      </c>
      <c r="P725" s="5">
        <f>'Figures Raw'!P726/'Figures Raw'!$V726*1000000</f>
        <v>0.69586088010353264</v>
      </c>
      <c r="Q725" s="5">
        <f>'Figures Raw'!Q726/'Figures Raw'!$V726*1000000</f>
        <v>0.80157777558512477</v>
      </c>
      <c r="R725" s="5">
        <f>'Figures Raw'!R726/'Figures Raw'!$V726*1000000</f>
        <v>3.4901636064907695</v>
      </c>
      <c r="S725" s="5">
        <f>'Figures Raw'!S726/'Figures Raw'!$V726*1000000</f>
        <v>7.9882895346156824</v>
      </c>
      <c r="T725" s="5">
        <f>'Figures Raw'!T726/'Figures Raw'!$V726*1000000</f>
        <v>2.8424972451234754E-2</v>
      </c>
      <c r="U725" s="9">
        <f>'Figures Raw'!U726/'Figures Raw'!$V726*1000000</f>
        <v>36053.313615417188</v>
      </c>
      <c r="V725">
        <v>5847812</v>
      </c>
      <c r="W725" s="3">
        <f>'Figures Raw'!W726/'Figures Raw'!$V726*1000000</f>
        <v>9658.5009162401257</v>
      </c>
    </row>
    <row r="726" spans="1:23" x14ac:dyDescent="0.3">
      <c r="A726" t="s">
        <v>59</v>
      </c>
      <c r="B726">
        <v>2003</v>
      </c>
      <c r="C726" s="5">
        <f>'Figures Raw'!C727/'Figures Raw'!$V727*1000000</f>
        <v>36.826857820942749</v>
      </c>
      <c r="D726" s="5">
        <f>'Figures Raw'!D727/'Figures Raw'!$V727*1000000</f>
        <v>35.620770288827103</v>
      </c>
      <c r="E726" s="5">
        <f>'Figures Raw'!E727/'Figures Raw'!$V727*1000000</f>
        <v>32.592858172902453</v>
      </c>
      <c r="F726" s="5">
        <f>'Figures Raw'!F727/'Figures Raw'!$V727*1000000</f>
        <v>2.767379243301157</v>
      </c>
      <c r="G726" s="5">
        <f>'Figures Raw'!G727/'Figures Raw'!$V727*1000000</f>
        <v>1.0570892632726234</v>
      </c>
      <c r="H726" s="5">
        <f>'Figures Raw'!H727/'Figures Raw'!$V727*1000000</f>
        <v>0.408116050520062</v>
      </c>
      <c r="I726" s="5">
        <f>'Figures Raw'!I727/'Figures Raw'!$V727*1000000</f>
        <v>33.468378118019615</v>
      </c>
      <c r="J726" s="5">
        <f>'Figures Raw'!J727/'Figures Raw'!$V727*1000000</f>
        <v>0.90519697692303613</v>
      </c>
      <c r="K726" s="5">
        <f>'Figures Raw'!K727/'Figures Raw'!$V727*1000000</f>
        <v>1.8673830933427189</v>
      </c>
      <c r="L726" s="5">
        <f>'Figures Raw'!L727/'Figures Raw'!$V727*1000000</f>
        <v>0.58448454357194446</v>
      </c>
      <c r="M726" s="5">
        <f>'Figures Raw'!M727/'Figures Raw'!$V727*1000000</f>
        <v>-1.2060875312078279</v>
      </c>
      <c r="N726" s="5">
        <f>'Figures Raw'!N727/'Figures Raw'!$V727*1000000</f>
        <v>1.4150918088754396E-3</v>
      </c>
      <c r="O726" s="5">
        <f>'Figures Raw'!O727/'Figures Raw'!$V727*1000000</f>
        <v>10.260965444447173</v>
      </c>
      <c r="P726" s="5">
        <f>'Figures Raw'!P727/'Figures Raw'!$V727*1000000</f>
        <v>0.64712197183133113</v>
      </c>
      <c r="Q726" s="5">
        <f>'Figures Raw'!Q727/'Figures Raw'!$V727*1000000</f>
        <v>0.61085808357349947</v>
      </c>
      <c r="R726" s="5">
        <f>'Figures Raw'!R727/'Figures Raw'!$V727*1000000</f>
        <v>11.920954080424471</v>
      </c>
      <c r="S726" s="5">
        <f>'Figures Raw'!S727/'Figures Raw'!$V727*1000000</f>
        <v>8.9320811771413577</v>
      </c>
      <c r="T726" s="5">
        <f>'Figures Raw'!T727/'Figures Raw'!$V727*1000000</f>
        <v>1.0963973642330411</v>
      </c>
      <c r="U726" s="9">
        <f>'Figures Raw'!U727/'Figures Raw'!$V727*1000000</f>
        <v>41527.614062247303</v>
      </c>
      <c r="V726">
        <v>22030931</v>
      </c>
      <c r="W726" s="3">
        <f>'Figures Raw'!W727/'Figures Raw'!$V727*1000000</f>
        <v>14124.70865620704</v>
      </c>
    </row>
    <row r="727" spans="1:23" x14ac:dyDescent="0.3">
      <c r="A727" t="s">
        <v>60</v>
      </c>
      <c r="B727">
        <v>2003</v>
      </c>
      <c r="C727" s="5">
        <f>'Figures Raw'!C728/'Figures Raw'!$V728*1000000</f>
        <v>30.238431824084785</v>
      </c>
      <c r="D727" s="5">
        <f>'Figures Raw'!D728/'Figures Raw'!$V728*1000000</f>
        <v>18.67049840327066</v>
      </c>
      <c r="E727" s="5">
        <f>'Figures Raw'!E728/'Figures Raw'!$V728*1000000</f>
        <v>26.810557882868665</v>
      </c>
      <c r="F727" s="5">
        <f>'Figures Raw'!F728/'Figures Raw'!$V728*1000000</f>
        <v>2.2775626694552051</v>
      </c>
      <c r="G727" s="5">
        <f>'Figures Raw'!G728/'Figures Raw'!$V728*1000000</f>
        <v>0.7974148140552858</v>
      </c>
      <c r="H727" s="5">
        <f>'Figures Raw'!H728/'Figures Raw'!$V728*1000000</f>
        <v>0.35289645897674582</v>
      </c>
      <c r="I727" s="5">
        <f>'Figures Raw'!I728/'Figures Raw'!$V728*1000000</f>
        <v>27.783014473312356</v>
      </c>
      <c r="J727" s="5">
        <f>'Figures Raw'!J728/'Figures Raw'!$V728*1000000</f>
        <v>0.81197152919512727</v>
      </c>
      <c r="K727" s="5">
        <f>'Figures Raw'!K728/'Figures Raw'!$V728*1000000</f>
        <v>1.3108424032164234</v>
      </c>
      <c r="L727" s="5">
        <f>'Figures Raw'!L728/'Figures Raw'!$V728*1000000</f>
        <v>0.33260341920829173</v>
      </c>
      <c r="M727" s="5">
        <f>'Figures Raw'!M728/'Figures Raw'!$V728*1000000</f>
        <v>-11.567933416577089</v>
      </c>
      <c r="N727" s="5">
        <f>'Figures Raw'!N728/'Figures Raw'!$V728*1000000</f>
        <v>0</v>
      </c>
      <c r="O727" s="5">
        <f>'Figures Raw'!O728/'Figures Raw'!$V728*1000000</f>
        <v>14.543056500533655</v>
      </c>
      <c r="P727" s="5">
        <f>'Figures Raw'!P728/'Figures Raw'!$V728*1000000</f>
        <v>0.92641916380277922</v>
      </c>
      <c r="Q727" s="5">
        <f>'Figures Raw'!Q728/'Figures Raw'!$V728*1000000</f>
        <v>1.3776894824325876</v>
      </c>
      <c r="R727" s="5">
        <f>'Figures Raw'!R728/'Figures Raw'!$V728*1000000</f>
        <v>2.8141140454982061</v>
      </c>
      <c r="S727" s="5">
        <f>'Figures Raw'!S728/'Figures Raw'!$V728*1000000</f>
        <v>6.9929379057232701</v>
      </c>
      <c r="T727" s="5">
        <f>'Figures Raw'!T728/'Figures Raw'!$V728*1000000</f>
        <v>1.1287973753218563</v>
      </c>
      <c r="U727" s="9">
        <f>'Figures Raw'!U728/'Figures Raw'!$V728*1000000</f>
        <v>35273.376079439455</v>
      </c>
      <c r="V727">
        <v>2360137</v>
      </c>
      <c r="W727" s="3">
        <f>'Figures Raw'!W728/'Figures Raw'!$V728*1000000</f>
        <v>7464.5997287445598</v>
      </c>
    </row>
    <row r="728" spans="1:23" x14ac:dyDescent="0.3">
      <c r="A728" t="s">
        <v>61</v>
      </c>
      <c r="B728">
        <v>2003</v>
      </c>
      <c r="C728" s="5">
        <f>'Figures Raw'!C729/'Figures Raw'!$V729*1000000</f>
        <v>12.780826727176795</v>
      </c>
      <c r="D728" s="5">
        <f>'Figures Raw'!D729/'Figures Raw'!$V729*1000000</f>
        <v>7.5609766710150232</v>
      </c>
      <c r="E728" s="5">
        <f>'Figures Raw'!E729/'Figures Raw'!$V729*1000000</f>
        <v>10.799746792952426</v>
      </c>
      <c r="F728" s="5">
        <f>'Figures Raw'!F729/'Figures Raw'!$V729*1000000</f>
        <v>0.94281183216855657</v>
      </c>
      <c r="G728" s="5">
        <f>'Figures Raw'!G729/'Figures Raw'!$V729*1000000</f>
        <v>0.69378846433970265</v>
      </c>
      <c r="H728" s="5">
        <f>'Figures Raw'!H729/'Figures Raw'!$V729*1000000</f>
        <v>0.34447963771610951</v>
      </c>
      <c r="I728" s="5">
        <f>'Figures Raw'!I729/'Figures Raw'!$V729*1000000</f>
        <v>11.085628843520679</v>
      </c>
      <c r="J728" s="5">
        <f>'Figures Raw'!J729/'Figures Raw'!$V729*1000000</f>
        <v>0.38348969504319763</v>
      </c>
      <c r="K728" s="5">
        <f>'Figures Raw'!K729/'Figures Raw'!$V729*1000000</f>
        <v>1.3802473691365977</v>
      </c>
      <c r="L728" s="5">
        <f>'Figures Raw'!L729/'Figures Raw'!$V729*1000000</f>
        <v>-6.8539180523680188E-2</v>
      </c>
      <c r="M728" s="5">
        <f>'Figures Raw'!M729/'Figures Raw'!$V729*1000000</f>
        <v>-5.2198500561617722</v>
      </c>
      <c r="N728" s="5">
        <f>'Figures Raw'!N729/'Figures Raw'!$V729*1000000</f>
        <v>0</v>
      </c>
      <c r="O728" s="5">
        <f>'Figures Raw'!O729/'Figures Raw'!$V729*1000000</f>
        <v>6.9317995397000606E-2</v>
      </c>
      <c r="P728" s="5">
        <f>'Figures Raw'!P729/'Figures Raw'!$V729*1000000</f>
        <v>1.2620478346157207</v>
      </c>
      <c r="Q728" s="5">
        <f>'Figures Raw'!Q729/'Figures Raw'!$V729*1000000</f>
        <v>2.5965589261610273</v>
      </c>
      <c r="R728" s="5">
        <f>'Figures Raw'!R729/'Figures Raw'!$V729*1000000</f>
        <v>0.83713469923509942</v>
      </c>
      <c r="S728" s="5">
        <f>'Figures Raw'!S729/'Figures Raw'!$V729*1000000</f>
        <v>6.3205693881118314</v>
      </c>
      <c r="T728" s="5">
        <f>'Figures Raw'!T729/'Figures Raw'!$V729*1000000</f>
        <v>0</v>
      </c>
      <c r="U728" s="9">
        <f>'Figures Raw'!U729/'Figures Raw'!$V729*1000000</f>
        <v>34965.963052999236</v>
      </c>
      <c r="V728">
        <v>617858</v>
      </c>
      <c r="W728" s="3">
        <f>'Figures Raw'!W729/'Figures Raw'!$V729*1000000</f>
        <v>6163.3244337695714</v>
      </c>
    </row>
    <row r="729" spans="1:23" x14ac:dyDescent="0.3">
      <c r="A729" t="s">
        <v>62</v>
      </c>
      <c r="B729">
        <v>2003</v>
      </c>
      <c r="C729" s="5">
        <f>'Figures Raw'!C730/'Figures Raw'!$V730*1000000</f>
        <v>19.739325967761268</v>
      </c>
      <c r="D729" s="5">
        <f>'Figures Raw'!D730/'Figures Raw'!$V730*1000000</f>
        <v>16.698045331212516</v>
      </c>
      <c r="E729" s="5">
        <f>'Figures Raw'!E730/'Figures Raw'!$V730*1000000</f>
        <v>17.062877785555727</v>
      </c>
      <c r="F729" s="5">
        <f>'Figures Raw'!F730/'Figures Raw'!$V730*1000000</f>
        <v>1.6741675832570131</v>
      </c>
      <c r="G729" s="5">
        <f>'Figures Raw'!G730/'Figures Raw'!$V730*1000000</f>
        <v>0.63859397959298647</v>
      </c>
      <c r="H729" s="5">
        <f>'Figures Raw'!H730/'Figures Raw'!$V730*1000000</f>
        <v>0.36301896856743271</v>
      </c>
      <c r="I729" s="5">
        <f>'Figures Raw'!I730/'Figures Raw'!$V730*1000000</f>
        <v>17.726855995342458</v>
      </c>
      <c r="J729" s="5">
        <f>'Figures Raw'!J730/'Figures Raw'!$V730*1000000</f>
        <v>0.66080859408139858</v>
      </c>
      <c r="K729" s="5">
        <f>'Figures Raw'!K730/'Figures Raw'!$V730*1000000</f>
        <v>0.69469740559798143</v>
      </c>
      <c r="L729" s="5">
        <f>'Figures Raw'!L730/'Figures Raw'!$V730*1000000</f>
        <v>0.65629632086539702</v>
      </c>
      <c r="M729" s="5">
        <f>'Figures Raw'!M730/'Figures Raw'!$V730*1000000</f>
        <v>-3.0412806392635674</v>
      </c>
      <c r="N729" s="5">
        <f>'Figures Raw'!N730/'Figures Raw'!$V730*1000000</f>
        <v>6.6765065236392091E-4</v>
      </c>
      <c r="O729" s="5">
        <f>'Figures Raw'!O730/'Figures Raw'!$V730*1000000</f>
        <v>5.5140105527681165</v>
      </c>
      <c r="P729" s="5">
        <f>'Figures Raw'!P730/'Figures Raw'!$V730*1000000</f>
        <v>0.78873486736825704</v>
      </c>
      <c r="Q729" s="5">
        <f>'Figures Raw'!Q730/'Figures Raw'!$V730*1000000</f>
        <v>1.1359548888234619</v>
      </c>
      <c r="R729" s="5">
        <f>'Figures Raw'!R730/'Figures Raw'!$V730*1000000</f>
        <v>2.3721646205763913</v>
      </c>
      <c r="S729" s="5">
        <f>'Figures Raw'!S730/'Figures Raw'!$V730*1000000</f>
        <v>7.1243043517035547</v>
      </c>
      <c r="T729" s="5">
        <f>'Figures Raw'!T730/'Figures Raw'!$V730*1000000</f>
        <v>0.79168671722471784</v>
      </c>
      <c r="U729" s="9">
        <f>'Figures Raw'!U730/'Figures Raw'!$V730*1000000</f>
        <v>44274.741186242332</v>
      </c>
      <c r="V729">
        <v>7366977</v>
      </c>
      <c r="W729" s="3">
        <f>'Figures Raw'!W730/'Figures Raw'!$V730*1000000</f>
        <v>8301.0615018887675</v>
      </c>
    </row>
    <row r="730" spans="1:23" x14ac:dyDescent="0.3">
      <c r="A730" t="s">
        <v>63</v>
      </c>
      <c r="B730">
        <v>2003</v>
      </c>
      <c r="C730" s="5">
        <f>'Figures Raw'!C731/'Figures Raw'!$V731*1000000</f>
        <v>14.726283166355811</v>
      </c>
      <c r="D730" s="5">
        <f>'Figures Raw'!D731/'Figures Raw'!$V731*1000000</f>
        <v>8.432841555245929</v>
      </c>
      <c r="E730" s="5">
        <f>'Figures Raw'!E731/'Figures Raw'!$V731*1000000</f>
        <v>12.570702581782946</v>
      </c>
      <c r="F730" s="5">
        <f>'Figures Raw'!F731/'Figures Raw'!$V731*1000000</f>
        <v>0.84173002753060844</v>
      </c>
      <c r="G730" s="5">
        <f>'Figures Raw'!G731/'Figures Raw'!$V731*1000000</f>
        <v>0.74246562212540235</v>
      </c>
      <c r="H730" s="5">
        <f>'Figures Raw'!H731/'Figures Raw'!$V731*1000000</f>
        <v>0.56772282533995511</v>
      </c>
      <c r="I730" s="5">
        <f>'Figures Raw'!I731/'Figures Raw'!$V731*1000000</f>
        <v>12.667432684344906</v>
      </c>
      <c r="J730" s="5">
        <f>'Figures Raw'!J731/'Figures Raw'!$V731*1000000</f>
        <v>0.74240642943325941</v>
      </c>
      <c r="K730" s="5">
        <f>'Figures Raw'!K731/'Figures Raw'!$V731*1000000</f>
        <v>0.94114253335659637</v>
      </c>
      <c r="L730" s="5">
        <f>'Figures Raw'!L731/'Figures Raw'!$V731*1000000</f>
        <v>0.37163940931650208</v>
      </c>
      <c r="M730" s="5">
        <f>'Figures Raw'!M731/'Figures Raw'!$V731*1000000</f>
        <v>-6.2934416111098832</v>
      </c>
      <c r="N730" s="5">
        <f>'Figures Raw'!N731/'Figures Raw'!$V731*1000000</f>
        <v>3.6621100683719098E-3</v>
      </c>
      <c r="O730" s="5">
        <f>'Figures Raw'!O731/'Figures Raw'!$V731*1000000</f>
        <v>2.2969109019079754</v>
      </c>
      <c r="P730" s="5">
        <f>'Figures Raw'!P731/'Figures Raw'!$V731*1000000</f>
        <v>0.54468859728232522</v>
      </c>
      <c r="Q730" s="5">
        <f>'Figures Raw'!Q731/'Figures Raw'!$V731*1000000</f>
        <v>0.84233175226875645</v>
      </c>
      <c r="R730" s="5">
        <f>'Figures Raw'!R731/'Figures Raw'!$V731*1000000</f>
        <v>1.9305177851334712</v>
      </c>
      <c r="S730" s="5">
        <f>'Figures Raw'!S731/'Figures Raw'!$V731*1000000</f>
        <v>7.037670369906202</v>
      </c>
      <c r="T730" s="5">
        <f>'Figures Raw'!T731/'Figures Raw'!$V731*1000000</f>
        <v>1.5313279156765561E-2</v>
      </c>
      <c r="U730" s="9">
        <f>'Figures Raw'!U731/'Figures Raw'!$V731*1000000</f>
        <v>42921.209708532682</v>
      </c>
      <c r="V730">
        <v>6104115</v>
      </c>
      <c r="W730" s="3">
        <f>'Figures Raw'!W731/'Figures Raw'!$V731*1000000</f>
        <v>7675.7399049657488</v>
      </c>
    </row>
    <row r="731" spans="1:23" x14ac:dyDescent="0.3">
      <c r="A731" t="s">
        <v>64</v>
      </c>
      <c r="B731">
        <v>2003</v>
      </c>
      <c r="C731" s="5">
        <f>'Figures Raw'!C732/'Figures Raw'!$V732*1000000</f>
        <v>76.024294775409075</v>
      </c>
      <c r="D731" s="5">
        <f>'Figures Raw'!D732/'Figures Raw'!$V732*1000000</f>
        <v>58.365908033736233</v>
      </c>
      <c r="E731" s="5">
        <f>'Figures Raw'!E732/'Figures Raw'!$V732*1000000</f>
        <v>63.746222717603921</v>
      </c>
      <c r="F731" s="5">
        <f>'Figures Raw'!F732/'Figures Raw'!$V732*1000000</f>
        <v>11.035700799262813</v>
      </c>
      <c r="G731" s="5">
        <f>'Figures Raw'!G732/'Figures Raw'!$V732*1000000</f>
        <v>0.77889613225219956</v>
      </c>
      <c r="H731" s="5">
        <f>'Figures Raw'!H732/'Figures Raw'!$V732*1000000</f>
        <v>0.46347512242764011</v>
      </c>
      <c r="I731" s="5">
        <f>'Figures Raw'!I732/'Figures Raw'!$V732*1000000</f>
        <v>72.68336137328636</v>
      </c>
      <c r="J731" s="5">
        <f>'Figures Raw'!J732/'Figures Raw'!$V732*1000000</f>
        <v>1.8145008411985908</v>
      </c>
      <c r="K731" s="5">
        <f>'Figures Raw'!K732/'Figures Raw'!$V732*1000000</f>
        <v>0.62172670122689744</v>
      </c>
      <c r="L731" s="5">
        <f>'Figures Raw'!L732/'Figures Raw'!$V732*1000000</f>
        <v>0.90470588397584273</v>
      </c>
      <c r="M731" s="5">
        <f>'Figures Raw'!M732/'Figures Raw'!$V732*1000000</f>
        <v>-17.658386752708584</v>
      </c>
      <c r="N731" s="5">
        <f>'Figures Raw'!N732/'Figures Raw'!$V732*1000000</f>
        <v>0</v>
      </c>
      <c r="O731" s="5">
        <f>'Figures Raw'!O732/'Figures Raw'!$V732*1000000</f>
        <v>46.886297859895876</v>
      </c>
      <c r="P731" s="5">
        <f>'Figures Raw'!P732/'Figures Raw'!$V732*1000000</f>
        <v>0.99530171302133486</v>
      </c>
      <c r="Q731" s="5">
        <f>'Figures Raw'!Q732/'Figures Raw'!$V732*1000000</f>
        <v>1.2813248152204801</v>
      </c>
      <c r="R731" s="5">
        <f>'Figures Raw'!R732/'Figures Raw'!$V732*1000000</f>
        <v>7.0131976747714919</v>
      </c>
      <c r="S731" s="5">
        <f>'Figures Raw'!S732/'Figures Raw'!$V732*1000000</f>
        <v>6.7547325076767306</v>
      </c>
      <c r="T731" s="5">
        <f>'Figures Raw'!T732/'Figures Raw'!$V732*1000000</f>
        <v>9.7525067828361269</v>
      </c>
      <c r="U731" s="9">
        <f>'Figures Raw'!U732/'Figures Raw'!$V732*1000000</f>
        <v>27903.845676338566</v>
      </c>
      <c r="V731">
        <v>1812295</v>
      </c>
      <c r="W731" s="3">
        <f>'Figures Raw'!W732/'Figures Raw'!$V732*1000000</f>
        <v>9921.6083032839579</v>
      </c>
    </row>
    <row r="732" spans="1:23" x14ac:dyDescent="0.3">
      <c r="A732" t="s">
        <v>65</v>
      </c>
      <c r="B732">
        <v>2003</v>
      </c>
      <c r="C732" s="5">
        <f>'Figures Raw'!C733/'Figures Raw'!$V733*1000000</f>
        <v>22.888092501774437</v>
      </c>
      <c r="D732" s="5">
        <f>'Figures Raw'!D733/'Figures Raw'!$V733*1000000</f>
        <v>11.962398819682351</v>
      </c>
      <c r="E732" s="5">
        <f>'Figures Raw'!E733/'Figures Raw'!$V733*1000000</f>
        <v>19.321718742671152</v>
      </c>
      <c r="F732" s="5">
        <f>'Figures Raw'!F733/'Figures Raw'!$V733*1000000</f>
        <v>1.8569359266302052</v>
      </c>
      <c r="G732" s="5">
        <f>'Figures Raw'!G733/'Figures Raw'!$V733*1000000</f>
        <v>1.3504592781103384</v>
      </c>
      <c r="H732" s="5">
        <f>'Figures Raw'!H733/'Figures Raw'!$V733*1000000</f>
        <v>0.35844481889063062</v>
      </c>
      <c r="I732" s="5">
        <f>'Figures Raw'!I733/'Figures Raw'!$V733*1000000</f>
        <v>19.419006596397324</v>
      </c>
      <c r="J732" s="5">
        <f>'Figures Raw'!J733/'Figures Raw'!$V733*1000000</f>
        <v>0.58875526093849784</v>
      </c>
      <c r="K732" s="5">
        <f>'Figures Raw'!K733/'Figures Raw'!$V733*1000000</f>
        <v>2.2126700087585731</v>
      </c>
      <c r="L732" s="5">
        <f>'Figures Raw'!L733/'Figures Raw'!$V733*1000000</f>
        <v>0.66712689710529061</v>
      </c>
      <c r="M732" s="5">
        <f>'Figures Raw'!M733/'Figures Raw'!$V733*1000000</f>
        <v>-10.925693687567334</v>
      </c>
      <c r="N732" s="5">
        <f>'Figures Raw'!N733/'Figures Raw'!$V733*1000000</f>
        <v>5.3374897772540998E-4</v>
      </c>
      <c r="O732" s="5">
        <f>'Figures Raw'!O733/'Figures Raw'!$V733*1000000</f>
        <v>7.8783606557377048</v>
      </c>
      <c r="P732" s="5">
        <f>'Figures Raw'!P733/'Figures Raw'!$V733*1000000</f>
        <v>1.1189859868305665</v>
      </c>
      <c r="Q732" s="5">
        <f>'Figures Raw'!Q733/'Figures Raw'!$V733*1000000</f>
        <v>1.9534888851535526</v>
      </c>
      <c r="R732" s="5">
        <f>'Figures Raw'!R733/'Figures Raw'!$V733*1000000</f>
        <v>2.8458962005970574</v>
      </c>
      <c r="S732" s="5">
        <f>'Figures Raw'!S733/'Figures Raw'!$V733*1000000</f>
        <v>5.6222748636982427</v>
      </c>
      <c r="T732" s="5">
        <f>'Figures Raw'!T733/'Figures Raw'!$V733*1000000</f>
        <v>0</v>
      </c>
      <c r="U732" s="9">
        <f>'Figures Raw'!U733/'Figures Raw'!$V733*1000000</f>
        <v>38181.647951353509</v>
      </c>
      <c r="V732">
        <v>5479203</v>
      </c>
      <c r="W732" s="3">
        <f>'Figures Raw'!W733/'Figures Raw'!$V733*1000000</f>
        <v>8582.0582756287731</v>
      </c>
    </row>
    <row r="733" spans="1:23" x14ac:dyDescent="0.3">
      <c r="A733" t="s">
        <v>66</v>
      </c>
      <c r="B733">
        <v>2003</v>
      </c>
      <c r="C733" s="5">
        <f>'Figures Raw'!C734/'Figures Raw'!$V734*1000000</f>
        <v>160.50068806820099</v>
      </c>
      <c r="D733" s="5">
        <f>'Figures Raw'!D734/'Figures Raw'!$V734*1000000</f>
        <v>161.35502070699749</v>
      </c>
      <c r="E733" s="5">
        <f>'Figures Raw'!E734/'Figures Raw'!$V734*1000000</f>
        <v>129.88440039090045</v>
      </c>
      <c r="F733" s="5">
        <f>'Figures Raw'!F734/'Figures Raw'!$V734*1000000</f>
        <v>25.791696245727007</v>
      </c>
      <c r="G733" s="5">
        <f>'Figures Raw'!G734/'Figures Raw'!$V734*1000000</f>
        <v>4.4197533314927124</v>
      </c>
      <c r="H733" s="5">
        <f>'Figures Raw'!H734/'Figures Raw'!$V734*1000000</f>
        <v>0.40483811001225534</v>
      </c>
      <c r="I733" s="5">
        <f>'Figures Raw'!I734/'Figures Raw'!$V734*1000000</f>
        <v>154.09144887407564</v>
      </c>
      <c r="J733" s="5">
        <f>'Figures Raw'!J734/'Figures Raw'!$V734*1000000</f>
        <v>2.3531287448878051</v>
      </c>
      <c r="K733" s="5">
        <f>'Figures Raw'!K734/'Figures Raw'!$V734*1000000</f>
        <v>3.4963255199591621</v>
      </c>
      <c r="L733" s="5">
        <f>'Figures Raw'!L734/'Figures Raw'!$V734*1000000</f>
        <v>0.55978494119609967</v>
      </c>
      <c r="M733" s="5">
        <f>'Figures Raw'!M734/'Figures Raw'!$V734*1000000</f>
        <v>0.85433262091992701</v>
      </c>
      <c r="N733" s="5">
        <f>'Figures Raw'!N734/'Figures Raw'!$V734*1000000</f>
        <v>0</v>
      </c>
      <c r="O733" s="5">
        <f>'Figures Raw'!O734/'Figures Raw'!$V734*1000000</f>
        <v>86.116209278721144</v>
      </c>
      <c r="P733" s="5">
        <f>'Figures Raw'!P734/'Figures Raw'!$V734*1000000</f>
        <v>1.7841230243935382</v>
      </c>
      <c r="Q733" s="5">
        <f>'Figures Raw'!Q734/'Figures Raw'!$V734*1000000</f>
        <v>1.6739535865314141</v>
      </c>
      <c r="R733" s="5">
        <f>'Figures Raw'!R734/'Figures Raw'!$V734*1000000</f>
        <v>20.370822440227787</v>
      </c>
      <c r="S733" s="5">
        <f>'Figures Raw'!S734/'Figures Raw'!$V734*1000000</f>
        <v>17.370638965305602</v>
      </c>
      <c r="T733" s="5">
        <f>'Figures Raw'!T734/'Figures Raw'!$V734*1000000</f>
        <v>26.775701584854993</v>
      </c>
      <c r="U733" s="9">
        <f>'Figures Raw'!U734/'Figures Raw'!$V734*1000000</f>
        <v>50962.056040980991</v>
      </c>
      <c r="V733">
        <v>503453</v>
      </c>
      <c r="W733" s="3">
        <f>'Figures Raw'!W734/'Figures Raw'!$V734*1000000</f>
        <v>23099.733401131783</v>
      </c>
    </row>
    <row r="734" spans="1:23" x14ac:dyDescent="0.3">
      <c r="A734" t="s">
        <v>67</v>
      </c>
      <c r="B734">
        <v>2003</v>
      </c>
      <c r="C734" s="5">
        <f>'Figures Raw'!C735/'Figures Raw'!$V735*1000000</f>
        <v>23.873852991121069</v>
      </c>
      <c r="D734" s="5">
        <f>'Figures Raw'!D735/'Figures Raw'!$V735*1000000</f>
        <v>20.190412952271803</v>
      </c>
      <c r="E734" s="5">
        <f>'Figures Raw'!E735/'Figures Raw'!$V735*1000000</f>
        <v>20.747963682882119</v>
      </c>
      <c r="F734" s="5">
        <f>'Figures Raw'!F735/'Figures Raw'!$V735*1000000</f>
        <v>1.689736727399316</v>
      </c>
      <c r="G734" s="5">
        <f>'Figures Raw'!G735/'Figures Raw'!$V735*1000000</f>
        <v>1.0503223350324584</v>
      </c>
      <c r="H734" s="5">
        <f>'Figures Raw'!H735/'Figures Raw'!$V735*1000000</f>
        <v>0.38518014776245357</v>
      </c>
      <c r="I734" s="5">
        <f>'Figures Raw'!I735/'Figures Raw'!$V735*1000000</f>
        <v>21.001708295236448</v>
      </c>
      <c r="J734" s="5">
        <f>'Figures Raw'!J735/'Figures Raw'!$V735*1000000</f>
        <v>0.90462262126420379</v>
      </c>
      <c r="K734" s="5">
        <f>'Figures Raw'!K735/'Figures Raw'!$V735*1000000</f>
        <v>1.4397996410529041</v>
      </c>
      <c r="L734" s="5">
        <f>'Figures Raw'!L735/'Figures Raw'!$V735*1000000</f>
        <v>0.52707233448869539</v>
      </c>
      <c r="M734" s="5">
        <f>'Figures Raw'!M735/'Figures Raw'!$V735*1000000</f>
        <v>-3.6834400388492652</v>
      </c>
      <c r="N734" s="5">
        <f>'Figures Raw'!N735/'Figures Raw'!$V735*1000000</f>
        <v>6.5010013014707869E-4</v>
      </c>
      <c r="O734" s="5">
        <f>'Figures Raw'!O735/'Figures Raw'!$V735*1000000</f>
        <v>7.7756421435052596</v>
      </c>
      <c r="P734" s="5">
        <f>'Figures Raw'!P735/'Figures Raw'!$V735*1000000</f>
        <v>0.83696994663017366</v>
      </c>
      <c r="Q734" s="5">
        <f>'Figures Raw'!Q735/'Figures Raw'!$V735*1000000</f>
        <v>1.3441882783674171</v>
      </c>
      <c r="R734" s="5">
        <f>'Figures Raw'!R735/'Figures Raw'!$V735*1000000</f>
        <v>3.7173567018589595</v>
      </c>
      <c r="S734" s="5">
        <f>'Figures Raw'!S735/'Figures Raw'!$V735*1000000</f>
        <v>6.7876739930445122</v>
      </c>
      <c r="T734" s="5">
        <f>'Figures Raw'!T735/'Figures Raw'!$V735*1000000</f>
        <v>0.53987723562181944</v>
      </c>
      <c r="U734" s="9">
        <f>'Figures Raw'!U735/'Figures Raw'!$V735*1000000</f>
        <v>40705.656952855541</v>
      </c>
      <c r="V734">
        <v>290107933</v>
      </c>
      <c r="W734" s="3">
        <f>'Figures Raw'!W735/'Figures Raw'!$V735*1000000</f>
        <v>8507.5203958659076</v>
      </c>
    </row>
    <row r="735" spans="1:23" x14ac:dyDescent="0.3">
      <c r="A735" t="s">
        <v>16</v>
      </c>
      <c r="B735">
        <v>2004</v>
      </c>
      <c r="C735" s="5">
        <f>'Figures Raw'!C736/'Figures Raw'!$V736*1000000</f>
        <v>36.993381374167377</v>
      </c>
      <c r="D735" s="5">
        <f>'Figures Raw'!D736/'Figures Raw'!$V736*1000000</f>
        <v>25.759279643518735</v>
      </c>
      <c r="E735" s="5">
        <f>'Figures Raw'!E736/'Figures Raw'!$V736*1000000</f>
        <v>32.443857004027386</v>
      </c>
      <c r="F735" s="5">
        <f>'Figures Raw'!F736/'Figures Raw'!$V736*1000000</f>
        <v>3.1448805744064585</v>
      </c>
      <c r="G735" s="5">
        <f>'Figures Raw'!G736/'Figures Raw'!$V736*1000000</f>
        <v>1.0083735379008545</v>
      </c>
      <c r="H735" s="5">
        <f>'Figures Raw'!H736/'Figures Raw'!$V736*1000000</f>
        <v>0.38823575543803218</v>
      </c>
      <c r="I735" s="5">
        <f>'Figures Raw'!I736/'Figures Raw'!$V736*1000000</f>
        <v>33.231929629867508</v>
      </c>
      <c r="J735" s="5">
        <f>'Figures Raw'!J736/'Figures Raw'!$V736*1000000</f>
        <v>2.0227492235796931</v>
      </c>
      <c r="K735" s="5">
        <f>'Figures Raw'!K736/'Figures Raw'!$V736*1000000</f>
        <v>1.0971208476604981</v>
      </c>
      <c r="L735" s="5">
        <f>'Figures Raw'!L736/'Figures Raw'!$V736*1000000</f>
        <v>0.63354717176860498</v>
      </c>
      <c r="M735" s="5">
        <f>'Figures Raw'!M736/'Figures Raw'!$V736*1000000</f>
        <v>-11.234101721820041</v>
      </c>
      <c r="N735" s="5">
        <f>'Figures Raw'!N736/'Figures Raw'!$V736*1000000</f>
        <v>8.0345021739327161E-3</v>
      </c>
      <c r="O735" s="5">
        <f>'Figures Raw'!O736/'Figures Raw'!$V736*1000000</f>
        <v>16.822945453148929</v>
      </c>
      <c r="P735" s="5">
        <f>'Figures Raw'!P736/'Figures Raw'!$V736*1000000</f>
        <v>0.47928876037388246</v>
      </c>
      <c r="Q735" s="5">
        <f>'Figures Raw'!Q736/'Figures Raw'!$V736*1000000</f>
        <v>0.66810312424336127</v>
      </c>
      <c r="R735" s="5">
        <f>'Figures Raw'!R736/'Figures Raw'!$V736*1000000</f>
        <v>5.2354174902096329</v>
      </c>
      <c r="S735" s="5">
        <f>'Figures Raw'!S736/'Figures Raw'!$V736*1000000</f>
        <v>8.0096387821915638</v>
      </c>
      <c r="T735" s="5">
        <f>'Figures Raw'!T736/'Figures Raw'!$V736*1000000</f>
        <v>2.01653601484441</v>
      </c>
      <c r="U735" s="9">
        <f>'Figures Raw'!U736/'Figures Raw'!$V736*1000000</f>
        <v>32431.20477962818</v>
      </c>
      <c r="V735">
        <v>4530729</v>
      </c>
      <c r="W735" s="3">
        <f>'Figures Raw'!W736/'Figures Raw'!$V736*1000000</f>
        <v>11595.730340525773</v>
      </c>
    </row>
    <row r="736" spans="1:23" x14ac:dyDescent="0.3">
      <c r="A736" t="s">
        <v>17</v>
      </c>
      <c r="B736">
        <v>2004</v>
      </c>
      <c r="C736" s="5">
        <f>'Figures Raw'!C737/'Figures Raw'!$V737*1000000</f>
        <v>83.829187272291534</v>
      </c>
      <c r="D736" s="5">
        <f>'Figures Raw'!D737/'Figures Raw'!$V737*1000000</f>
        <v>36.658447623641329</v>
      </c>
      <c r="E736" s="5">
        <f>'Figures Raw'!E737/'Figures Raw'!$V737*1000000</f>
        <v>74.261650816186005</v>
      </c>
      <c r="F736" s="5">
        <f>'Figures Raw'!F737/'Figures Raw'!$V737*1000000</f>
        <v>8.7455269761529895</v>
      </c>
      <c r="G736" s="5">
        <f>'Figures Raw'!G737/'Figures Raw'!$V737*1000000</f>
        <v>0.4650808541361412</v>
      </c>
      <c r="H736" s="5">
        <f>'Figures Raw'!H737/'Figures Raw'!$V737*1000000</f>
        <v>0.35663465779646469</v>
      </c>
      <c r="I736" s="5">
        <f>'Figures Raw'!I737/'Figures Raw'!$V737*1000000</f>
        <v>79.36499519176806</v>
      </c>
      <c r="J736" s="5">
        <f>'Figures Raw'!J737/'Figures Raw'!$V737*1000000</f>
        <v>3.7101816328573638</v>
      </c>
      <c r="K736" s="5">
        <f>'Figures Raw'!K737/'Figures Raw'!$V737*1000000</f>
        <v>9.6748213976938696E-2</v>
      </c>
      <c r="L736" s="5">
        <f>'Figures Raw'!L737/'Figures Raw'!$V737*1000000</f>
        <v>0.65696826870280889</v>
      </c>
      <c r="M736" s="5">
        <f>'Figures Raw'!M737/'Figures Raw'!$V737*1000000</f>
        <v>-47.170739633482285</v>
      </c>
      <c r="N736" s="5">
        <f>'Figures Raw'!N737/'Figures Raw'!$V737*1000000</f>
        <v>2.93966503156445E-4</v>
      </c>
      <c r="O736" s="5">
        <f>'Figures Raw'!O737/'Figures Raw'!$V737*1000000</f>
        <v>4.7985739208780407</v>
      </c>
      <c r="P736" s="5">
        <f>'Figures Raw'!P737/'Figures Raw'!$V737*1000000</f>
        <v>3.3695392060501814</v>
      </c>
      <c r="Q736" s="5">
        <f>'Figures Raw'!Q737/'Figures Raw'!$V737*1000000</f>
        <v>2.7766600109815771</v>
      </c>
      <c r="R736" s="5">
        <f>'Figures Raw'!R737/'Figures Raw'!$V737*1000000</f>
        <v>30.576342194434584</v>
      </c>
      <c r="S736" s="5">
        <f>'Figures Raw'!S737/'Figures Raw'!$V737*1000000</f>
        <v>29.397328428026682</v>
      </c>
      <c r="T736" s="5">
        <f>'Figures Raw'!T737/'Figures Raw'!$V737*1000000</f>
        <v>8.4465514238130339</v>
      </c>
      <c r="U736" s="9">
        <f>'Figures Raw'!U737/'Figures Raw'!$V737*1000000</f>
        <v>57909.617373946967</v>
      </c>
      <c r="V736">
        <v>659286</v>
      </c>
      <c r="W736" s="3">
        <f>'Figures Raw'!W737/'Figures Raw'!$V737*1000000</f>
        <v>29631.402805459238</v>
      </c>
    </row>
    <row r="737" spans="1:23" x14ac:dyDescent="0.3">
      <c r="A737" t="s">
        <v>18</v>
      </c>
      <c r="B737">
        <v>2004</v>
      </c>
      <c r="C737" s="5">
        <f>'Figures Raw'!C738/'Figures Raw'!$V738*1000000</f>
        <v>18.784709497056475</v>
      </c>
      <c r="D737" s="5">
        <f>'Figures Raw'!D738/'Figures Raw'!$V738*1000000</f>
        <v>19.295071725234077</v>
      </c>
      <c r="E737" s="5">
        <f>'Figures Raw'!E738/'Figures Raw'!$V738*1000000</f>
        <v>17.308777017707865</v>
      </c>
      <c r="F737" s="5">
        <f>'Figures Raw'!F738/'Figures Raw'!$V738*1000000</f>
        <v>0.4265010530032885</v>
      </c>
      <c r="G737" s="5">
        <f>'Figures Raw'!G738/'Figures Raw'!$V738*1000000</f>
        <v>0.55064100336777055</v>
      </c>
      <c r="H737" s="5">
        <f>'Figures Raw'!H738/'Figures Raw'!$V738*1000000</f>
        <v>0.49879042191605549</v>
      </c>
      <c r="I737" s="5">
        <f>'Figures Raw'!I738/'Figures Raw'!$V738*1000000</f>
        <v>17.343199574906535</v>
      </c>
      <c r="J737" s="5">
        <f>'Figures Raw'!J738/'Figures Raw'!$V738*1000000</f>
        <v>0.75061524335486285</v>
      </c>
      <c r="K737" s="5">
        <f>'Figures Raw'!K738/'Figures Raw'!$V738*1000000</f>
        <v>0.72794665101786782</v>
      </c>
      <c r="L737" s="5">
        <f>'Figures Raw'!L738/'Figures Raw'!$V738*1000000</f>
        <v>-3.7051973815035159E-2</v>
      </c>
      <c r="M737" s="5">
        <f>'Figures Raw'!M738/'Figures Raw'!$V738*1000000</f>
        <v>0.51036222322395919</v>
      </c>
      <c r="N737" s="5">
        <f>'Figures Raw'!N738/'Figures Raw'!$V738*1000000</f>
        <v>0</v>
      </c>
      <c r="O737" s="5">
        <f>'Figures Raw'!O738/'Figures Raw'!$V738*1000000</f>
        <v>9.1006496846297615</v>
      </c>
      <c r="P737" s="5">
        <f>'Figures Raw'!P738/'Figures Raw'!$V738*1000000</f>
        <v>0.35966264584060165</v>
      </c>
      <c r="Q737" s="5">
        <f>'Figures Raw'!Q738/'Figures Raw'!$V738*1000000</f>
        <v>0.40488097789896121</v>
      </c>
      <c r="R737" s="5">
        <f>'Figures Raw'!R738/'Figures Raw'!$V738*1000000</f>
        <v>0.81797941760709247</v>
      </c>
      <c r="S737" s="5">
        <f>'Figures Raw'!S738/'Figures Raw'!$V738*1000000</f>
        <v>6.6442160344518886</v>
      </c>
      <c r="T737" s="5">
        <f>'Figures Raw'!T738/'Figures Raw'!$V738*1000000</f>
        <v>1.5810813593649709E-2</v>
      </c>
      <c r="U737" s="9">
        <f>'Figures Raw'!U738/'Figures Raw'!$V738*1000000</f>
        <v>36672.714830716279</v>
      </c>
      <c r="V737">
        <v>5652404</v>
      </c>
      <c r="W737" s="3">
        <f>'Figures Raw'!W738/'Figures Raw'!$V738*1000000</f>
        <v>6180.1023246038321</v>
      </c>
    </row>
    <row r="738" spans="1:23" x14ac:dyDescent="0.3">
      <c r="A738" t="s">
        <v>19</v>
      </c>
      <c r="B738">
        <v>2004</v>
      </c>
      <c r="C738" s="5">
        <f>'Figures Raw'!C739/'Figures Raw'!$V739*1000000</f>
        <v>30.083707423320334</v>
      </c>
      <c r="D738" s="5">
        <f>'Figures Raw'!D739/'Figures Raw'!$V739*1000000</f>
        <v>18.89008347862265</v>
      </c>
      <c r="E738" s="5">
        <f>'Figures Raw'!E739/'Figures Raw'!$V739*1000000</f>
        <v>23.957152718528587</v>
      </c>
      <c r="F738" s="5">
        <f>'Figures Raw'!F739/'Figures Raw'!$V739*1000000</f>
        <v>3.0028054119634024</v>
      </c>
      <c r="G738" s="5">
        <f>'Figures Raw'!G739/'Figures Raw'!$V739*1000000</f>
        <v>2.7457224093951091</v>
      </c>
      <c r="H738" s="5">
        <f>'Figures Raw'!H739/'Figures Raw'!$V739*1000000</f>
        <v>0.37802688525162509</v>
      </c>
      <c r="I738" s="5">
        <f>'Figures Raw'!I739/'Figures Raw'!$V739*1000000</f>
        <v>23.255301521701021</v>
      </c>
      <c r="J738" s="5">
        <f>'Figures Raw'!J739/'Figures Raw'!$V739*1000000</f>
        <v>1.72385962397161</v>
      </c>
      <c r="K738" s="5">
        <f>'Figures Raw'!K739/'Figures Raw'!$V739*1000000</f>
        <v>4.5530544214866717</v>
      </c>
      <c r="L738" s="5">
        <f>'Figures Raw'!L739/'Figures Raw'!$V739*1000000</f>
        <v>0.55149185579735294</v>
      </c>
      <c r="M738" s="5">
        <f>'Figures Raw'!M739/'Figures Raw'!$V739*1000000</f>
        <v>-11.193623944697686</v>
      </c>
      <c r="N738" s="5">
        <f>'Figures Raw'!N739/'Figures Raw'!$V739*1000000</f>
        <v>0</v>
      </c>
      <c r="O738" s="5">
        <f>'Figures Raw'!O739/'Figures Raw'!$V739*1000000</f>
        <v>9.8242342180161675</v>
      </c>
      <c r="P738" s="5">
        <f>'Figures Raw'!P739/'Figures Raw'!$V739*1000000</f>
        <v>0.73812349119135767</v>
      </c>
      <c r="Q738" s="5">
        <f>'Figures Raw'!Q739/'Figures Raw'!$V739*1000000</f>
        <v>0.82616227307408929</v>
      </c>
      <c r="R738" s="5">
        <f>'Figures Raw'!R739/'Figures Raw'!$V739*1000000</f>
        <v>3.8067336888648375</v>
      </c>
      <c r="S738" s="5">
        <f>'Figures Raw'!S739/'Figures Raw'!$V739*1000000</f>
        <v>7.767991126986864</v>
      </c>
      <c r="T738" s="5">
        <f>'Figures Raw'!T739/'Figures Raw'!$V739*1000000</f>
        <v>0.29205672429506496</v>
      </c>
      <c r="U738" s="9">
        <f>'Figures Raw'!U739/'Figures Raw'!$V739*1000000</f>
        <v>31298.119130693471</v>
      </c>
      <c r="V738">
        <v>2749686</v>
      </c>
      <c r="W738" s="3">
        <f>'Figures Raw'!W739/'Figures Raw'!$V739*1000000</f>
        <v>10044.534612315734</v>
      </c>
    </row>
    <row r="739" spans="1:23" x14ac:dyDescent="0.3">
      <c r="A739" t="s">
        <v>20</v>
      </c>
      <c r="B739">
        <v>2004</v>
      </c>
      <c r="C739" s="5">
        <f>'Figures Raw'!C740/'Figures Raw'!$V740*1000000</f>
        <v>13.133094963661689</v>
      </c>
      <c r="D739" s="5">
        <f>'Figures Raw'!D740/'Figures Raw'!$V740*1000000</f>
        <v>12.186913946634247</v>
      </c>
      <c r="E739" s="5">
        <f>'Figures Raw'!E740/'Figures Raw'!$V740*1000000</f>
        <v>11.294389316122841</v>
      </c>
      <c r="F739" s="5">
        <f>'Figures Raw'!F740/'Figures Raw'!$V740*1000000</f>
        <v>0.97631620514605721</v>
      </c>
      <c r="G739" s="5">
        <f>'Figures Raw'!G740/'Figures Raw'!$V740*1000000</f>
        <v>0.48652380171727128</v>
      </c>
      <c r="H739" s="5">
        <f>'Figures Raw'!H740/'Figures Raw'!$V740*1000000</f>
        <v>0.37432885862083076</v>
      </c>
      <c r="I739" s="5">
        <f>'Figures Raw'!I740/'Figures Raw'!$V740*1000000</f>
        <v>11.408717877621367</v>
      </c>
      <c r="J739" s="5">
        <f>'Figures Raw'!J740/'Figures Raw'!$V740*1000000</f>
        <v>0.57072360806211708</v>
      </c>
      <c r="K739" s="5">
        <f>'Figures Raw'!K740/'Figures Raw'!$V740*1000000</f>
        <v>0.75822396590194074</v>
      </c>
      <c r="L739" s="5">
        <f>'Figures Raw'!L740/'Figures Raw'!$V740*1000000</f>
        <v>0.39389273086487381</v>
      </c>
      <c r="M739" s="5">
        <f>'Figures Raw'!M740/'Figures Raw'!$V740*1000000</f>
        <v>-0.94618101421644496</v>
      </c>
      <c r="N739" s="5">
        <f>'Figures Raw'!N740/'Figures Raw'!$V740*1000000</f>
        <v>1.5367803680920891E-3</v>
      </c>
      <c r="O739" s="5">
        <f>'Figures Raw'!O740/'Figures Raw'!$V740*1000000</f>
        <v>1.3073991912089129</v>
      </c>
      <c r="P739" s="5">
        <f>'Figures Raw'!P740/'Figures Raw'!$V740*1000000</f>
        <v>0.39898742011710836</v>
      </c>
      <c r="Q739" s="5">
        <f>'Figures Raw'!Q740/'Figures Raw'!$V740*1000000</f>
        <v>0.83630776456759459</v>
      </c>
      <c r="R739" s="5">
        <f>'Figures Raw'!R740/'Figures Raw'!$V740*1000000</f>
        <v>2.2561040196234523</v>
      </c>
      <c r="S739" s="5">
        <f>'Figures Raw'!S740/'Figures Raw'!$V740*1000000</f>
        <v>6.4924310074700537</v>
      </c>
      <c r="T739" s="5">
        <f>'Figures Raw'!T740/'Figures Raw'!$V740*1000000</f>
        <v>0.11748847438125475</v>
      </c>
      <c r="U739" s="9">
        <f>'Figures Raw'!U740/'Figures Raw'!$V740*1000000</f>
        <v>45559.840263451064</v>
      </c>
      <c r="V739">
        <v>35574576</v>
      </c>
      <c r="W739" s="3">
        <f>'Figures Raw'!W740/'Figures Raw'!$V740*1000000</f>
        <v>5855.9663142576874</v>
      </c>
    </row>
    <row r="740" spans="1:23" x14ac:dyDescent="0.3">
      <c r="A740" t="s">
        <v>21</v>
      </c>
      <c r="B740">
        <v>2004</v>
      </c>
      <c r="C740" s="5">
        <f>'Figures Raw'!C741/'Figures Raw'!$V741*1000000</f>
        <v>25.43403116013004</v>
      </c>
      <c r="D740" s="5">
        <f>'Figures Raw'!D741/'Figures Raw'!$V741*1000000</f>
        <v>23.03719418939356</v>
      </c>
      <c r="E740" s="5">
        <f>'Figures Raw'!E741/'Figures Raw'!$V741*1000000</f>
        <v>20.460973619091355</v>
      </c>
      <c r="F740" s="5">
        <f>'Figures Raw'!F741/'Figures Raw'!$V741*1000000</f>
        <v>3.5830478405197974</v>
      </c>
      <c r="G740" s="5">
        <f>'Figures Raw'!G741/'Figures Raw'!$V741*1000000</f>
        <v>1.0093968701291121</v>
      </c>
      <c r="H740" s="5">
        <f>'Figures Raw'!H741/'Figures Raw'!$V741*1000000</f>
        <v>0.38061284044438781</v>
      </c>
      <c r="I740" s="5">
        <f>'Figures Raw'!I741/'Figures Raw'!$V741*1000000</f>
        <v>22.522283892963799</v>
      </c>
      <c r="J740" s="5">
        <f>'Figures Raw'!J741/'Figures Raw'!$V741*1000000</f>
        <v>0.68723873287354598</v>
      </c>
      <c r="K740" s="5">
        <f>'Figures Raw'!K741/'Figures Raw'!$V741*1000000</f>
        <v>1.8178408837308222</v>
      </c>
      <c r="L740" s="5">
        <f>'Figures Raw'!L741/'Figures Raw'!$V741*1000000</f>
        <v>0.40666765056186727</v>
      </c>
      <c r="M740" s="5">
        <f>'Figures Raw'!M741/'Figures Raw'!$V741*1000000</f>
        <v>-2.3968369838511934</v>
      </c>
      <c r="N740" s="5">
        <f>'Figures Raw'!N741/'Figures Raw'!$V741*1000000</f>
        <v>0</v>
      </c>
      <c r="O740" s="5">
        <f>'Figures Raw'!O741/'Figures Raw'!$V741*1000000</f>
        <v>8.7361114055850777</v>
      </c>
      <c r="P740" s="5">
        <f>'Figures Raw'!P741/'Figures Raw'!$V741*1000000</f>
        <v>0.89219029585271126</v>
      </c>
      <c r="Q740" s="5">
        <f>'Figures Raw'!Q741/'Figures Raw'!$V741*1000000</f>
        <v>1.6018499147434118</v>
      </c>
      <c r="R740" s="5">
        <f>'Figures Raw'!R741/'Figures Raw'!$V741*1000000</f>
        <v>2.5752722975869138</v>
      </c>
      <c r="S740" s="5">
        <f>'Figures Raw'!S741/'Figures Raw'!$V741*1000000</f>
        <v>6.6214352549380742</v>
      </c>
      <c r="T740" s="5">
        <f>'Figures Raw'!T741/'Figures Raw'!$V741*1000000</f>
        <v>2.0954247338750731</v>
      </c>
      <c r="U740" s="9">
        <f>'Figures Raw'!U741/'Figures Raw'!$V741*1000000</f>
        <v>45760.962865023554</v>
      </c>
      <c r="V740">
        <v>4575013</v>
      </c>
      <c r="W740" s="3">
        <f>'Figures Raw'!W741/'Figures Raw'!$V741*1000000</f>
        <v>7617.2900273726</v>
      </c>
    </row>
    <row r="741" spans="1:23" x14ac:dyDescent="0.3">
      <c r="A741" t="s">
        <v>22</v>
      </c>
      <c r="B741">
        <v>2004</v>
      </c>
      <c r="C741" s="5">
        <f>'Figures Raw'!C742/'Figures Raw'!$V742*1000000</f>
        <v>14.186043473087393</v>
      </c>
      <c r="D741" s="5">
        <f>'Figures Raw'!D742/'Figures Raw'!$V742*1000000</f>
        <v>14.728363193323748</v>
      </c>
      <c r="E741" s="5">
        <f>'Figures Raw'!E742/'Figures Raw'!$V742*1000000</f>
        <v>13.353848000082378</v>
      </c>
      <c r="F741" s="5">
        <f>'Figures Raw'!F742/'Figures Raw'!$V742*1000000</f>
        <v>0.20325612097386397</v>
      </c>
      <c r="G741" s="5">
        <f>'Figures Raw'!G742/'Figures Raw'!$V742*1000000</f>
        <v>0.27175862920161753</v>
      </c>
      <c r="H741" s="5">
        <f>'Figures Raw'!H742/'Figures Raw'!$V742*1000000</f>
        <v>0.35718072054126693</v>
      </c>
      <c r="I741" s="5">
        <f>'Figures Raw'!I742/'Figures Raw'!$V742*1000000</f>
        <v>12.984797817221162</v>
      </c>
      <c r="J741" s="5">
        <f>'Figures Raw'!J742/'Figures Raw'!$V742*1000000</f>
        <v>0.59203786397047675</v>
      </c>
      <c r="K741" s="5">
        <f>'Figures Raw'!K742/'Figures Raw'!$V742*1000000</f>
        <v>7.2309415307483152E-2</v>
      </c>
      <c r="L741" s="5">
        <f>'Figures Raw'!L742/'Figures Raw'!$V742*1000000</f>
        <v>0.53689837430000453</v>
      </c>
      <c r="M741" s="5">
        <f>'Figures Raw'!M742/'Figures Raw'!$V742*1000000</f>
        <v>0.54231972023635522</v>
      </c>
      <c r="N741" s="5">
        <f>'Figures Raw'!N742/'Figures Raw'!$V742*1000000</f>
        <v>0</v>
      </c>
      <c r="O741" s="5">
        <f>'Figures Raw'!O742/'Figures Raw'!$V742*1000000</f>
        <v>2.4493901468324362</v>
      </c>
      <c r="P741" s="5">
        <f>'Figures Raw'!P742/'Figures Raw'!$V742*1000000</f>
        <v>1.126331081200906</v>
      </c>
      <c r="Q741" s="5">
        <f>'Figures Raw'!Q742/'Figures Raw'!$V742*1000000</f>
        <v>2.9392884144419456</v>
      </c>
      <c r="R741" s="5">
        <f>'Figures Raw'!R742/'Figures Raw'!$V742*1000000</f>
        <v>0.75489463813043933</v>
      </c>
      <c r="S741" s="5">
        <f>'Figures Raw'!S742/'Figures Raw'!$V742*1000000</f>
        <v>5.7148935354713002</v>
      </c>
      <c r="T741" s="5">
        <f>'Figures Raw'!T742/'Figures Raw'!$V742*1000000</f>
        <v>0</v>
      </c>
      <c r="U741" s="9">
        <f>'Figures Raw'!U742/'Figures Raw'!$V742*1000000</f>
        <v>55361.211683667549</v>
      </c>
      <c r="V741">
        <v>3496094</v>
      </c>
      <c r="W741" s="3">
        <f>'Figures Raw'!W742/'Figures Raw'!$V742*1000000</f>
        <v>6549.8182257113231</v>
      </c>
    </row>
    <row r="742" spans="1:23" x14ac:dyDescent="0.3">
      <c r="A742" t="s">
        <v>23</v>
      </c>
      <c r="B742">
        <v>2004</v>
      </c>
      <c r="C742" s="5">
        <f>'Figures Raw'!C743/'Figures Raw'!$V743*1000000</f>
        <v>21.071505723980295</v>
      </c>
      <c r="D742" s="5">
        <f>'Figures Raw'!D743/'Figures Raw'!$V743*1000000</f>
        <v>19.643036929332222</v>
      </c>
      <c r="E742" s="5">
        <f>'Figures Raw'!E743/'Figures Raw'!$V743*1000000</f>
        <v>19.880729799964612</v>
      </c>
      <c r="F742" s="5">
        <f>'Figures Raw'!F743/'Figures Raw'!$V743*1000000</f>
        <v>-4.9347727439597597E-3</v>
      </c>
      <c r="G742" s="5">
        <f>'Figures Raw'!G743/'Figures Raw'!$V743*1000000</f>
        <v>0.92248300379271619</v>
      </c>
      <c r="H742" s="5">
        <f>'Figures Raw'!H743/'Figures Raw'!$V743*1000000</f>
        <v>0.27322769657788909</v>
      </c>
      <c r="I742" s="5">
        <f>'Figures Raw'!I743/'Figures Raw'!$V743*1000000</f>
        <v>20.176013411121527</v>
      </c>
      <c r="J742" s="5">
        <f>'Figures Raw'!J743/'Figures Raw'!$V743*1000000</f>
        <v>0.27941181363090889</v>
      </c>
      <c r="K742" s="5">
        <f>'Figures Raw'!K743/'Figures Raw'!$V743*1000000</f>
        <v>0.72417168450282432</v>
      </c>
      <c r="L742" s="5">
        <f>'Figures Raw'!L743/'Figures Raw'!$V743*1000000</f>
        <v>-0.10809117805304026</v>
      </c>
      <c r="M742" s="5">
        <f>'Figures Raw'!M743/'Figures Raw'!$V743*1000000</f>
        <v>-1.4284687946480694</v>
      </c>
      <c r="N742" s="5">
        <f>'Figures Raw'!N743/'Figures Raw'!$V743*1000000</f>
        <v>0</v>
      </c>
      <c r="O742" s="5">
        <f>'Figures Raw'!O743/'Figures Raw'!$V743*1000000</f>
        <v>7.1187158255326475</v>
      </c>
      <c r="P742" s="5">
        <f>'Figures Raw'!P743/'Figures Raw'!$V743*1000000</f>
        <v>0.95099939817261137</v>
      </c>
      <c r="Q742" s="5">
        <f>'Figures Raw'!Q743/'Figures Raw'!$V743*1000000</f>
        <v>1.4815725436716045</v>
      </c>
      <c r="R742" s="5">
        <f>'Figures Raw'!R743/'Figures Raw'!$V743*1000000</f>
        <v>4.4231275729625432</v>
      </c>
      <c r="S742" s="5">
        <f>'Figures Raw'!S743/'Figures Raw'!$V743*1000000</f>
        <v>6.201598068374814</v>
      </c>
      <c r="T742" s="5">
        <f>'Figures Raw'!T743/'Figures Raw'!$V743*1000000</f>
        <v>0</v>
      </c>
      <c r="U742" s="9">
        <f>'Figures Raw'!U743/'Figures Raw'!$V743*1000000</f>
        <v>62673.100602669954</v>
      </c>
      <c r="V742">
        <v>830803</v>
      </c>
      <c r="W742" s="3">
        <f>'Figures Raw'!W743/'Figures Raw'!$V743*1000000</f>
        <v>8785.5758055760507</v>
      </c>
    </row>
    <row r="743" spans="1:23" x14ac:dyDescent="0.3">
      <c r="A743" t="s">
        <v>24</v>
      </c>
      <c r="B743">
        <v>2004</v>
      </c>
      <c r="C743" s="5">
        <f>'Figures Raw'!C744/'Figures Raw'!$V744*1000000</f>
        <v>9.246302011082264</v>
      </c>
      <c r="D743" s="5">
        <f>'Figures Raw'!D744/'Figures Raw'!$V744*1000000</f>
        <v>9.156105255092875</v>
      </c>
      <c r="E743" s="5">
        <f>'Figures Raw'!E744/'Figures Raw'!$V744*1000000</f>
        <v>8.4310225590660739</v>
      </c>
      <c r="F743" s="5">
        <f>'Figures Raw'!F744/'Figures Raw'!$V744*1000000</f>
        <v>9.727835470996242E-2</v>
      </c>
      <c r="G743" s="5">
        <f>'Figures Raw'!G744/'Figures Raw'!$V744*1000000</f>
        <v>0.17443309602398221</v>
      </c>
      <c r="H743" s="5">
        <f>'Figures Raw'!H744/'Figures Raw'!$V744*1000000</f>
        <v>0.54356800304357178</v>
      </c>
      <c r="I743" s="5">
        <f>'Figures Raw'!I744/'Figures Raw'!$V744*1000000</f>
        <v>7.2558618186749895</v>
      </c>
      <c r="J743" s="5">
        <f>'Figures Raw'!J744/'Figures Raw'!$V744*1000000</f>
        <v>1.8920405386840073</v>
      </c>
      <c r="K743" s="5">
        <f>'Figures Raw'!K744/'Figures Raw'!$V744*1000000</f>
        <v>0</v>
      </c>
      <c r="L743" s="5">
        <f>'Figures Raw'!L744/'Figures Raw'!$V744*1000000</f>
        <v>9.8399651961941267E-2</v>
      </c>
      <c r="M743" s="5">
        <f>'Figures Raw'!M744/'Figures Raw'!$V744*1000000</f>
        <v>-9.0196755989389768E-2</v>
      </c>
      <c r="N743" s="5">
        <f>'Figures Raw'!N744/'Figures Raw'!$V744*1000000</f>
        <v>0</v>
      </c>
      <c r="O743" s="5">
        <f>'Figures Raw'!O744/'Figures Raw'!$V744*1000000</f>
        <v>9.8726788362565474E-2</v>
      </c>
      <c r="P743" s="5">
        <f>'Figures Raw'!P744/'Figures Raw'!$V744*1000000</f>
        <v>2.24984875667983</v>
      </c>
      <c r="Q743" s="5">
        <f>'Figures Raw'!Q744/'Figures Raw'!$V744*1000000</f>
        <v>1.6908391944398453</v>
      </c>
      <c r="R743" s="5">
        <f>'Figures Raw'!R744/'Figures Raw'!$V744*1000000</f>
        <v>0.12734793766314284</v>
      </c>
      <c r="S743" s="5">
        <f>'Figures Raw'!S744/'Figures Raw'!$V744*1000000</f>
        <v>3.0890991415296059</v>
      </c>
      <c r="T743" s="5">
        <f>'Figures Raw'!T744/'Figures Raw'!$V744*1000000</f>
        <v>0</v>
      </c>
      <c r="U743" s="9">
        <f>'Figures Raw'!U744/'Figures Raw'!$V744*1000000</f>
        <v>141850.16750212241</v>
      </c>
      <c r="V743">
        <v>567754</v>
      </c>
      <c r="W743" s="3">
        <f>'Figures Raw'!W744/'Figures Raw'!$V744*1000000</f>
        <v>8741.3399676620502</v>
      </c>
    </row>
    <row r="744" spans="1:23" x14ac:dyDescent="0.3">
      <c r="A744" t="s">
        <v>25</v>
      </c>
      <c r="B744">
        <v>2004</v>
      </c>
      <c r="C744" s="5">
        <f>'Figures Raw'!C745/'Figures Raw'!$V745*1000000</f>
        <v>16.618441437589595</v>
      </c>
      <c r="D744" s="5">
        <f>'Figures Raw'!D745/'Figures Raw'!$V745*1000000</f>
        <v>14.663716022871359</v>
      </c>
      <c r="E744" s="5">
        <f>'Figures Raw'!E745/'Figures Raw'!$V745*1000000</f>
        <v>15.15031343096922</v>
      </c>
      <c r="F744" s="5">
        <f>'Figures Raw'!F745/'Figures Raw'!$V745*1000000</f>
        <v>0.6539609698772082</v>
      </c>
      <c r="G744" s="5">
        <f>'Figures Raw'!G745/'Figures Raw'!$V745*1000000</f>
        <v>0.44203865235191225</v>
      </c>
      <c r="H744" s="5">
        <f>'Figures Raw'!H745/'Figures Raw'!$V745*1000000</f>
        <v>0.37003796364786451</v>
      </c>
      <c r="I744" s="5">
        <f>'Figures Raw'!I745/'Figures Raw'!$V745*1000000</f>
        <v>14.937945462724253</v>
      </c>
      <c r="J744" s="5">
        <f>'Figures Raw'!J745/'Figures Raw'!$V745*1000000</f>
        <v>0.62117379251989535</v>
      </c>
      <c r="K744" s="5">
        <f>'Figures Raw'!K745/'Figures Raw'!$V745*1000000</f>
        <v>0.3487926354258935</v>
      </c>
      <c r="L744" s="5">
        <f>'Figures Raw'!L745/'Figures Raw'!$V745*1000000</f>
        <v>0.70843912640584572</v>
      </c>
      <c r="M744" s="5">
        <f>'Figures Raw'!M745/'Figures Raw'!$V745*1000000</f>
        <v>-1.9547254118472024</v>
      </c>
      <c r="N744" s="5">
        <f>'Figures Raw'!N745/'Figures Raw'!$V745*1000000</f>
        <v>2.0904170684681151E-3</v>
      </c>
      <c r="O744" s="5">
        <f>'Figures Raw'!O745/'Figures Raw'!$V745*1000000</f>
        <v>7.1495968319384122</v>
      </c>
      <c r="P744" s="5">
        <f>'Figures Raw'!P745/'Figures Raw'!$V745*1000000</f>
        <v>0.33749691650764002</v>
      </c>
      <c r="Q744" s="5">
        <f>'Figures Raw'!Q745/'Figures Raw'!$V745*1000000</f>
        <v>9.0816533812359906E-2</v>
      </c>
      <c r="R744" s="5">
        <f>'Figures Raw'!R745/'Figures Raw'!$V745*1000000</f>
        <v>0.73699633506548656</v>
      </c>
      <c r="S744" s="5">
        <f>'Figures Raw'!S745/'Figures Raw'!$V745*1000000</f>
        <v>6.6206058827062471</v>
      </c>
      <c r="T744" s="5">
        <f>'Figures Raw'!T745/'Figures Raw'!$V745*1000000</f>
        <v>2.4329647038314199E-3</v>
      </c>
      <c r="U744" s="9">
        <f>'Figures Raw'!U745/'Figures Raw'!$V745*1000000</f>
        <v>36825.626726999762</v>
      </c>
      <c r="V744">
        <v>17415318</v>
      </c>
      <c r="W744" s="3">
        <f>'Figures Raw'!W745/'Figures Raw'!$V745*1000000</f>
        <v>6257.1194680453154</v>
      </c>
    </row>
    <row r="745" spans="1:23" x14ac:dyDescent="0.3">
      <c r="A745" t="s">
        <v>26</v>
      </c>
      <c r="B745">
        <v>2004</v>
      </c>
      <c r="C745" s="5">
        <f>'Figures Raw'!C746/'Figures Raw'!$V746*1000000</f>
        <v>21.896642598479321</v>
      </c>
      <c r="D745" s="5">
        <f>'Figures Raw'!D746/'Figures Raw'!$V746*1000000</f>
        <v>16.70150110864644</v>
      </c>
      <c r="E745" s="5">
        <f>'Figures Raw'!E746/'Figures Raw'!$V746*1000000</f>
        <v>19.991178483638059</v>
      </c>
      <c r="F745" s="5">
        <f>'Figures Raw'!F746/'Figures Raw'!$V746*1000000</f>
        <v>0.76382382020724227</v>
      </c>
      <c r="G745" s="5">
        <f>'Figures Raw'!G746/'Figures Raw'!$V746*1000000</f>
        <v>0.76087383097212857</v>
      </c>
      <c r="H745" s="5">
        <f>'Figures Raw'!H746/'Figures Raw'!$V746*1000000</f>
        <v>0.38075032990271007</v>
      </c>
      <c r="I745" s="5">
        <f>'Figures Raw'!I746/'Figures Raw'!$V746*1000000</f>
        <v>20.094750099552389</v>
      </c>
      <c r="J745" s="5">
        <f>'Figures Raw'!J746/'Figures Raw'!$V746*1000000</f>
        <v>0.64100152761033669</v>
      </c>
      <c r="K745" s="5">
        <f>'Figures Raw'!K746/'Figures Raw'!$V746*1000000</f>
        <v>0.69817859767286883</v>
      </c>
      <c r="L745" s="5">
        <f>'Figures Raw'!L746/'Figures Raw'!$V746*1000000</f>
        <v>0.46269624478803895</v>
      </c>
      <c r="M745" s="5">
        <f>'Figures Raw'!M746/'Figures Raw'!$V746*1000000</f>
        <v>-5.1951414795697506</v>
      </c>
      <c r="N745" s="5">
        <f>'Figures Raw'!N746/'Figures Raw'!$V746*1000000</f>
        <v>1.6124636400003103E-5</v>
      </c>
      <c r="O745" s="5">
        <f>'Figures Raw'!O746/'Figures Raw'!$V746*1000000</f>
        <v>8.6434707658076189</v>
      </c>
      <c r="P745" s="5">
        <f>'Figures Raw'!P746/'Figures Raw'!$V746*1000000</f>
        <v>0.43430124268295628</v>
      </c>
      <c r="Q745" s="5">
        <f>'Figures Raw'!Q746/'Figures Raw'!$V746*1000000</f>
        <v>0.895305102305191</v>
      </c>
      <c r="R745" s="5">
        <f>'Figures Raw'!R746/'Figures Raw'!$V746*1000000</f>
        <v>2.2750697083400042</v>
      </c>
      <c r="S745" s="5">
        <f>'Figures Raw'!S746/'Figures Raw'!$V746*1000000</f>
        <v>7.8466032792762714</v>
      </c>
      <c r="T745" s="5">
        <f>'Figures Raw'!T746/'Figures Raw'!$V746*1000000</f>
        <v>0</v>
      </c>
      <c r="U745" s="9">
        <f>'Figures Raw'!U746/'Figures Raw'!$V746*1000000</f>
        <v>40198.41144946</v>
      </c>
      <c r="V745">
        <v>8769252</v>
      </c>
      <c r="W745" s="3">
        <f>'Figures Raw'!W746/'Figures Raw'!$V746*1000000</f>
        <v>8897.4997753514217</v>
      </c>
    </row>
    <row r="746" spans="1:23" x14ac:dyDescent="0.3">
      <c r="A746" t="s">
        <v>27</v>
      </c>
      <c r="B746">
        <v>2004</v>
      </c>
      <c r="C746" s="5">
        <f>'Figures Raw'!C747/'Figures Raw'!$V747*1000000</f>
        <v>19.784991751526615</v>
      </c>
      <c r="D746" s="5">
        <f>'Figures Raw'!D747/'Figures Raw'!$V747*1000000</f>
        <v>19.588679600398564</v>
      </c>
      <c r="E746" s="5">
        <f>'Figures Raw'!E747/'Figures Raw'!$V747*1000000</f>
        <v>18.112807448987844</v>
      </c>
      <c r="F746" s="5">
        <f>'Figures Raw'!F747/'Figures Raw'!$V747*1000000</f>
        <v>0.87149475214927496</v>
      </c>
      <c r="G746" s="5">
        <f>'Figures Raw'!G747/'Figures Raw'!$V747*1000000</f>
        <v>0.45169593638036104</v>
      </c>
      <c r="H746" s="5">
        <f>'Figures Raw'!H747/'Figures Raw'!$V747*1000000</f>
        <v>0.3489774162216574</v>
      </c>
      <c r="I746" s="5">
        <f>'Figures Raw'!I747/'Figures Raw'!$V747*1000000</f>
        <v>17.810757713166698</v>
      </c>
      <c r="J746" s="5">
        <f>'Figures Raw'!J747/'Figures Raw'!$V747*1000000</f>
        <v>0.70039750967556524</v>
      </c>
      <c r="K746" s="5">
        <f>'Figures Raw'!K747/'Figures Raw'!$V747*1000000</f>
        <v>0.43304289049121014</v>
      </c>
      <c r="L746" s="5">
        <f>'Figures Raw'!L747/'Figures Raw'!$V747*1000000</f>
        <v>0.84077743805007799</v>
      </c>
      <c r="M746" s="5">
        <f>'Figures Raw'!M747/'Figures Raw'!$V747*1000000</f>
        <v>-0.19631214955766041</v>
      </c>
      <c r="N746" s="5">
        <f>'Figures Raw'!N747/'Figures Raw'!$V747*1000000</f>
        <v>1.6175016822802689E-5</v>
      </c>
      <c r="O746" s="5">
        <f>'Figures Raw'!O747/'Figures Raw'!$V747*1000000</f>
        <v>6.3310970571676926</v>
      </c>
      <c r="P746" s="5">
        <f>'Figures Raw'!P747/'Figures Raw'!$V747*1000000</f>
        <v>0.25961600745621166</v>
      </c>
      <c r="Q746" s="5">
        <f>'Figures Raw'!Q747/'Figures Raw'!$V747*1000000</f>
        <v>5.0932969473974313E-2</v>
      </c>
      <c r="R746" s="5">
        <f>'Figures Raw'!R747/'Figures Raw'!$V747*1000000</f>
        <v>1.1916337772040619</v>
      </c>
      <c r="S746" s="5">
        <f>'Figures Raw'!S747/'Figures Raw'!$V747*1000000</f>
        <v>9.9774778987239792</v>
      </c>
      <c r="T746" s="5">
        <f>'Figures Raw'!T747/'Figures Raw'!$V747*1000000</f>
        <v>0</v>
      </c>
      <c r="U746" s="9">
        <f>'Figures Raw'!U747/'Figures Raw'!$V747*1000000</f>
        <v>42639.228812887253</v>
      </c>
      <c r="V746">
        <v>1273569</v>
      </c>
      <c r="W746" s="3">
        <f>'Figures Raw'!W747/'Figures Raw'!$V747*1000000</f>
        <v>6259.6830191375584</v>
      </c>
    </row>
    <row r="747" spans="1:23" x14ac:dyDescent="0.3">
      <c r="A747" t="s">
        <v>28</v>
      </c>
      <c r="B747">
        <v>2004</v>
      </c>
      <c r="C747" s="5">
        <f>'Figures Raw'!C748/'Figures Raw'!$V748*1000000</f>
        <v>19.170398770802166</v>
      </c>
      <c r="D747" s="5">
        <f>'Figures Raw'!D748/'Figures Raw'!$V748*1000000</f>
        <v>19.424699353787393</v>
      </c>
      <c r="E747" s="5">
        <f>'Figures Raw'!E748/'Figures Raw'!$V748*1000000</f>
        <v>11.748747623584389</v>
      </c>
      <c r="F747" s="5">
        <f>'Figures Raw'!F748/'Figures Raw'!$V748*1000000</f>
        <v>4.0210198512432083</v>
      </c>
      <c r="G747" s="5">
        <f>'Figures Raw'!G748/'Figures Raw'!$V748*1000000</f>
        <v>2.814826321560107</v>
      </c>
      <c r="H747" s="5">
        <f>'Figures Raw'!H748/'Figures Raw'!$V748*1000000</f>
        <v>0.58580497513295704</v>
      </c>
      <c r="I747" s="5">
        <f>'Figures Raw'!I748/'Figures Raw'!$V748*1000000</f>
        <v>11.569485738632364</v>
      </c>
      <c r="J747" s="5">
        <f>'Figures Raw'!J748/'Figures Raw'!$V748*1000000</f>
        <v>1.0509544956825756</v>
      </c>
      <c r="K747" s="5">
        <f>'Figures Raw'!K748/'Figures Raw'!$V748*1000000</f>
        <v>6.4560462630460362</v>
      </c>
      <c r="L747" s="5">
        <f>'Figures Raw'!L748/'Figures Raw'!$V748*1000000</f>
        <v>9.3912274159686504E-2</v>
      </c>
      <c r="M747" s="5">
        <f>'Figures Raw'!M748/'Figures Raw'!$V748*1000000</f>
        <v>0.25430058442220949</v>
      </c>
      <c r="N747" s="5">
        <f>'Figures Raw'!N748/'Figures Raw'!$V748*1000000</f>
        <v>0</v>
      </c>
      <c r="O747" s="5">
        <f>'Figures Raw'!O748/'Figures Raw'!$V748*1000000</f>
        <v>0.4680628300577237</v>
      </c>
      <c r="P747" s="5">
        <f>'Figures Raw'!P748/'Figures Raw'!$V748*1000000</f>
        <v>0.70597167413180895</v>
      </c>
      <c r="Q747" s="5">
        <f>'Figures Raw'!Q748/'Figures Raw'!$V748*1000000</f>
        <v>1.1318604772805327</v>
      </c>
      <c r="R747" s="5">
        <f>'Figures Raw'!R748/'Figures Raw'!$V748*1000000</f>
        <v>2.7855979959793133</v>
      </c>
      <c r="S747" s="5">
        <f>'Figures Raw'!S748/'Figures Raw'!$V748*1000000</f>
        <v>6.4779927597459981</v>
      </c>
      <c r="T747" s="5">
        <f>'Figures Raw'!T748/'Figures Raw'!$V748*1000000</f>
        <v>0</v>
      </c>
      <c r="U747" s="9">
        <f>'Figures Raw'!U748/'Figures Raw'!$V748*1000000</f>
        <v>32146.813986472214</v>
      </c>
      <c r="V747">
        <v>1391802</v>
      </c>
      <c r="W747" s="3">
        <f>'Figures Raw'!W748/'Figures Raw'!$V748*1000000</f>
        <v>9093.8150972623971</v>
      </c>
    </row>
    <row r="748" spans="1:23" x14ac:dyDescent="0.3">
      <c r="A748" t="s">
        <v>29</v>
      </c>
      <c r="B748">
        <v>2004</v>
      </c>
      <c r="C748" s="5">
        <f>'Figures Raw'!C749/'Figures Raw'!$V749*1000000</f>
        <v>22.235599776103982</v>
      </c>
      <c r="D748" s="5">
        <f>'Figures Raw'!D749/'Figures Raw'!$V749*1000000</f>
        <v>20.389058031467286</v>
      </c>
      <c r="E748" s="5">
        <f>'Figures Raw'!E749/'Figures Raw'!$V749*1000000</f>
        <v>19.237657787793314</v>
      </c>
      <c r="F748" s="5">
        <f>'Figures Raw'!F749/'Figures Raw'!$V749*1000000</f>
        <v>1.06820183652239</v>
      </c>
      <c r="G748" s="5">
        <f>'Figures Raw'!G749/'Figures Raw'!$V749*1000000</f>
        <v>1.5644696143449133</v>
      </c>
      <c r="H748" s="5">
        <f>'Figures Raw'!H749/'Figures Raw'!$V749*1000000</f>
        <v>0.36527053553705852</v>
      </c>
      <c r="I748" s="5">
        <f>'Figures Raw'!I749/'Figures Raw'!$V749*1000000</f>
        <v>19.200183561689315</v>
      </c>
      <c r="J748" s="5">
        <f>'Figures Raw'!J749/'Figures Raw'!$V749*1000000</f>
        <v>0.8866744023105102</v>
      </c>
      <c r="K748" s="5">
        <f>'Figures Raw'!K749/'Figures Raw'!$V749*1000000</f>
        <v>1.5786794297244278</v>
      </c>
      <c r="L748" s="5">
        <f>'Figures Raw'!L749/'Figures Raw'!$V749*1000000</f>
        <v>0.570062381664864</v>
      </c>
      <c r="M748" s="5">
        <f>'Figures Raw'!M749/'Figures Raw'!$V749*1000000</f>
        <v>-1.8465417414595164</v>
      </c>
      <c r="N748" s="5">
        <f>'Figures Raw'!N749/'Figures Raw'!$V749*1000000</f>
        <v>0</v>
      </c>
      <c r="O748" s="5">
        <f>'Figures Raw'!O749/'Figures Raw'!$V749*1000000</f>
        <v>7.3414890681507918</v>
      </c>
      <c r="P748" s="5">
        <f>'Figures Raw'!P749/'Figures Raw'!$V749*1000000</f>
        <v>0.97287474365105708</v>
      </c>
      <c r="Q748" s="5">
        <f>'Figures Raw'!Q749/'Figures Raw'!$V749*1000000</f>
        <v>2.006023299228668</v>
      </c>
      <c r="R748" s="5">
        <f>'Figures Raw'!R749/'Figures Raw'!$V749*1000000</f>
        <v>2.9517681772340136</v>
      </c>
      <c r="S748" s="5">
        <f>'Figures Raw'!S749/'Figures Raw'!$V749*1000000</f>
        <v>5.6985897529685401</v>
      </c>
      <c r="T748" s="5">
        <f>'Figures Raw'!T749/'Figures Raw'!$V749*1000000</f>
        <v>0.22943851894708506</v>
      </c>
      <c r="U748" s="9">
        <f>'Figures Raw'!U749/'Figures Raw'!$V749*1000000</f>
        <v>44825.351497600474</v>
      </c>
      <c r="V748">
        <v>12589773</v>
      </c>
      <c r="W748" s="3">
        <f>'Figures Raw'!W749/'Figures Raw'!$V749*1000000</f>
        <v>7957.9798142508216</v>
      </c>
    </row>
    <row r="749" spans="1:23" x14ac:dyDescent="0.3">
      <c r="A749" t="s">
        <v>30</v>
      </c>
      <c r="B749">
        <v>2004</v>
      </c>
      <c r="C749" s="5">
        <f>'Figures Raw'!C750/'Figures Raw'!$V750*1000000</f>
        <v>44.879337549275981</v>
      </c>
      <c r="D749" s="5">
        <f>'Figures Raw'!D750/'Figures Raw'!$V750*1000000</f>
        <v>41.872810876034634</v>
      </c>
      <c r="E749" s="5">
        <f>'Figures Raw'!E750/'Figures Raw'!$V750*1000000</f>
        <v>41.297098751854449</v>
      </c>
      <c r="F749" s="5">
        <f>'Figures Raw'!F750/'Figures Raw'!$V750*1000000</f>
        <v>1.1803458651658822</v>
      </c>
      <c r="G749" s="5">
        <f>'Figures Raw'!G750/'Figures Raw'!$V750*1000000</f>
        <v>1.9689225104351717</v>
      </c>
      <c r="H749" s="5">
        <f>'Figures Raw'!H750/'Figures Raw'!$V750*1000000</f>
        <v>0.43297041444041373</v>
      </c>
      <c r="I749" s="5">
        <f>'Figures Raw'!I750/'Figures Raw'!$V750*1000000</f>
        <v>38.206565611108729</v>
      </c>
      <c r="J749" s="5">
        <f>'Figures Raw'!J750/'Figures Raw'!$V750*1000000</f>
        <v>4.1130708500728463</v>
      </c>
      <c r="K749" s="5">
        <f>'Figures Raw'!K750/'Figures Raw'!$V750*1000000</f>
        <v>1.9917203349843822</v>
      </c>
      <c r="L749" s="5">
        <f>'Figures Raw'!L750/'Figures Raw'!$V750*1000000</f>
        <v>0.56798075343088816</v>
      </c>
      <c r="M749" s="5">
        <f>'Figures Raw'!M750/'Figures Raw'!$V750*1000000</f>
        <v>-3.0065266796587902</v>
      </c>
      <c r="N749" s="5">
        <f>'Figures Raw'!N750/'Figures Raw'!$V750*1000000</f>
        <v>0</v>
      </c>
      <c r="O749" s="5">
        <f>'Figures Raw'!O750/'Figures Raw'!$V750*1000000</f>
        <v>18.684412387151177</v>
      </c>
      <c r="P749" s="5">
        <f>'Figures Raw'!P750/'Figures Raw'!$V750*1000000</f>
        <v>1.0312260148271934</v>
      </c>
      <c r="Q749" s="5">
        <f>'Figures Raw'!Q750/'Figures Raw'!$V750*1000000</f>
        <v>1.5646947774966402</v>
      </c>
      <c r="R749" s="5">
        <f>'Figures Raw'!R750/'Figures Raw'!$V750*1000000</f>
        <v>9.1593262224797751</v>
      </c>
      <c r="S749" s="5">
        <f>'Figures Raw'!S750/'Figures Raw'!$V750*1000000</f>
        <v>7.5002486761205311</v>
      </c>
      <c r="T749" s="5">
        <f>'Figures Raw'!T750/'Figures Raw'!$V750*1000000</f>
        <v>0.26665753078730697</v>
      </c>
      <c r="U749" s="9">
        <f>'Figures Raw'!U750/'Figures Raw'!$V750*1000000</f>
        <v>38278.955887583637</v>
      </c>
      <c r="V749">
        <v>6233007</v>
      </c>
      <c r="W749" s="3">
        <f>'Figures Raw'!W750/'Figures Raw'!$V750*1000000</f>
        <v>11856.126988145528</v>
      </c>
    </row>
    <row r="750" spans="1:23" x14ac:dyDescent="0.3">
      <c r="A750" t="s">
        <v>31</v>
      </c>
      <c r="B750">
        <v>2004</v>
      </c>
      <c r="C750" s="5">
        <f>'Figures Raw'!C751/'Figures Raw'!$V751*1000000</f>
        <v>39.652911344834415</v>
      </c>
      <c r="D750" s="5">
        <f>'Figures Raw'!D751/'Figures Raw'!$V751*1000000</f>
        <v>34.335558659076021</v>
      </c>
      <c r="E750" s="5">
        <f>'Figures Raw'!E751/'Figures Raw'!$V751*1000000</f>
        <v>27.665497304169271</v>
      </c>
      <c r="F750" s="5">
        <f>'Figures Raw'!F751/'Figures Raw'!$V751*1000000</f>
        <v>4.5203678247312205</v>
      </c>
      <c r="G750" s="5">
        <f>'Figures Raw'!G751/'Figures Raw'!$V751*1000000</f>
        <v>7.0957869167991303</v>
      </c>
      <c r="H750" s="5">
        <f>'Figures Raw'!H751/'Figures Raw'!$V751*1000000</f>
        <v>0.37125930895320508</v>
      </c>
      <c r="I750" s="5">
        <f>'Figures Raw'!I751/'Figures Raw'!$V751*1000000</f>
        <v>27.320226920387928</v>
      </c>
      <c r="J750" s="5">
        <f>'Figures Raw'!J751/'Figures Raw'!$V751*1000000</f>
        <v>1.0466436936182026</v>
      </c>
      <c r="K750" s="5">
        <f>'Figures Raw'!K751/'Figures Raw'!$V751*1000000</f>
        <v>10.734431302445968</v>
      </c>
      <c r="L750" s="5">
        <f>'Figures Raw'!L751/'Figures Raw'!$V751*1000000</f>
        <v>0.55160943887785729</v>
      </c>
      <c r="M750" s="5">
        <f>'Figures Raw'!M751/'Figures Raw'!$V751*1000000</f>
        <v>-5.3173526993010309</v>
      </c>
      <c r="N750" s="5">
        <f>'Figures Raw'!N751/'Figures Raw'!$V751*1000000</f>
        <v>0</v>
      </c>
      <c r="O750" s="5">
        <f>'Figures Raw'!O751/'Figures Raw'!$V751*1000000</f>
        <v>12.226589145239679</v>
      </c>
      <c r="P750" s="5">
        <f>'Figures Raw'!P751/'Figures Raw'!$V751*1000000</f>
        <v>1.1803830171974534</v>
      </c>
      <c r="Q750" s="5">
        <f>'Figures Raw'!Q751/'Figures Raw'!$V751*1000000</f>
        <v>1.6596519062104831</v>
      </c>
      <c r="R750" s="5">
        <f>'Figures Raw'!R751/'Figures Raw'!$V751*1000000</f>
        <v>5.0656959475358336</v>
      </c>
      <c r="S750" s="5">
        <f>'Figures Raw'!S751/'Figures Raw'!$V751*1000000</f>
        <v>7.1879069011573868</v>
      </c>
      <c r="T750" s="5">
        <f>'Figures Raw'!T751/'Figures Raw'!$V751*1000000</f>
        <v>0</v>
      </c>
      <c r="U750" s="9">
        <f>'Figures Raw'!U751/'Figures Raw'!$V751*1000000</f>
        <v>39896.263417788592</v>
      </c>
      <c r="V750">
        <v>2953635</v>
      </c>
      <c r="W750" s="3">
        <f>'Figures Raw'!W751/'Figures Raw'!$V751*1000000</f>
        <v>10614.31733778886</v>
      </c>
    </row>
    <row r="751" spans="1:23" x14ac:dyDescent="0.3">
      <c r="A751" t="s">
        <v>32</v>
      </c>
      <c r="B751">
        <v>2004</v>
      </c>
      <c r="C751" s="5">
        <f>'Figures Raw'!C752/'Figures Raw'!$V752*1000000</f>
        <v>40.186510326133273</v>
      </c>
      <c r="D751" s="5">
        <f>'Figures Raw'!D752/'Figures Raw'!$V752*1000000</f>
        <v>35.565212094326561</v>
      </c>
      <c r="E751" s="5">
        <f>'Figures Raw'!E752/'Figures Raw'!$V752*1000000</f>
        <v>28.696359011736874</v>
      </c>
      <c r="F751" s="5">
        <f>'Figures Raw'!F752/'Figures Raw'!$V752*1000000</f>
        <v>6.3164723649626433</v>
      </c>
      <c r="G751" s="5">
        <f>'Figures Raw'!G752/'Figures Raw'!$V752*1000000</f>
        <v>4.8024984594274445</v>
      </c>
      <c r="H751" s="5">
        <f>'Figures Raw'!H752/'Figures Raw'!$V752*1000000</f>
        <v>0.37118049549201954</v>
      </c>
      <c r="I751" s="5">
        <f>'Figures Raw'!I752/'Figures Raw'!$V752*1000000</f>
        <v>29.504042202728012</v>
      </c>
      <c r="J751" s="5">
        <f>'Figures Raw'!J752/'Figures Raw'!$V752*1000000</f>
        <v>1.393701457335923</v>
      </c>
      <c r="K751" s="5">
        <f>'Figures Raw'!K752/'Figures Raw'!$V752*1000000</f>
        <v>8.6444758451023329</v>
      </c>
      <c r="L751" s="5">
        <f>'Figures Raw'!L752/'Figures Raw'!$V752*1000000</f>
        <v>0.64429082352700229</v>
      </c>
      <c r="M751" s="5">
        <f>'Figures Raw'!M752/'Figures Raw'!$V752*1000000</f>
        <v>-4.6212982354638532</v>
      </c>
      <c r="N751" s="5">
        <f>'Figures Raw'!N752/'Figures Raw'!$V752*1000000</f>
        <v>0</v>
      </c>
      <c r="O751" s="5">
        <f>'Figures Raw'!O752/'Figures Raw'!$V752*1000000</f>
        <v>13.442913033444961</v>
      </c>
      <c r="P751" s="5">
        <f>'Figures Raw'!P752/'Figures Raw'!$V752*1000000</f>
        <v>0.8552122091609301</v>
      </c>
      <c r="Q751" s="5">
        <f>'Figures Raw'!Q752/'Figures Raw'!$V752*1000000</f>
        <v>1.5002835553159719</v>
      </c>
      <c r="R751" s="5">
        <f>'Figures Raw'!R752/'Figures Raw'!$V752*1000000</f>
        <v>4.9836106010408967</v>
      </c>
      <c r="S751" s="5">
        <f>'Figures Raw'!S752/'Figures Raw'!$V752*1000000</f>
        <v>7.2220811132936138</v>
      </c>
      <c r="T751" s="5">
        <f>'Figures Raw'!T752/'Figures Raw'!$V752*1000000</f>
        <v>1.4999416897402074</v>
      </c>
      <c r="U751" s="9">
        <f>'Figures Raw'!U752/'Figures Raw'!$V752*1000000</f>
        <v>37554.496039859965</v>
      </c>
      <c r="V751">
        <v>2734373</v>
      </c>
      <c r="W751" s="3">
        <f>'Figures Raw'!W752/'Figures Raw'!$V752*1000000</f>
        <v>10191.488300974301</v>
      </c>
    </row>
    <row r="752" spans="1:23" x14ac:dyDescent="0.3">
      <c r="A752" t="s">
        <v>33</v>
      </c>
      <c r="B752">
        <v>2004</v>
      </c>
      <c r="C752" s="5">
        <f>'Figures Raw'!C753/'Figures Raw'!$V753*1000000</f>
        <v>42.356780840601807</v>
      </c>
      <c r="D752" s="5">
        <f>'Figures Raw'!D753/'Figures Raw'!$V753*1000000</f>
        <v>37.042933855205163</v>
      </c>
      <c r="E752" s="5">
        <f>'Figures Raw'!E753/'Figures Raw'!$V753*1000000</f>
        <v>37.679853385144256</v>
      </c>
      <c r="F752" s="5">
        <f>'Figures Raw'!F753/'Figures Raw'!$V753*1000000</f>
        <v>2.7604258675801678</v>
      </c>
      <c r="G752" s="5">
        <f>'Figures Raw'!G753/'Figures Raw'!$V753*1000000</f>
        <v>1.4091439832266508</v>
      </c>
      <c r="H752" s="5">
        <f>'Figures Raw'!H753/'Figures Raw'!$V753*1000000</f>
        <v>0.50735760272120722</v>
      </c>
      <c r="I752" s="5">
        <f>'Figures Raw'!I753/'Figures Raw'!$V753*1000000</f>
        <v>38.299451364064694</v>
      </c>
      <c r="J752" s="5">
        <f>'Figures Raw'!J753/'Figures Raw'!$V753*1000000</f>
        <v>1.5301041178205739</v>
      </c>
      <c r="K752" s="5">
        <f>'Figures Raw'!K753/'Figures Raw'!$V753*1000000</f>
        <v>1.9353480057528749</v>
      </c>
      <c r="L752" s="5">
        <f>'Figures Raw'!L753/'Figures Raw'!$V753*1000000</f>
        <v>0.59187735537556851</v>
      </c>
      <c r="M752" s="5">
        <f>'Figures Raw'!M753/'Figures Raw'!$V753*1000000</f>
        <v>-5.3138469805728317</v>
      </c>
      <c r="N752" s="5">
        <f>'Figures Raw'!N753/'Figures Raw'!$V753*1000000</f>
        <v>0</v>
      </c>
      <c r="O752" s="5">
        <f>'Figures Raw'!O753/'Figures Raw'!$V753*1000000</f>
        <v>21.10969715402495</v>
      </c>
      <c r="P752" s="5">
        <f>'Figures Raw'!P753/'Figures Raw'!$V753*1000000</f>
        <v>0.74105118447428076</v>
      </c>
      <c r="Q752" s="5">
        <f>'Figures Raw'!Q753/'Figures Raw'!$V753*1000000</f>
        <v>0.96952022562884999</v>
      </c>
      <c r="R752" s="5">
        <f>'Figures Raw'!R753/'Figures Raw'!$V753*1000000</f>
        <v>5.6688874125352955</v>
      </c>
      <c r="S752" s="5">
        <f>'Figures Raw'!S753/'Figures Raw'!$V753*1000000</f>
        <v>8.5636212745420348</v>
      </c>
      <c r="T752" s="5">
        <f>'Figures Raw'!T753/'Figures Raw'!$V753*1000000</f>
        <v>1.2466741138240482</v>
      </c>
      <c r="U752" s="9">
        <f>'Figures Raw'!U753/'Figures Raw'!$V753*1000000</f>
        <v>32792.978270428051</v>
      </c>
      <c r="V752">
        <v>4146101</v>
      </c>
      <c r="W752" s="3">
        <f>'Figures Raw'!W753/'Figures Raw'!$V753*1000000</f>
        <v>11928.907226331437</v>
      </c>
    </row>
    <row r="753" spans="1:23" x14ac:dyDescent="0.3">
      <c r="A753" t="s">
        <v>34</v>
      </c>
      <c r="B753">
        <v>2004</v>
      </c>
      <c r="C753" s="5">
        <f>'Figures Raw'!C754/'Figures Raw'!$V754*1000000</f>
        <v>52.96250369598426</v>
      </c>
      <c r="D753" s="5">
        <f>'Figures Raw'!D754/'Figures Raw'!$V754*1000000</f>
        <v>47.662911143925257</v>
      </c>
      <c r="E753" s="5">
        <f>'Figures Raw'!E754/'Figures Raw'!$V754*1000000</f>
        <v>48.860383530035115</v>
      </c>
      <c r="F753" s="5">
        <f>'Figures Raw'!F754/'Figures Raw'!$V754*1000000</f>
        <v>2.8290636210145426</v>
      </c>
      <c r="G753" s="5">
        <f>'Figures Raw'!G754/'Figures Raw'!$V754*1000000</f>
        <v>0.89304701533619291</v>
      </c>
      <c r="H753" s="5">
        <f>'Figures Raw'!H754/'Figures Raw'!$V754*1000000</f>
        <v>0.37990185267114773</v>
      </c>
      <c r="I753" s="5">
        <f>'Figures Raw'!I754/'Figures Raw'!$V754*1000000</f>
        <v>49.623416350375358</v>
      </c>
      <c r="J753" s="5">
        <f>'Figures Raw'!J754/'Figures Raw'!$V754*1000000</f>
        <v>1.4530152955535278</v>
      </c>
      <c r="K753" s="5">
        <f>'Figures Raw'!K754/'Figures Raw'!$V754*1000000</f>
        <v>1.298636920345553</v>
      </c>
      <c r="L753" s="5">
        <f>'Figures Raw'!L754/'Figures Raw'!$V754*1000000</f>
        <v>0.58732745783502538</v>
      </c>
      <c r="M753" s="5">
        <f>'Figures Raw'!M754/'Figures Raw'!$V754*1000000</f>
        <v>-5.2995925542557307</v>
      </c>
      <c r="N753" s="5">
        <f>'Figures Raw'!N754/'Figures Raw'!$V754*1000000</f>
        <v>1.0767275348960225E-4</v>
      </c>
      <c r="O753" s="5">
        <f>'Figures Raw'!O754/'Figures Raw'!$V754*1000000</f>
        <v>9.0055969591220855</v>
      </c>
      <c r="P753" s="5">
        <f>'Figures Raw'!P754/'Figures Raw'!$V754*1000000</f>
        <v>0.47524273862658323</v>
      </c>
      <c r="Q753" s="5">
        <f>'Figures Raw'!Q754/'Figures Raw'!$V754*1000000</f>
        <v>0.55843305600454107</v>
      </c>
      <c r="R753" s="5">
        <f>'Figures Raw'!R754/'Figures Raw'!$V754*1000000</f>
        <v>26.031720727255472</v>
      </c>
      <c r="S753" s="5">
        <f>'Figures Raw'!S754/'Figures Raw'!$V754*1000000</f>
        <v>12.031945957131414</v>
      </c>
      <c r="T753" s="5">
        <f>'Figures Raw'!T754/'Figures Raw'!$V754*1000000</f>
        <v>1.5204769001532872</v>
      </c>
      <c r="U753" s="9">
        <f>'Figures Raw'!U754/'Figures Raw'!$V754*1000000</f>
        <v>41810.643468113922</v>
      </c>
      <c r="V753">
        <v>4552238</v>
      </c>
      <c r="W753" s="3">
        <f>'Figures Raw'!W754/'Figures Raw'!$V754*1000000</f>
        <v>23182.083406008209</v>
      </c>
    </row>
    <row r="754" spans="1:23" x14ac:dyDescent="0.3">
      <c r="A754" t="s">
        <v>35</v>
      </c>
      <c r="B754">
        <v>2004</v>
      </c>
      <c r="C754" s="5">
        <f>'Figures Raw'!C755/'Figures Raw'!$V755*1000000</f>
        <v>20.475535454384904</v>
      </c>
      <c r="D754" s="5">
        <f>'Figures Raw'!D755/'Figures Raw'!$V755*1000000</f>
        <v>13.562147952938597</v>
      </c>
      <c r="E754" s="5">
        <f>'Figures Raw'!E755/'Figures Raw'!$V755*1000000</f>
        <v>19.068301659145856</v>
      </c>
      <c r="F754" s="5">
        <f>'Figures Raw'!F755/'Figures Raw'!$V755*1000000</f>
        <v>0.48399195927800204</v>
      </c>
      <c r="G754" s="5">
        <f>'Figures Raw'!G755/'Figures Raw'!$V755*1000000</f>
        <v>0.56658086014335207</v>
      </c>
      <c r="H754" s="5">
        <f>'Figures Raw'!H755/'Figures Raw'!$V755*1000000</f>
        <v>0.35644451193890786</v>
      </c>
      <c r="I754" s="5">
        <f>'Figures Raw'!I755/'Figures Raw'!$V755*1000000</f>
        <v>18.708490882157712</v>
      </c>
      <c r="J754" s="5">
        <f>'Figures Raw'!J755/'Figures Raw'!$V755*1000000</f>
        <v>0.97269670728513924</v>
      </c>
      <c r="K754" s="5">
        <f>'Figures Raw'!K755/'Figures Raw'!$V755*1000000</f>
        <v>0.35617303499765546</v>
      </c>
      <c r="L754" s="5">
        <f>'Figures Raw'!L755/'Figures Raw'!$V755*1000000</f>
        <v>0.43795837063290521</v>
      </c>
      <c r="M754" s="5">
        <f>'Figures Raw'!M755/'Figures Raw'!$V755*1000000</f>
        <v>-6.9133874984014465</v>
      </c>
      <c r="N754" s="5">
        <f>'Figures Raw'!N755/'Figures Raw'!$V755*1000000</f>
        <v>2.1645778906407003E-4</v>
      </c>
      <c r="O754" s="5">
        <f>'Figures Raw'!O755/'Figures Raw'!$V755*1000000</f>
        <v>3.4758507240684238</v>
      </c>
      <c r="P754" s="5">
        <f>'Figures Raw'!P755/'Figures Raw'!$V755*1000000</f>
        <v>1.6667471492470054</v>
      </c>
      <c r="Q754" s="5">
        <f>'Figures Raw'!Q755/'Figures Raw'!$V755*1000000</f>
        <v>3.993475428716712</v>
      </c>
      <c r="R754" s="5">
        <f>'Figures Raw'!R755/'Figures Raw'!$V755*1000000</f>
        <v>2.7030270056512657</v>
      </c>
      <c r="S754" s="5">
        <f>'Figures Raw'!S755/'Figures Raw'!$V755*1000000</f>
        <v>6.8693905737130896</v>
      </c>
      <c r="T754" s="5">
        <f>'Figures Raw'!T755/'Figures Raw'!$V755*1000000</f>
        <v>0</v>
      </c>
      <c r="U754" s="9">
        <f>'Figures Raw'!U755/'Figures Raw'!$V755*1000000</f>
        <v>34861.397835711374</v>
      </c>
      <c r="V754">
        <v>1313688</v>
      </c>
      <c r="W754" s="3">
        <f>'Figures Raw'!W755/'Figures Raw'!$V755*1000000</f>
        <v>8871.1301846404913</v>
      </c>
    </row>
    <row r="755" spans="1:23" x14ac:dyDescent="0.3">
      <c r="A755" t="s">
        <v>36</v>
      </c>
      <c r="B755">
        <v>2004</v>
      </c>
      <c r="C755" s="5">
        <f>'Figures Raw'!C756/'Figures Raw'!$V756*1000000</f>
        <v>16.848591896245406</v>
      </c>
      <c r="D755" s="5">
        <f>'Figures Raw'!D756/'Figures Raw'!$V756*1000000</f>
        <v>15.756970292603032</v>
      </c>
      <c r="E755" s="5">
        <f>'Figures Raw'!E756/'Figures Raw'!$V756*1000000</f>
        <v>15.49764792809002</v>
      </c>
      <c r="F755" s="5">
        <f>'Figures Raw'!F756/'Figures Raw'!$V756*1000000</f>
        <v>0.44152403480480662</v>
      </c>
      <c r="G755" s="5">
        <f>'Figures Raw'!G756/'Figures Raw'!$V756*1000000</f>
        <v>0.50596824210126856</v>
      </c>
      <c r="H755" s="5">
        <f>'Figures Raw'!H756/'Figures Raw'!$V756*1000000</f>
        <v>0.40342546415272579</v>
      </c>
      <c r="I755" s="5">
        <f>'Figures Raw'!I756/'Figures Raw'!$V756*1000000</f>
        <v>15.231622295916575</v>
      </c>
      <c r="J755" s="5">
        <f>'Figures Raw'!J756/'Figures Raw'!$V756*1000000</f>
        <v>0.79847259180069707</v>
      </c>
      <c r="K755" s="5">
        <f>'Figures Raw'!K756/'Figures Raw'!$V756*1000000</f>
        <v>0.33319125120449405</v>
      </c>
      <c r="L755" s="5">
        <f>'Figures Raw'!L756/'Figures Raw'!$V756*1000000</f>
        <v>0.48527953022705334</v>
      </c>
      <c r="M755" s="5">
        <f>'Figures Raw'!M756/'Figures Raw'!$V756*1000000</f>
        <v>-1.0916216023804135</v>
      </c>
      <c r="N755" s="5">
        <f>'Figures Raw'!N756/'Figures Raw'!$V756*1000000</f>
        <v>2.6227457145252288E-5</v>
      </c>
      <c r="O755" s="5">
        <f>'Figures Raw'!O756/'Figures Raw'!$V756*1000000</f>
        <v>5.4932680119741804</v>
      </c>
      <c r="P755" s="5">
        <f>'Figures Raw'!P756/'Figures Raw'!$V756*1000000</f>
        <v>0.93681175207569589</v>
      </c>
      <c r="Q755" s="5">
        <f>'Figures Raw'!Q756/'Figures Raw'!$V756*1000000</f>
        <v>1.2994345075253271</v>
      </c>
      <c r="R755" s="5">
        <f>'Figures Raw'!R756/'Figures Raw'!$V756*1000000</f>
        <v>1.6482525994986421</v>
      </c>
      <c r="S755" s="5">
        <f>'Figures Raw'!S756/'Figures Raw'!$V756*1000000</f>
        <v>5.822711378445935</v>
      </c>
      <c r="T755" s="5">
        <f>'Figures Raw'!T756/'Figures Raw'!$V756*1000000</f>
        <v>3.1144046937633126E-2</v>
      </c>
      <c r="U755" s="9">
        <f>'Figures Raw'!U756/'Figures Raw'!$V756*1000000</f>
        <v>43198.090476993151</v>
      </c>
      <c r="V755">
        <v>5546935</v>
      </c>
      <c r="W755" s="3">
        <f>'Figures Raw'!W756/'Figures Raw'!$V756*1000000</f>
        <v>7060.2664931173695</v>
      </c>
    </row>
    <row r="756" spans="1:23" x14ac:dyDescent="0.3">
      <c r="A756" t="s">
        <v>37</v>
      </c>
      <c r="B756">
        <v>2004</v>
      </c>
      <c r="C756" s="5">
        <f>'Figures Raw'!C757/'Figures Raw'!$V757*1000000</f>
        <v>13.948045651773526</v>
      </c>
      <c r="D756" s="5">
        <f>'Figures Raw'!D757/'Figures Raw'!$V757*1000000</f>
        <v>12.948138905640599</v>
      </c>
      <c r="E756" s="5">
        <f>'Figures Raw'!E757/'Figures Raw'!$V757*1000000</f>
        <v>13.186495195703371</v>
      </c>
      <c r="F756" s="5">
        <f>'Figures Raw'!F757/'Figures Raw'!$V757*1000000</f>
        <v>0.10493091241634607</v>
      </c>
      <c r="G756" s="5">
        <f>'Figures Raw'!G757/'Figures Raw'!$V757*1000000</f>
        <v>0.25205157618638357</v>
      </c>
      <c r="H756" s="5">
        <f>'Figures Raw'!H757/'Figures Raw'!$V757*1000000</f>
        <v>0.40456796809122991</v>
      </c>
      <c r="I756" s="5">
        <f>'Figures Raw'!I757/'Figures Raw'!$V757*1000000</f>
        <v>13.116613038324429</v>
      </c>
      <c r="J756" s="5">
        <f>'Figures Raw'!J757/'Figures Raw'!$V757*1000000</f>
        <v>0.41806746553995372</v>
      </c>
      <c r="K756" s="5">
        <f>'Figures Raw'!K757/'Figures Raw'!$V757*1000000</f>
        <v>4.0234327534928678E-2</v>
      </c>
      <c r="L756" s="5">
        <f>'Figures Raw'!L757/'Figures Raw'!$V757*1000000</f>
        <v>0.3731308203742163</v>
      </c>
      <c r="M756" s="5">
        <f>'Figures Raw'!M757/'Figures Raw'!$V757*1000000</f>
        <v>-0.99990674613292829</v>
      </c>
      <c r="N756" s="5">
        <f>'Figures Raw'!N757/'Figures Raw'!$V757*1000000</f>
        <v>0</v>
      </c>
      <c r="O756" s="5">
        <f>'Figures Raw'!O757/'Figures Raw'!$V757*1000000</f>
        <v>3.655971664373411</v>
      </c>
      <c r="P756" s="5">
        <f>'Figures Raw'!P757/'Figures Raw'!$V757*1000000</f>
        <v>1.0219678769536145</v>
      </c>
      <c r="Q756" s="5">
        <f>'Figures Raw'!Q757/'Figures Raw'!$V757*1000000</f>
        <v>2.3513069436601421</v>
      </c>
      <c r="R756" s="5">
        <f>'Figures Raw'!R757/'Figures Raw'!$V757*1000000</f>
        <v>0.66498837558740798</v>
      </c>
      <c r="S756" s="5">
        <f>'Figures Raw'!S757/'Figures Raw'!$V757*1000000</f>
        <v>5.4223781786855563</v>
      </c>
      <c r="T756" s="5">
        <f>'Figures Raw'!T757/'Figures Raw'!$V757*1000000</f>
        <v>0</v>
      </c>
      <c r="U756" s="9">
        <f>'Figures Raw'!U757/'Figures Raw'!$V757*1000000</f>
        <v>49850.279487127904</v>
      </c>
      <c r="V756">
        <v>6412281</v>
      </c>
      <c r="W756" s="3">
        <f>'Figures Raw'!W757/'Figures Raw'!$V757*1000000</f>
        <v>5890.9290188623991</v>
      </c>
    </row>
    <row r="757" spans="1:23" x14ac:dyDescent="0.3">
      <c r="A757" t="s">
        <v>38</v>
      </c>
      <c r="B757">
        <v>2004</v>
      </c>
      <c r="C757" s="5">
        <f>'Figures Raw'!C758/'Figures Raw'!$V758*1000000</f>
        <v>21.583668457924986</v>
      </c>
      <c r="D757" s="5">
        <f>'Figures Raw'!D758/'Figures Raw'!$V758*1000000</f>
        <v>15.412883435277763</v>
      </c>
      <c r="E757" s="5">
        <f>'Figures Raw'!E758/'Figures Raw'!$V758*1000000</f>
        <v>19.426047786668047</v>
      </c>
      <c r="F757" s="5">
        <f>'Figures Raw'!F758/'Figures Raw'!$V758*1000000</f>
        <v>1.0755083306689048</v>
      </c>
      <c r="G757" s="5">
        <f>'Figures Raw'!G758/'Figures Raw'!$V758*1000000</f>
        <v>0.71879528448387742</v>
      </c>
      <c r="H757" s="5">
        <f>'Figures Raw'!H758/'Figures Raw'!$V758*1000000</f>
        <v>0.36331535262694409</v>
      </c>
      <c r="I757" s="5">
        <f>'Figures Raw'!I758/'Figures Raw'!$V758*1000000</f>
        <v>19.033382932309927</v>
      </c>
      <c r="J757" s="5">
        <f>'Figures Raw'!J758/'Figures Raw'!$V758*1000000</f>
        <v>1.0785061949824546</v>
      </c>
      <c r="K757" s="5">
        <f>'Figures Raw'!K758/'Figures Raw'!$V758*1000000</f>
        <v>0.70218245972403648</v>
      </c>
      <c r="L757" s="5">
        <f>'Figures Raw'!L758/'Figures Raw'!$V758*1000000</f>
        <v>0.76959516613850487</v>
      </c>
      <c r="M757" s="5">
        <f>'Figures Raw'!M758/'Figures Raw'!$V758*1000000</f>
        <v>-6.1707850256307237</v>
      </c>
      <c r="N757" s="5">
        <f>'Figures Raw'!N758/'Figures Raw'!$V758*1000000</f>
        <v>1.7059634631038409E-6</v>
      </c>
      <c r="O757" s="5">
        <f>'Figures Raw'!O758/'Figures Raw'!$V758*1000000</f>
        <v>7.1848606841257583</v>
      </c>
      <c r="P757" s="5">
        <f>'Figures Raw'!P758/'Figures Raw'!$V758*1000000</f>
        <v>1.0804584640063488</v>
      </c>
      <c r="Q757" s="5">
        <f>'Figures Raw'!Q758/'Figures Raw'!$V758*1000000</f>
        <v>2.3994325220045321</v>
      </c>
      <c r="R757" s="5">
        <f>'Figures Raw'!R758/'Figures Raw'!$V758*1000000</f>
        <v>2.4332664207933812</v>
      </c>
      <c r="S757" s="5">
        <f>'Figures Raw'!S758/'Figures Raw'!$V758*1000000</f>
        <v>5.8210651541000953</v>
      </c>
      <c r="T757" s="5">
        <f>'Figures Raw'!T758/'Figures Raw'!$V758*1000000</f>
        <v>0.11429968668311236</v>
      </c>
      <c r="U757" s="9">
        <f>'Figures Raw'!U758/'Figures Raw'!$V758*1000000</f>
        <v>37217.531226023253</v>
      </c>
      <c r="V757">
        <v>10055315</v>
      </c>
      <c r="W757" s="3">
        <f>'Figures Raw'!W758/'Figures Raw'!$V758*1000000</f>
        <v>7883.7421144936779</v>
      </c>
    </row>
    <row r="758" spans="1:23" x14ac:dyDescent="0.3">
      <c r="A758" t="s">
        <v>39</v>
      </c>
      <c r="B758">
        <v>2004</v>
      </c>
      <c r="C758" s="5">
        <f>'Figures Raw'!C759/'Figures Raw'!$V759*1000000</f>
        <v>24.271382485607973</v>
      </c>
      <c r="D758" s="5">
        <f>'Figures Raw'!D759/'Figures Raw'!$V759*1000000</f>
        <v>12.797830948797623</v>
      </c>
      <c r="E758" s="5">
        <f>'Figures Raw'!E759/'Figures Raw'!$V759*1000000</f>
        <v>19.961666351855932</v>
      </c>
      <c r="F758" s="5">
        <f>'Figures Raw'!F759/'Figures Raw'!$V759*1000000</f>
        <v>1.2892412903400803</v>
      </c>
      <c r="G758" s="5">
        <f>'Figures Raw'!G759/'Figures Raw'!$V759*1000000</f>
        <v>2.6481696982514538</v>
      </c>
      <c r="H758" s="5">
        <f>'Figures Raw'!H759/'Figures Raw'!$V759*1000000</f>
        <v>0.37194004555681504</v>
      </c>
      <c r="I758" s="5">
        <f>'Figures Raw'!I759/'Figures Raw'!$V759*1000000</f>
        <v>20.017795618581474</v>
      </c>
      <c r="J758" s="5">
        <f>'Figures Raw'!J759/'Figures Raw'!$V759*1000000</f>
        <v>0.49688284618255785</v>
      </c>
      <c r="K758" s="5">
        <f>'Figures Raw'!K759/'Figures Raw'!$V759*1000000</f>
        <v>3.4589889307828487</v>
      </c>
      <c r="L758" s="5">
        <f>'Figures Raw'!L759/'Figures Raw'!$V759*1000000</f>
        <v>0.29734998082635561</v>
      </c>
      <c r="M758" s="5">
        <f>'Figures Raw'!M759/'Figures Raw'!$V759*1000000</f>
        <v>-11.473551526982751</v>
      </c>
      <c r="N758" s="5">
        <f>'Figures Raw'!N759/'Figures Raw'!$V759*1000000</f>
        <v>3.650907588537325E-4</v>
      </c>
      <c r="O758" s="5">
        <f>'Figures Raw'!O759/'Figures Raw'!$V759*1000000</f>
        <v>6.8293181081558654</v>
      </c>
      <c r="P758" s="5">
        <f>'Figures Raw'!P759/'Figures Raw'!$V759*1000000</f>
        <v>1.1670657191158385</v>
      </c>
      <c r="Q758" s="5">
        <f>'Figures Raw'!Q759/'Figures Raw'!$V759*1000000</f>
        <v>1.8637439490002679</v>
      </c>
      <c r="R758" s="5">
        <f>'Figures Raw'!R759/'Figures Raw'!$V759*1000000</f>
        <v>2.8185576898696922</v>
      </c>
      <c r="S758" s="5">
        <f>'Figures Raw'!S759/'Figures Raw'!$V759*1000000</f>
        <v>7.3391101620708561</v>
      </c>
      <c r="T758" s="5">
        <f>'Figures Raw'!T759/'Figures Raw'!$V759*1000000</f>
        <v>0</v>
      </c>
      <c r="U758" s="9">
        <f>'Figures Raw'!U759/'Figures Raw'!$V759*1000000</f>
        <v>46018.319036470806</v>
      </c>
      <c r="V758">
        <v>5087713</v>
      </c>
      <c r="W758" s="3">
        <f>'Figures Raw'!W759/'Figures Raw'!$V759*1000000</f>
        <v>9244.1106839163294</v>
      </c>
    </row>
    <row r="759" spans="1:23" x14ac:dyDescent="0.3">
      <c r="A759" t="s">
        <v>40</v>
      </c>
      <c r="B759">
        <v>2004</v>
      </c>
      <c r="C759" s="5">
        <f>'Figures Raw'!C760/'Figures Raw'!$V760*1000000</f>
        <v>27.569545948266015</v>
      </c>
      <c r="D759" s="5">
        <f>'Figures Raw'!D760/'Figures Raw'!$V760*1000000</f>
        <v>8.7641724327710886</v>
      </c>
      <c r="E759" s="5">
        <f>'Figures Raw'!E760/'Figures Raw'!$V760*1000000</f>
        <v>23.867085859862026</v>
      </c>
      <c r="F759" s="5">
        <f>'Figures Raw'!F760/'Figures Raw'!$V760*1000000</f>
        <v>1.7832729679024995</v>
      </c>
      <c r="G759" s="5">
        <f>'Figures Raw'!G760/'Figures Raw'!$V760*1000000</f>
        <v>1.5403630987777819</v>
      </c>
      <c r="H759" s="5">
        <f>'Figures Raw'!H760/'Figures Raw'!$V760*1000000</f>
        <v>0.37882402137756532</v>
      </c>
      <c r="I759" s="5">
        <f>'Figures Raw'!I760/'Figures Raw'!$V760*1000000</f>
        <v>23.336783898290417</v>
      </c>
      <c r="J759" s="5">
        <f>'Figures Raw'!J760/'Figures Raw'!$V760*1000000</f>
        <v>1.6170145281601658</v>
      </c>
      <c r="K759" s="5">
        <f>'Figures Raw'!K760/'Figures Raw'!$V760*1000000</f>
        <v>2.0120096707868789</v>
      </c>
      <c r="L759" s="5">
        <f>'Figures Raw'!L760/'Figures Raw'!$V760*1000000</f>
        <v>0.60373784999013502</v>
      </c>
      <c r="M759" s="5">
        <f>'Figures Raw'!M760/'Figures Raw'!$V760*1000000</f>
        <v>-18.805373515494928</v>
      </c>
      <c r="N759" s="5">
        <f>'Figures Raw'!N760/'Figures Raw'!$V760*1000000</f>
        <v>0</v>
      </c>
      <c r="O759" s="5">
        <f>'Figures Raw'!O760/'Figures Raw'!$V760*1000000</f>
        <v>8.5763329341193</v>
      </c>
      <c r="P759" s="5">
        <f>'Figures Raw'!P760/'Figures Raw'!$V760*1000000</f>
        <v>0.51124343494830404</v>
      </c>
      <c r="Q759" s="5">
        <f>'Figures Raw'!Q760/'Figures Raw'!$V760*1000000</f>
        <v>0.62829612670084212</v>
      </c>
      <c r="R759" s="5">
        <f>'Figures Raw'!R760/'Figures Raw'!$V760*1000000</f>
        <v>3.9972792063717324</v>
      </c>
      <c r="S759" s="5">
        <f>'Figures Raw'!S760/'Figures Raw'!$V760*1000000</f>
        <v>9.2403519440915751</v>
      </c>
      <c r="T759" s="5">
        <f>'Figures Raw'!T760/'Figures Raw'!$V760*1000000</f>
        <v>0.38328025205866367</v>
      </c>
      <c r="U759" s="9">
        <f>'Figures Raw'!U760/'Figures Raw'!$V760*1000000</f>
        <v>27819.564487488795</v>
      </c>
      <c r="V759">
        <v>2889010</v>
      </c>
      <c r="W759" s="3">
        <f>'Figures Raw'!W760/'Figures Raw'!$V760*1000000</f>
        <v>10581.203910682207</v>
      </c>
    </row>
    <row r="760" spans="1:23" x14ac:dyDescent="0.3">
      <c r="A760" t="s">
        <v>41</v>
      </c>
      <c r="B760">
        <v>2004</v>
      </c>
      <c r="C760" s="5">
        <f>'Figures Raw'!C761/'Figures Raw'!$V761*1000000</f>
        <v>29.382729788972743</v>
      </c>
      <c r="D760" s="5">
        <f>'Figures Raw'!D761/'Figures Raw'!$V761*1000000</f>
        <v>20.662198609853853</v>
      </c>
      <c r="E760" s="5">
        <f>'Figures Raw'!E761/'Figures Raw'!$V761*1000000</f>
        <v>25.121458065003278</v>
      </c>
      <c r="F760" s="5">
        <f>'Figures Raw'!F761/'Figures Raw'!$V761*1000000</f>
        <v>1.7408814454235151</v>
      </c>
      <c r="G760" s="5">
        <f>'Figures Raw'!G761/'Figures Raw'!$V761*1000000</f>
        <v>2.1052206858311813</v>
      </c>
      <c r="H760" s="5">
        <f>'Figures Raw'!H761/'Figures Raw'!$V761*1000000</f>
        <v>0.41516959306273543</v>
      </c>
      <c r="I760" s="5">
        <f>'Figures Raw'!I761/'Figures Raw'!$V761*1000000</f>
        <v>24.690329522502839</v>
      </c>
      <c r="J760" s="5">
        <f>'Figures Raw'!J761/'Figures Raw'!$V761*1000000</f>
        <v>1.195301713316588</v>
      </c>
      <c r="K760" s="5">
        <f>'Figures Raw'!K761/'Figures Raw'!$V761*1000000</f>
        <v>3.0809604173187344</v>
      </c>
      <c r="L760" s="5">
        <f>'Figures Raw'!L761/'Figures Raw'!$V761*1000000</f>
        <v>0.416138130267178</v>
      </c>
      <c r="M760" s="5">
        <f>'Figures Raw'!M761/'Figures Raw'!$V761*1000000</f>
        <v>-8.7205311756392625</v>
      </c>
      <c r="N760" s="5">
        <f>'Figures Raw'!N761/'Figures Raw'!$V761*1000000</f>
        <v>0</v>
      </c>
      <c r="O760" s="5">
        <f>'Figures Raw'!O761/'Figures Raw'!$V761*1000000</f>
        <v>12.907182703604771</v>
      </c>
      <c r="P760" s="5">
        <f>'Figures Raw'!P761/'Figures Raw'!$V761*1000000</f>
        <v>0.79597832000432867</v>
      </c>
      <c r="Q760" s="5">
        <f>'Figures Raw'!Q761/'Figures Raw'!$V761*1000000</f>
        <v>1.285167533123013</v>
      </c>
      <c r="R760" s="5">
        <f>'Figures Raw'!R761/'Figures Raw'!$V761*1000000</f>
        <v>2.3217234910202116</v>
      </c>
      <c r="S760" s="5">
        <f>'Figures Raw'!S761/'Figures Raw'!$V761*1000000</f>
        <v>7.3768203020978156</v>
      </c>
      <c r="T760" s="5">
        <f>'Figures Raw'!T761/'Figures Raw'!$V761*1000000</f>
        <v>3.4571790900111889E-3</v>
      </c>
      <c r="U760" s="9">
        <f>'Figures Raw'!U761/'Figures Raw'!$V761*1000000</f>
        <v>37314.485812774103</v>
      </c>
      <c r="V760">
        <v>5747741</v>
      </c>
      <c r="W760" s="3">
        <f>'Figures Raw'!W761/'Figures Raw'!$V761*1000000</f>
        <v>8176.1494002600321</v>
      </c>
    </row>
    <row r="761" spans="1:23" x14ac:dyDescent="0.3">
      <c r="A761" t="s">
        <v>42</v>
      </c>
      <c r="B761">
        <v>2004</v>
      </c>
      <c r="C761" s="5">
        <f>'Figures Raw'!C762/'Figures Raw'!$V762*1000000</f>
        <v>49.56695948103728</v>
      </c>
      <c r="D761" s="5">
        <f>'Figures Raw'!D762/'Figures Raw'!$V762*1000000</f>
        <v>-0.54910702262021116</v>
      </c>
      <c r="E761" s="5">
        <f>'Figures Raw'!E762/'Figures Raw'!$V762*1000000</f>
        <v>37.860944818813579</v>
      </c>
      <c r="F761" s="5">
        <f>'Figures Raw'!F762/'Figures Raw'!$V762*1000000</f>
        <v>7.3305122789134307</v>
      </c>
      <c r="G761" s="5">
        <f>'Figures Raw'!G762/'Figures Raw'!$V762*1000000</f>
        <v>3.8124520859475557</v>
      </c>
      <c r="H761" s="5">
        <f>'Figures Raw'!H762/'Figures Raw'!$V762*1000000</f>
        <v>0.56305028876064644</v>
      </c>
      <c r="I761" s="5">
        <f>'Figures Raw'!I762/'Figures Raw'!$V762*1000000</f>
        <v>40.029513714383413</v>
      </c>
      <c r="J761" s="5">
        <f>'Figures Raw'!J762/'Figures Raw'!$V762*1000000</f>
        <v>1.2598736818675949</v>
      </c>
      <c r="K761" s="5">
        <f>'Figures Raw'!K762/'Figures Raw'!$V762*1000000</f>
        <v>8.0816864826039314</v>
      </c>
      <c r="L761" s="5">
        <f>'Figures Raw'!L762/'Figures Raw'!$V762*1000000</f>
        <v>0.19588560003182764</v>
      </c>
      <c r="M761" s="5">
        <f>'Figures Raw'!M762/'Figures Raw'!$V762*1000000</f>
        <v>-50.116066500431714</v>
      </c>
      <c r="N761" s="5">
        <f>'Figures Raw'!N762/'Figures Raw'!$V762*1000000</f>
        <v>0</v>
      </c>
      <c r="O761" s="5">
        <f>'Figures Raw'!O762/'Figures Raw'!$V762*1000000</f>
        <v>20.360803175023037</v>
      </c>
      <c r="P761" s="5">
        <f>'Figures Raw'!P762/'Figures Raw'!$V762*1000000</f>
        <v>1.1977143382483393</v>
      </c>
      <c r="Q761" s="5">
        <f>'Figures Raw'!Q762/'Figures Raw'!$V762*1000000</f>
        <v>1.762007828956494</v>
      </c>
      <c r="R761" s="5">
        <f>'Figures Raw'!R762/'Figures Raw'!$V762*1000000</f>
        <v>5.5350651101225905</v>
      </c>
      <c r="S761" s="5">
        <f>'Figures Raw'!S762/'Figures Raw'!$V762*1000000</f>
        <v>8.6743125475129812</v>
      </c>
      <c r="T761" s="5">
        <f>'Figures Raw'!T762/'Figures Raw'!$V762*1000000</f>
        <v>2.4996107069931583</v>
      </c>
      <c r="U761" s="9">
        <f>'Figures Raw'!U762/'Figures Raw'!$V762*1000000</f>
        <v>31350.23424504494</v>
      </c>
      <c r="V761">
        <v>930009</v>
      </c>
      <c r="W761" s="3">
        <f>'Figures Raw'!W762/'Figures Raw'!$V762*1000000</f>
        <v>10826.717440368855</v>
      </c>
    </row>
    <row r="762" spans="1:23" x14ac:dyDescent="0.3">
      <c r="A762" t="s">
        <v>43</v>
      </c>
      <c r="B762">
        <v>2004</v>
      </c>
      <c r="C762" s="5">
        <f>'Figures Raw'!C763/'Figures Raw'!$V763*1000000</f>
        <v>41.796776039374173</v>
      </c>
      <c r="D762" s="5">
        <f>'Figures Raw'!D763/'Figures Raw'!$V763*1000000</f>
        <v>35.999061456410018</v>
      </c>
      <c r="E762" s="5">
        <f>'Figures Raw'!E763/'Figures Raw'!$V763*1000000</f>
        <v>25.398395216563674</v>
      </c>
      <c r="F762" s="5">
        <f>'Figures Raw'!F763/'Figures Raw'!$V763*1000000</f>
        <v>7.2274685744010698</v>
      </c>
      <c r="G762" s="5">
        <f>'Figures Raw'!G763/'Figures Raw'!$V763*1000000</f>
        <v>8.796824834083127</v>
      </c>
      <c r="H762" s="5">
        <f>'Figures Raw'!H763/'Figures Raw'!$V763*1000000</f>
        <v>0.37408741318303163</v>
      </c>
      <c r="I762" s="5">
        <f>'Figures Raw'!I763/'Figures Raw'!$V763*1000000</f>
        <v>24.923241606978515</v>
      </c>
      <c r="J762" s="5">
        <f>'Figures Raw'!J763/'Figures Raw'!$V763*1000000</f>
        <v>1.2249070053790794</v>
      </c>
      <c r="K762" s="5">
        <f>'Figures Raw'!K763/'Figures Raw'!$V763*1000000</f>
        <v>15.097165562459628</v>
      </c>
      <c r="L762" s="5">
        <f>'Figures Raw'!L763/'Figures Raw'!$V763*1000000</f>
        <v>0.55146186684349219</v>
      </c>
      <c r="M762" s="5">
        <f>'Figures Raw'!M763/'Figures Raw'!$V763*1000000</f>
        <v>-5.7977145829641534</v>
      </c>
      <c r="N762" s="5">
        <f>'Figures Raw'!N763/'Figures Raw'!$V763*1000000</f>
        <v>0</v>
      </c>
      <c r="O762" s="5">
        <f>'Figures Raw'!O763/'Figures Raw'!$V763*1000000</f>
        <v>11.713469912025472</v>
      </c>
      <c r="P762" s="5">
        <f>'Figures Raw'!P763/'Figures Raw'!$V763*1000000</f>
        <v>1.0425770180121985</v>
      </c>
      <c r="Q762" s="5">
        <f>'Figures Raw'!Q763/'Figures Raw'!$V763*1000000</f>
        <v>1.4547252410867912</v>
      </c>
      <c r="R762" s="5">
        <f>'Figures Raw'!R763/'Figures Raw'!$V763*1000000</f>
        <v>3.4105140524874669</v>
      </c>
      <c r="S762" s="5">
        <f>'Figures Raw'!S763/'Figures Raw'!$V763*1000000</f>
        <v>7.2670923989779173</v>
      </c>
      <c r="T762" s="5">
        <f>'Figures Raw'!T763/'Figures Raw'!$V763*1000000</f>
        <v>3.4862984388665634E-2</v>
      </c>
      <c r="U762" s="9">
        <f>'Figures Raw'!U763/'Figures Raw'!$V763*1000000</f>
        <v>40611.76309185593</v>
      </c>
      <c r="V762">
        <v>1749370</v>
      </c>
      <c r="W762" s="3">
        <f>'Figures Raw'!W763/'Figures Raw'!$V763*1000000</f>
        <v>9895.8941504655977</v>
      </c>
    </row>
    <row r="763" spans="1:23" x14ac:dyDescent="0.3">
      <c r="A763" t="s">
        <v>44</v>
      </c>
      <c r="B763">
        <v>2004</v>
      </c>
      <c r="C763" s="5">
        <f>'Figures Raw'!C764/'Figures Raw'!$V764*1000000</f>
        <v>22.357831765280526</v>
      </c>
      <c r="D763" s="5">
        <f>'Figures Raw'!D764/'Figures Raw'!$V764*1000000</f>
        <v>19.413157254513852</v>
      </c>
      <c r="E763" s="5">
        <f>'Figures Raw'!E764/'Figures Raw'!$V764*1000000</f>
        <v>20.570031791535499</v>
      </c>
      <c r="F763" s="5">
        <f>'Figures Raw'!F764/'Figures Raw'!$V764*1000000</f>
        <v>0.93944097361630741</v>
      </c>
      <c r="G763" s="5">
        <f>'Figures Raw'!G764/'Figures Raw'!$V764*1000000</f>
        <v>0.48022236131107804</v>
      </c>
      <c r="H763" s="5">
        <f>'Figures Raw'!H764/'Figures Raw'!$V764*1000000</f>
        <v>0.3681366392438567</v>
      </c>
      <c r="I763" s="5">
        <f>'Figures Raw'!I764/'Figures Raw'!$V764*1000000</f>
        <v>20.532568299163508</v>
      </c>
      <c r="J763" s="5">
        <f>'Figures Raw'!J764/'Figures Raw'!$V764*1000000</f>
        <v>0.65674425310136886</v>
      </c>
      <c r="K763" s="5">
        <f>'Figures Raw'!K764/'Figures Raw'!$V764*1000000</f>
        <v>0.64280916554358458</v>
      </c>
      <c r="L763" s="5">
        <f>'Figures Raw'!L764/'Figures Raw'!$V764*1000000</f>
        <v>0.52571004534097798</v>
      </c>
      <c r="M763" s="5">
        <f>'Figures Raw'!M764/'Figures Raw'!$V764*1000000</f>
        <v>-2.9446745086355852</v>
      </c>
      <c r="N763" s="5">
        <f>'Figures Raw'!N764/'Figures Raw'!$V764*1000000</f>
        <v>0</v>
      </c>
      <c r="O763" s="5">
        <f>'Figures Raw'!O764/'Figures Raw'!$V764*1000000</f>
        <v>10.749007012124173</v>
      </c>
      <c r="P763" s="5">
        <f>'Figures Raw'!P764/'Figures Raw'!$V764*1000000</f>
        <v>0.71018203989221818</v>
      </c>
      <c r="Q763" s="5">
        <f>'Figures Raw'!Q764/'Figures Raw'!$V764*1000000</f>
        <v>0.93150976250329265</v>
      </c>
      <c r="R763" s="5">
        <f>'Figures Raw'!R764/'Figures Raw'!$V764*1000000</f>
        <v>1.0803966704770478</v>
      </c>
      <c r="S763" s="5">
        <f>'Figures Raw'!S764/'Figures Raw'!$V764*1000000</f>
        <v>7.0581839229194854</v>
      </c>
      <c r="T763" s="5">
        <f>'Figures Raw'!T764/'Figures Raw'!$V764*1000000</f>
        <v>3.2888916735074511E-3</v>
      </c>
      <c r="U763" s="9">
        <f>'Figures Raw'!U764/'Figures Raw'!$V764*1000000</f>
        <v>44689.718193760011</v>
      </c>
      <c r="V763">
        <v>2346222</v>
      </c>
      <c r="W763" s="3">
        <f>'Figures Raw'!W764/'Figures Raw'!$V764*1000000</f>
        <v>7242.5388987060905</v>
      </c>
    </row>
    <row r="764" spans="1:23" x14ac:dyDescent="0.3">
      <c r="A764" t="s">
        <v>45</v>
      </c>
      <c r="B764">
        <v>2004</v>
      </c>
      <c r="C764" s="5">
        <f>'Figures Raw'!C765/'Figures Raw'!$V765*1000000</f>
        <v>17.505181420967492</v>
      </c>
      <c r="D764" s="5">
        <f>'Figures Raw'!D765/'Figures Raw'!$V765*1000000</f>
        <v>12.613636108551058</v>
      </c>
      <c r="E764" s="5">
        <f>'Figures Raw'!E765/'Figures Raw'!$V765*1000000</f>
        <v>17.067041006231197</v>
      </c>
      <c r="F764" s="5">
        <f>'Figures Raw'!F765/'Figures Raw'!$V765*1000000</f>
        <v>-0.25546000646450989</v>
      </c>
      <c r="G764" s="5">
        <f>'Figures Raw'!G765/'Figures Raw'!$V765*1000000</f>
        <v>0.33234413361227355</v>
      </c>
      <c r="H764" s="5">
        <f>'Figures Raw'!H765/'Figures Raw'!$V765*1000000</f>
        <v>0.36125628836364959</v>
      </c>
      <c r="I764" s="5">
        <f>'Figures Raw'!I765/'Figures Raw'!$V765*1000000</f>
        <v>17.196879742287738</v>
      </c>
      <c r="J764" s="5">
        <f>'Figures Raw'!J765/'Figures Raw'!$V765*1000000</f>
        <v>0.37017473089733444</v>
      </c>
      <c r="K764" s="5">
        <f>'Figures Raw'!K765/'Figures Raw'!$V765*1000000</f>
        <v>0.12059914380124036</v>
      </c>
      <c r="L764" s="5">
        <f>'Figures Raw'!L765/'Figures Raw'!$V765*1000000</f>
        <v>-0.18247219524370195</v>
      </c>
      <c r="M764" s="5">
        <f>'Figures Raw'!M765/'Figures Raw'!$V765*1000000</f>
        <v>-4.8915453077657061</v>
      </c>
      <c r="N764" s="5">
        <f>'Figures Raw'!N765/'Figures Raw'!$V765*1000000</f>
        <v>0</v>
      </c>
      <c r="O764" s="5">
        <f>'Figures Raw'!O765/'Figures Raw'!$V765*1000000</f>
        <v>5.9556150965684607</v>
      </c>
      <c r="P764" s="5">
        <f>'Figures Raw'!P765/'Figures Raw'!$V765*1000000</f>
        <v>1.4605365388207772</v>
      </c>
      <c r="Q764" s="5">
        <f>'Figures Raw'!Q765/'Figures Raw'!$V765*1000000</f>
        <v>2.6297358410567688</v>
      </c>
      <c r="R764" s="5">
        <f>'Figures Raw'!R765/'Figures Raw'!$V765*1000000</f>
        <v>0.88015753173539535</v>
      </c>
      <c r="S764" s="5">
        <f>'Figures Raw'!S765/'Figures Raw'!$V765*1000000</f>
        <v>6.2708347317809716</v>
      </c>
      <c r="T764" s="5">
        <f>'Figures Raw'!T765/'Figures Raw'!$V765*1000000</f>
        <v>0</v>
      </c>
      <c r="U764" s="9">
        <f>'Figures Raw'!U765/'Figures Raw'!$V765*1000000</f>
        <v>40996.929745349466</v>
      </c>
      <c r="V764">
        <v>1290121</v>
      </c>
      <c r="W764" s="3">
        <f>'Figures Raw'!W765/'Figures Raw'!$V765*1000000</f>
        <v>6488.6536596179749</v>
      </c>
    </row>
    <row r="765" spans="1:23" x14ac:dyDescent="0.3">
      <c r="A765" t="s">
        <v>46</v>
      </c>
      <c r="B765">
        <v>2004</v>
      </c>
      <c r="C765" s="5">
        <f>'Figures Raw'!C766/'Figures Raw'!$V766*1000000</f>
        <v>15.775960283331138</v>
      </c>
      <c r="D765" s="5">
        <f>'Figures Raw'!D766/'Figures Raw'!$V766*1000000</f>
        <v>15.269283869787936</v>
      </c>
      <c r="E765" s="5">
        <f>'Figures Raw'!E766/'Figures Raw'!$V766*1000000</f>
        <v>14.838852201055733</v>
      </c>
      <c r="F765" s="5">
        <f>'Figures Raw'!F766/'Figures Raw'!$V766*1000000</f>
        <v>0.31613860658347309</v>
      </c>
      <c r="G765" s="5">
        <f>'Figures Raw'!G766/'Figures Raw'!$V766*1000000</f>
        <v>0.261945228367719</v>
      </c>
      <c r="H765" s="5">
        <f>'Figures Raw'!H766/'Figures Raw'!$V766*1000000</f>
        <v>0.35902425369396312</v>
      </c>
      <c r="I765" s="5">
        <f>'Figures Raw'!I766/'Figures Raw'!$V766*1000000</f>
        <v>14.856341104081608</v>
      </c>
      <c r="J765" s="5">
        <f>'Figures Raw'!J766/'Figures Raw'!$V766*1000000</f>
        <v>0.45574507818058152</v>
      </c>
      <c r="K765" s="5">
        <f>'Figures Raw'!K766/'Figures Raw'!$V766*1000000</f>
        <v>5.0284111491018475E-2</v>
      </c>
      <c r="L765" s="5">
        <f>'Figures Raw'!L766/'Figures Raw'!$V766*1000000</f>
        <v>0.41358998760909788</v>
      </c>
      <c r="M765" s="5">
        <f>'Figures Raw'!M766/'Figures Raw'!$V766*1000000</f>
        <v>-0.50667641643854278</v>
      </c>
      <c r="N765" s="5">
        <f>'Figures Raw'!N766/'Figures Raw'!$V766*1000000</f>
        <v>0</v>
      </c>
      <c r="O765" s="5">
        <f>'Figures Raw'!O766/'Figures Raw'!$V766*1000000</f>
        <v>2.1925360015407849</v>
      </c>
      <c r="P765" s="5">
        <f>'Figures Raw'!P766/'Figures Raw'!$V766*1000000</f>
        <v>1.2667114402226123</v>
      </c>
      <c r="Q765" s="5">
        <f>'Figures Raw'!Q766/'Figures Raw'!$V766*1000000</f>
        <v>2.0377552709396576</v>
      </c>
      <c r="R765" s="5">
        <f>'Figures Raw'!R766/'Figures Raw'!$V766*1000000</f>
        <v>1.6716262123806873</v>
      </c>
      <c r="S765" s="5">
        <f>'Figures Raw'!S766/'Figures Raw'!$V766*1000000</f>
        <v>7.6877121836304125</v>
      </c>
      <c r="T765" s="5">
        <f>'Figures Raw'!T766/'Figures Raw'!$V766*1000000</f>
        <v>0</v>
      </c>
      <c r="U765" s="9">
        <f>'Figures Raw'!U766/'Figures Raw'!$V766*1000000</f>
        <v>49159.53457274782</v>
      </c>
      <c r="V765">
        <v>8634561</v>
      </c>
      <c r="W765" s="3">
        <f>'Figures Raw'!W766/'Figures Raw'!$V766*1000000</f>
        <v>7456.3313398330274</v>
      </c>
    </row>
    <row r="766" spans="1:23" x14ac:dyDescent="0.3">
      <c r="A766" t="s">
        <v>47</v>
      </c>
      <c r="B766">
        <v>2004</v>
      </c>
      <c r="C766" s="5">
        <f>'Figures Raw'!C767/'Figures Raw'!$V767*1000000</f>
        <v>40.990713412276861</v>
      </c>
      <c r="D766" s="5">
        <f>'Figures Raw'!D767/'Figures Raw'!$V767*1000000</f>
        <v>39.707867584336235</v>
      </c>
      <c r="E766" s="5">
        <f>'Figures Raw'!E767/'Figures Raw'!$V767*1000000</f>
        <v>31.239130642375699</v>
      </c>
      <c r="F766" s="5">
        <f>'Figures Raw'!F767/'Figures Raw'!$V767*1000000</f>
        <v>8.3193174731905728</v>
      </c>
      <c r="G766" s="5">
        <f>'Figures Raw'!G767/'Figures Raw'!$V767*1000000</f>
        <v>1.073557736914647</v>
      </c>
      <c r="H766" s="5">
        <f>'Figures Raw'!H767/'Figures Raw'!$V767*1000000</f>
        <v>0.35870755664436749</v>
      </c>
      <c r="I766" s="5">
        <f>'Figures Raw'!I767/'Figures Raw'!$V767*1000000</f>
        <v>36.732382608960563</v>
      </c>
      <c r="J766" s="5">
        <f>'Figures Raw'!J767/'Figures Raw'!$V767*1000000</f>
        <v>0.85469309195044874</v>
      </c>
      <c r="K766" s="5">
        <f>'Figures Raw'!K767/'Figures Raw'!$V767*1000000</f>
        <v>2.8746488521951794</v>
      </c>
      <c r="L766" s="5">
        <f>'Figures Raw'!L767/'Figures Raw'!$V767*1000000</f>
        <v>0.52898885812014662</v>
      </c>
      <c r="M766" s="5">
        <f>'Figures Raw'!M767/'Figures Raw'!$V767*1000000</f>
        <v>-1.2828458279406327</v>
      </c>
      <c r="N766" s="5">
        <f>'Figures Raw'!N767/'Figures Raw'!$V767*1000000</f>
        <v>0</v>
      </c>
      <c r="O766" s="5">
        <f>'Figures Raw'!O767/'Figures Raw'!$V767*1000000</f>
        <v>16.061728441103305</v>
      </c>
      <c r="P766" s="5">
        <f>'Figures Raw'!P767/'Figures Raw'!$V767*1000000</f>
        <v>0.90089357382677249</v>
      </c>
      <c r="Q766" s="5">
        <f>'Figures Raw'!Q767/'Figures Raw'!$V767*1000000</f>
        <v>1.2194656283616834</v>
      </c>
      <c r="R766" s="5">
        <f>'Figures Raw'!R767/'Figures Raw'!$V767*1000000</f>
        <v>4.3140282407679766</v>
      </c>
      <c r="S766" s="5">
        <f>'Figures Raw'!S767/'Figures Raw'!$V767*1000000</f>
        <v>8.5307875846724031</v>
      </c>
      <c r="T766" s="5">
        <f>'Figures Raw'!T767/'Figures Raw'!$V767*1000000</f>
        <v>5.7054791397031641</v>
      </c>
      <c r="U766" s="9">
        <f>'Figures Raw'!U767/'Figures Raw'!$V767*1000000</f>
        <v>35550.328604565169</v>
      </c>
      <c r="V766">
        <v>1903808</v>
      </c>
      <c r="W766" s="3">
        <f>'Figures Raw'!W767/'Figures Raw'!$V767*1000000</f>
        <v>9026.4617387887847</v>
      </c>
    </row>
    <row r="767" spans="1:23" x14ac:dyDescent="0.3">
      <c r="A767" t="s">
        <v>48</v>
      </c>
      <c r="B767">
        <v>2004</v>
      </c>
      <c r="C767" s="5">
        <f>'Figures Raw'!C768/'Figures Raw'!$V768*1000000</f>
        <v>12.987106520818044</v>
      </c>
      <c r="D767" s="5">
        <f>'Figures Raw'!D768/'Figures Raw'!$V768*1000000</f>
        <v>10.214449069290998</v>
      </c>
      <c r="E767" s="5">
        <f>'Figures Raw'!E768/'Figures Raw'!$V768*1000000</f>
        <v>11.530545666924358</v>
      </c>
      <c r="F767" s="5">
        <f>'Figures Raw'!F768/'Figures Raw'!$V768*1000000</f>
        <v>0.78960916966255279</v>
      </c>
      <c r="G767" s="5">
        <f>'Figures Raw'!G768/'Figures Raw'!$V768*1000000</f>
        <v>0.29405418466836852</v>
      </c>
      <c r="H767" s="5">
        <f>'Figures Raw'!H768/'Figures Raw'!$V768*1000000</f>
        <v>0.37289749695473512</v>
      </c>
      <c r="I767" s="5">
        <f>'Figures Raw'!I768/'Figures Raw'!$V768*1000000</f>
        <v>11.439852522227318</v>
      </c>
      <c r="J767" s="5">
        <f>'Figures Raw'!J768/'Figures Raw'!$V768*1000000</f>
        <v>0.48201411887718931</v>
      </c>
      <c r="K767" s="5">
        <f>'Figures Raw'!K768/'Figures Raw'!$V768*1000000</f>
        <v>0.26331725455723054</v>
      </c>
      <c r="L767" s="5">
        <f>'Figures Raw'!L768/'Figures Raw'!$V768*1000000</f>
        <v>0.80192262374797008</v>
      </c>
      <c r="M767" s="5">
        <f>'Figures Raw'!M768/'Figures Raw'!$V768*1000000</f>
        <v>-2.7726574489190163</v>
      </c>
      <c r="N767" s="5">
        <f>'Figures Raw'!N768/'Figures Raw'!$V768*1000000</f>
        <v>0</v>
      </c>
      <c r="O767" s="5">
        <f>'Figures Raw'!O768/'Figures Raw'!$V768*1000000</f>
        <v>2.7276717949033586</v>
      </c>
      <c r="P767" s="5">
        <f>'Figures Raw'!P768/'Figures Raw'!$V768*1000000</f>
        <v>1.8199789944139673</v>
      </c>
      <c r="Q767" s="5">
        <f>'Figures Raw'!Q768/'Figures Raw'!$V768*1000000</f>
        <v>2.0248332960993745</v>
      </c>
      <c r="R767" s="5">
        <f>'Figures Raw'!R768/'Figures Raw'!$V768*1000000</f>
        <v>0.7530331250439779</v>
      </c>
      <c r="S767" s="5">
        <f>'Figures Raw'!S768/'Figures Raw'!$V768*1000000</f>
        <v>4.0881786840898293</v>
      </c>
      <c r="T767" s="5">
        <f>'Figures Raw'!T768/'Figures Raw'!$V768*1000000</f>
        <v>2.6156626477115825E-2</v>
      </c>
      <c r="U767" s="9">
        <f>'Figures Raw'!U768/'Figures Raw'!$V768*1000000</f>
        <v>47948.819207110195</v>
      </c>
      <c r="V767">
        <v>19171567</v>
      </c>
      <c r="W767" s="3">
        <f>'Figures Raw'!W768/'Figures Raw'!$V768*1000000</f>
        <v>5573.3819828081869</v>
      </c>
    </row>
    <row r="768" spans="1:23" x14ac:dyDescent="0.3">
      <c r="A768" t="s">
        <v>49</v>
      </c>
      <c r="B768">
        <v>2004</v>
      </c>
      <c r="C768" s="5">
        <f>'Figures Raw'!C769/'Figures Raw'!$V769*1000000</f>
        <v>20.077269572667479</v>
      </c>
      <c r="D768" s="5">
        <f>'Figures Raw'!D769/'Figures Raw'!$V769*1000000</f>
        <v>17.024730917911899</v>
      </c>
      <c r="E768" s="5">
        <f>'Figures Raw'!E769/'Figures Raw'!$V769*1000000</f>
        <v>17.468878864774062</v>
      </c>
      <c r="F768" s="5">
        <f>'Figures Raw'!F769/'Figures Raw'!$V769*1000000</f>
        <v>1.4314105139251587</v>
      </c>
      <c r="G768" s="5">
        <f>'Figures Raw'!G769/'Figures Raw'!$V769*1000000</f>
        <v>0.78199574063456367</v>
      </c>
      <c r="H768" s="5">
        <f>'Figures Raw'!H769/'Figures Raw'!$V769*1000000</f>
        <v>0.39498445801033349</v>
      </c>
      <c r="I768" s="5">
        <f>'Figures Raw'!I769/'Figures Raw'!$V769*1000000</f>
        <v>17.621849442170561</v>
      </c>
      <c r="J768" s="5">
        <f>'Figures Raw'!J769/'Figures Raw'!$V769*1000000</f>
        <v>0.5521559705708492</v>
      </c>
      <c r="K768" s="5">
        <f>'Figures Raw'!K769/'Figures Raw'!$V769*1000000</f>
        <v>1.1845298785757579</v>
      </c>
      <c r="L768" s="5">
        <f>'Figures Raw'!L769/'Figures Raw'!$V769*1000000</f>
        <v>0.71873428228564162</v>
      </c>
      <c r="M768" s="5">
        <f>'Figures Raw'!M769/'Figures Raw'!$V769*1000000</f>
        <v>-3.0525386524172613</v>
      </c>
      <c r="N768" s="5">
        <f>'Figures Raw'!N769/'Figures Raw'!$V769*1000000</f>
        <v>0</v>
      </c>
      <c r="O768" s="5">
        <f>'Figures Raw'!O769/'Figures Raw'!$V769*1000000</f>
        <v>8.1529138871845124</v>
      </c>
      <c r="P768" s="5">
        <f>'Figures Raw'!P769/'Figures Raw'!$V769*1000000</f>
        <v>0.61967584160786582</v>
      </c>
      <c r="Q768" s="5">
        <f>'Figures Raw'!Q769/'Figures Raw'!$V769*1000000</f>
        <v>0.8468823956361351</v>
      </c>
      <c r="R768" s="5">
        <f>'Figures Raw'!R769/'Figures Raw'!$V769*1000000</f>
        <v>1.6539516227467954</v>
      </c>
      <c r="S768" s="5">
        <f>'Figures Raw'!S769/'Figures Raw'!$V769*1000000</f>
        <v>6.3484256961644085</v>
      </c>
      <c r="T768" s="5">
        <f>'Figures Raw'!T769/'Figures Raw'!$V769*1000000</f>
        <v>0</v>
      </c>
      <c r="U768" s="9">
        <f>'Figures Raw'!U769/'Figures Raw'!$V769*1000000</f>
        <v>39264.004661673265</v>
      </c>
      <c r="V768">
        <v>8553152</v>
      </c>
      <c r="W768" s="3">
        <f>'Figures Raw'!W769/'Figures Raw'!$V769*1000000</f>
        <v>7815.5661000763239</v>
      </c>
    </row>
    <row r="769" spans="1:23" x14ac:dyDescent="0.3">
      <c r="A769" t="s">
        <v>50</v>
      </c>
      <c r="B769">
        <v>2004</v>
      </c>
      <c r="C769" s="5">
        <f>'Figures Raw'!C770/'Figures Raw'!$V770*1000000</f>
        <v>90.467960229872574</v>
      </c>
      <c r="D769" s="5">
        <f>'Figures Raw'!D770/'Figures Raw'!$V770*1000000</f>
        <v>89.263724152907145</v>
      </c>
      <c r="E769" s="5">
        <f>'Figures Raw'!E770/'Figures Raw'!$V770*1000000</f>
        <v>72.769385408830402</v>
      </c>
      <c r="F769" s="5">
        <f>'Figures Raw'!F770/'Figures Raw'!$V770*1000000</f>
        <v>6.2860033426140633</v>
      </c>
      <c r="G769" s="5">
        <f>'Figures Raw'!G770/'Figures Raw'!$V770*1000000</f>
        <v>11.0363187225165</v>
      </c>
      <c r="H769" s="5">
        <f>'Figures Raw'!H770/'Figures Raw'!$V770*1000000</f>
        <v>0.37625275125832747</v>
      </c>
      <c r="I769" s="5">
        <f>'Figures Raw'!I770/'Figures Raw'!$V770*1000000</f>
        <v>74.126876804119703</v>
      </c>
      <c r="J769" s="5">
        <f>'Figures Raw'!J770/'Figures Raw'!$V770*1000000</f>
        <v>0.78742373798869247</v>
      </c>
      <c r="K769" s="5">
        <f>'Figures Raw'!K770/'Figures Raw'!$V770*1000000</f>
        <v>15.116498756795744</v>
      </c>
      <c r="L769" s="5">
        <f>'Figures Raw'!L770/'Figures Raw'!$V770*1000000</f>
        <v>0.43716091855965133</v>
      </c>
      <c r="M769" s="5">
        <f>'Figures Raw'!M770/'Figures Raw'!$V770*1000000</f>
        <v>-1.2042360630055606</v>
      </c>
      <c r="N769" s="5">
        <f>'Figures Raw'!N770/'Figures Raw'!$V770*1000000</f>
        <v>0</v>
      </c>
      <c r="O769" s="5">
        <f>'Figures Raw'!O770/'Figures Raw'!$V770*1000000</f>
        <v>47.410367687547016</v>
      </c>
      <c r="P769" s="5">
        <f>'Figures Raw'!P770/'Figures Raw'!$V770*1000000</f>
        <v>1.6796791137031664</v>
      </c>
      <c r="Q769" s="5">
        <f>'Figures Raw'!Q770/'Figures Raw'!$V770*1000000</f>
        <v>2.0785924197888956</v>
      </c>
      <c r="R769" s="5">
        <f>'Figures Raw'!R770/'Figures Raw'!$V770*1000000</f>
        <v>11.529643896045476</v>
      </c>
      <c r="S769" s="5">
        <f>'Figures Raw'!S770/'Figures Raw'!$V770*1000000</f>
        <v>10.102996337859951</v>
      </c>
      <c r="T769" s="5">
        <f>'Figures Raw'!T770/'Figures Raw'!$V770*1000000</f>
        <v>1.325597347624107</v>
      </c>
      <c r="U769" s="9">
        <f>'Figures Raw'!U770/'Figures Raw'!$V770*1000000</f>
        <v>37252.696969931982</v>
      </c>
      <c r="V769">
        <v>644705</v>
      </c>
      <c r="W769" s="3">
        <f>'Figures Raw'!W770/'Figures Raw'!$V770*1000000</f>
        <v>15764.916155450941</v>
      </c>
    </row>
    <row r="770" spans="1:23" x14ac:dyDescent="0.3">
      <c r="A770" t="s">
        <v>51</v>
      </c>
      <c r="B770">
        <v>2004</v>
      </c>
      <c r="C770" s="5">
        <f>'Figures Raw'!C771/'Figures Raw'!$V771*1000000</f>
        <v>26.697631958992165</v>
      </c>
      <c r="D770" s="5">
        <f>'Figures Raw'!D771/'Figures Raw'!$V771*1000000</f>
        <v>24.74286442901051</v>
      </c>
      <c r="E770" s="5">
        <f>'Figures Raw'!E771/'Figures Raw'!$V771*1000000</f>
        <v>24.131484020041121</v>
      </c>
      <c r="F770" s="5">
        <f>'Figures Raw'!F771/'Figures Raw'!$V771*1000000</f>
        <v>1.2093566845504871</v>
      </c>
      <c r="G770" s="5">
        <f>'Figures Raw'!G771/'Figures Raw'!$V771*1000000</f>
        <v>0.96028912743878914</v>
      </c>
      <c r="H770" s="5">
        <f>'Figures Raw'!H771/'Figures Raw'!$V771*1000000</f>
        <v>0.39640123456951826</v>
      </c>
      <c r="I770" s="5">
        <f>'Figures Raw'!I771/'Figures Raw'!$V771*1000000</f>
        <v>23.562205596087615</v>
      </c>
      <c r="J770" s="5">
        <f>'Figures Raw'!J771/'Figures Raw'!$V771*1000000</f>
        <v>1.6553099918959164</v>
      </c>
      <c r="K770" s="5">
        <f>'Figures Raw'!K771/'Figures Raw'!$V771*1000000</f>
        <v>0.91097225602198206</v>
      </c>
      <c r="L770" s="5">
        <f>'Figures Raw'!L771/'Figures Raw'!$V771*1000000</f>
        <v>0.56904321805381319</v>
      </c>
      <c r="M770" s="5">
        <f>'Figures Raw'!M771/'Figures Raw'!$V771*1000000</f>
        <v>-1.9547675299816605</v>
      </c>
      <c r="N770" s="5">
        <f>'Figures Raw'!N771/'Figures Raw'!$V771*1000000</f>
        <v>1.0088977267438514E-4</v>
      </c>
      <c r="O770" s="5">
        <f>'Figures Raw'!O771/'Figures Raw'!$V771*1000000</f>
        <v>10.619842850108682</v>
      </c>
      <c r="P770" s="5">
        <f>'Figures Raw'!P771/'Figures Raw'!$V771*1000000</f>
        <v>1.0135219146000205</v>
      </c>
      <c r="Q770" s="5">
        <f>'Figures Raw'!Q771/'Figures Raw'!$V771*1000000</f>
        <v>1.8214113111911363</v>
      </c>
      <c r="R770" s="5">
        <f>'Figures Raw'!R771/'Figures Raw'!$V771*1000000</f>
        <v>3.2450710973764023</v>
      </c>
      <c r="S770" s="5">
        <f>'Figures Raw'!S771/'Figures Raw'!$V771*1000000</f>
        <v>6.4713598907323977</v>
      </c>
      <c r="T770" s="5">
        <f>'Figures Raw'!T771/'Figures Raw'!$V771*1000000</f>
        <v>0.39099853277752994</v>
      </c>
      <c r="U770" s="9">
        <f>'Figures Raw'!U771/'Figures Raw'!$V771*1000000</f>
        <v>38557.31069813262</v>
      </c>
      <c r="V770">
        <v>11452251</v>
      </c>
      <c r="W770" s="3">
        <f>'Figures Raw'!W771/'Figures Raw'!$V771*1000000</f>
        <v>8798.7636753682746</v>
      </c>
    </row>
    <row r="771" spans="1:23" x14ac:dyDescent="0.3">
      <c r="A771" t="s">
        <v>52</v>
      </c>
      <c r="B771">
        <v>2004</v>
      </c>
      <c r="C771" s="5">
        <f>'Figures Raw'!C772/'Figures Raw'!$V772*1000000</f>
        <v>37.093066160449531</v>
      </c>
      <c r="D771" s="5">
        <f>'Figures Raw'!D772/'Figures Raw'!$V772*1000000</f>
        <v>34.332160427410045</v>
      </c>
      <c r="E771" s="5">
        <f>'Figures Raw'!E772/'Figures Raw'!$V772*1000000</f>
        <v>29.065439050411701</v>
      </c>
      <c r="F771" s="5">
        <f>'Figures Raw'!F772/'Figures Raw'!$V772*1000000</f>
        <v>5.6749708742656155</v>
      </c>
      <c r="G771" s="5">
        <f>'Figures Raw'!G772/'Figures Raw'!$V772*1000000</f>
        <v>1.9794406854809314</v>
      </c>
      <c r="H771" s="5">
        <f>'Figures Raw'!H772/'Figures Raw'!$V772*1000000</f>
        <v>0.37321553979552557</v>
      </c>
      <c r="I771" s="5">
        <f>'Figures Raw'!I772/'Figures Raw'!$V772*1000000</f>
        <v>30.856375422560717</v>
      </c>
      <c r="J771" s="5">
        <f>'Figures Raw'!J772/'Figures Raw'!$V772*1000000</f>
        <v>1.2504928706840086</v>
      </c>
      <c r="K771" s="5">
        <f>'Figures Raw'!K772/'Figures Raw'!$V772*1000000</f>
        <v>4.1559446538711065</v>
      </c>
      <c r="L771" s="5">
        <f>'Figures Raw'!L772/'Figures Raw'!$V772*1000000</f>
        <v>0.83025322212744512</v>
      </c>
      <c r="M771" s="5">
        <f>'Figures Raw'!M772/'Figures Raw'!$V772*1000000</f>
        <v>-2.7609057316211438</v>
      </c>
      <c r="N771" s="5">
        <f>'Figures Raw'!N772/'Figures Raw'!$V772*1000000</f>
        <v>0</v>
      </c>
      <c r="O771" s="5">
        <f>'Figures Raw'!O772/'Figures Raw'!$V772*1000000</f>
        <v>12.602383425435992</v>
      </c>
      <c r="P771" s="5">
        <f>'Figures Raw'!P772/'Figures Raw'!$V772*1000000</f>
        <v>0.65096780808530952</v>
      </c>
      <c r="Q771" s="5">
        <f>'Figures Raw'!Q772/'Figures Raw'!$V772*1000000</f>
        <v>1.0696706566629781</v>
      </c>
      <c r="R771" s="5">
        <f>'Figures Raw'!R772/'Figures Raw'!$V772*1000000</f>
        <v>5.6276976897697262</v>
      </c>
      <c r="S771" s="5">
        <f>'Figures Raw'!S772/'Figures Raw'!$V772*1000000</f>
        <v>8.5435797605434889</v>
      </c>
      <c r="T771" s="5">
        <f>'Figures Raw'!T772/'Figures Raw'!$V772*1000000</f>
        <v>2.3620760735531525</v>
      </c>
      <c r="U771" s="9">
        <f>'Figures Raw'!U772/'Figures Raw'!$V772*1000000</f>
        <v>33965.414484659595</v>
      </c>
      <c r="V771">
        <v>3525233</v>
      </c>
      <c r="W771" s="3">
        <f>'Figures Raw'!W772/'Figures Raw'!$V772*1000000</f>
        <v>10478.642693972284</v>
      </c>
    </row>
    <row r="772" spans="1:23" x14ac:dyDescent="0.3">
      <c r="A772" t="s">
        <v>53</v>
      </c>
      <c r="B772">
        <v>2004</v>
      </c>
      <c r="C772" s="5">
        <f>'Figures Raw'!C773/'Figures Raw'!$V773*1000000</f>
        <v>14.568500710050783</v>
      </c>
      <c r="D772" s="5">
        <f>'Figures Raw'!D773/'Figures Raw'!$V773*1000000</f>
        <v>16.949697172936098</v>
      </c>
      <c r="E772" s="5">
        <f>'Figures Raw'!E773/'Figures Raw'!$V773*1000000</f>
        <v>11.729072563576089</v>
      </c>
      <c r="F772" s="5">
        <f>'Figures Raw'!F773/'Figures Raw'!$V773*1000000</f>
        <v>1.2694130778215098</v>
      </c>
      <c r="G772" s="5">
        <f>'Figures Raw'!G773/'Figures Raw'!$V773*1000000</f>
        <v>0.99305122395161405</v>
      </c>
      <c r="H772" s="5">
        <f>'Figures Raw'!H773/'Figures Raw'!$V773*1000000</f>
        <v>0.57496525415727806</v>
      </c>
      <c r="I772" s="5">
        <f>'Figures Raw'!I773/'Figures Raw'!$V773*1000000</f>
        <v>11.679462686684243</v>
      </c>
      <c r="J772" s="5">
        <f>'Figures Raw'!J773/'Figures Raw'!$V773*1000000</f>
        <v>0.87170153101460923</v>
      </c>
      <c r="K772" s="5">
        <f>'Figures Raw'!K773/'Figures Raw'!$V773*1000000</f>
        <v>1.5561539074645123</v>
      </c>
      <c r="L772" s="5">
        <f>'Figures Raw'!L773/'Figures Raw'!$V773*1000000</f>
        <v>0.4591839960240518</v>
      </c>
      <c r="M772" s="5">
        <f>'Figures Raw'!M773/'Figures Raw'!$V773*1000000</f>
        <v>2.381196464846393</v>
      </c>
      <c r="N772" s="5">
        <f>'Figures Raw'!N773/'Figures Raw'!$V773*1000000</f>
        <v>1.9985880229042856E-3</v>
      </c>
      <c r="O772" s="5">
        <f>'Figures Raw'!O773/'Figures Raw'!$V773*1000000</f>
        <v>2.255711637857011</v>
      </c>
      <c r="P772" s="5">
        <f>'Figures Raw'!P773/'Figures Raw'!$V773*1000000</f>
        <v>0.49618935397285252</v>
      </c>
      <c r="Q772" s="5">
        <f>'Figures Raw'!Q773/'Figures Raw'!$V773*1000000</f>
        <v>0.73328454924452235</v>
      </c>
      <c r="R772" s="5">
        <f>'Figures Raw'!R773/'Figures Raw'!$V773*1000000</f>
        <v>1.572132494999948</v>
      </c>
      <c r="S772" s="5">
        <f>'Figures Raw'!S773/'Figures Raw'!$V773*1000000</f>
        <v>6.6210583104517404</v>
      </c>
      <c r="T772" s="5">
        <f>'Figures Raw'!T773/'Figures Raw'!$V773*1000000</f>
        <v>1.0863398780152644E-3</v>
      </c>
      <c r="U772" s="9">
        <f>'Figures Raw'!U773/'Figures Raw'!$V773*1000000</f>
        <v>39084.590595280017</v>
      </c>
      <c r="V772">
        <v>3569463</v>
      </c>
      <c r="W772" s="3">
        <f>'Figures Raw'!W773/'Figures Raw'!$V773*1000000</f>
        <v>7063.939351661581</v>
      </c>
    </row>
    <row r="773" spans="1:23" x14ac:dyDescent="0.3">
      <c r="A773" t="s">
        <v>54</v>
      </c>
      <c r="B773">
        <v>2004</v>
      </c>
      <c r="C773" s="5">
        <f>'Figures Raw'!C774/'Figures Raw'!$V774*1000000</f>
        <v>25.032965866127693</v>
      </c>
      <c r="D773" s="5">
        <f>'Figures Raw'!D774/'Figures Raw'!$V774*1000000</f>
        <v>22.304040063100278</v>
      </c>
      <c r="E773" s="5">
        <f>'Figures Raw'!E774/'Figures Raw'!$V774*1000000</f>
        <v>22.985794315592596</v>
      </c>
      <c r="F773" s="5">
        <f>'Figures Raw'!F774/'Figures Raw'!$V774*1000000</f>
        <v>1.2063094363083793</v>
      </c>
      <c r="G773" s="5">
        <f>'Figures Raw'!G774/'Figures Raw'!$V774*1000000</f>
        <v>0.47233741026509168</v>
      </c>
      <c r="H773" s="5">
        <f>'Figures Raw'!H774/'Figures Raw'!$V774*1000000</f>
        <v>0.36661970737882937</v>
      </c>
      <c r="I773" s="5">
        <f>'Figures Raw'!I774/'Figures Raw'!$V774*1000000</f>
        <v>23.404378729940127</v>
      </c>
      <c r="J773" s="5">
        <f>'Figures Raw'!J774/'Figures Raw'!$V774*1000000</f>
        <v>1.1546465249966924</v>
      </c>
      <c r="K773" s="5">
        <f>'Figures Raw'!K774/'Figures Raw'!$V774*1000000</f>
        <v>0.48539577278421026</v>
      </c>
      <c r="L773" s="5">
        <f>'Figures Raw'!L774/'Figures Raw'!$V774*1000000</f>
        <v>-1.336015745095249E-2</v>
      </c>
      <c r="M773" s="5">
        <f>'Figures Raw'!M774/'Figures Raw'!$V774*1000000</f>
        <v>-2.7289258046389242</v>
      </c>
      <c r="N773" s="5">
        <f>'Figures Raw'!N774/'Figures Raw'!$V774*1000000</f>
        <v>1.9049961799160436E-3</v>
      </c>
      <c r="O773" s="5">
        <f>'Figures Raw'!O774/'Figures Raw'!$V774*1000000</f>
        <v>9.4263674828910027</v>
      </c>
      <c r="P773" s="5">
        <f>'Figures Raw'!P774/'Figures Raw'!$V774*1000000</f>
        <v>1.0513583883355053</v>
      </c>
      <c r="Q773" s="5">
        <f>'Figures Raw'!Q774/'Figures Raw'!$V774*1000000</f>
        <v>2.0515385543242366</v>
      </c>
      <c r="R773" s="5">
        <f>'Figures Raw'!R774/'Figures Raw'!$V774*1000000</f>
        <v>3.899422701596249</v>
      </c>
      <c r="S773" s="5">
        <f>'Figures Raw'!S774/'Figures Raw'!$V774*1000000</f>
        <v>5.9432569595870408</v>
      </c>
      <c r="T773" s="5">
        <f>'Figures Raw'!T774/'Figures Raw'!$V774*1000000</f>
        <v>1.0324346464291119</v>
      </c>
      <c r="U773" s="9">
        <f>'Figures Raw'!U774/'Figures Raw'!$V774*1000000</f>
        <v>38576.240769876247</v>
      </c>
      <c r="V773">
        <v>12410722</v>
      </c>
      <c r="W773" s="3">
        <f>'Figures Raw'!W774/'Figures Raw'!$V774*1000000</f>
        <v>8106.1856755795507</v>
      </c>
    </row>
    <row r="774" spans="1:23" x14ac:dyDescent="0.3">
      <c r="A774" t="s">
        <v>55</v>
      </c>
      <c r="B774">
        <v>2004</v>
      </c>
      <c r="C774" s="5">
        <f>'Figures Raw'!C775/'Figures Raw'!$V775*1000000</f>
        <v>11.802467031274572</v>
      </c>
      <c r="D774" s="5">
        <f>'Figures Raw'!D775/'Figures Raw'!$V775*1000000</f>
        <v>11.254102443840797</v>
      </c>
      <c r="E774" s="5">
        <f>'Figures Raw'!E775/'Figures Raw'!$V775*1000000</f>
        <v>10.935060809861351</v>
      </c>
      <c r="F774" s="5">
        <f>'Figures Raw'!F775/'Figures Raw'!$V775*1000000</f>
        <v>0.29844506080986133</v>
      </c>
      <c r="G774" s="5">
        <f>'Figures Raw'!G775/'Figures Raw'!$V775*1000000</f>
        <v>0.21895895229666687</v>
      </c>
      <c r="H774" s="5">
        <f>'Figures Raw'!H775/'Figures Raw'!$V775*1000000</f>
        <v>0.35000221668206805</v>
      </c>
      <c r="I774" s="5">
        <f>'Figures Raw'!I775/'Figures Raw'!$V775*1000000</f>
        <v>10.414419702972047</v>
      </c>
      <c r="J774" s="5">
        <f>'Figures Raw'!J775/'Figures Raw'!$V775*1000000</f>
        <v>1.070907845770297</v>
      </c>
      <c r="K774" s="5">
        <f>'Figures Raw'!K775/'Figures Raw'!$V775*1000000</f>
        <v>3.5352605066728458E-2</v>
      </c>
      <c r="L774" s="5">
        <f>'Figures Raw'!L775/'Figures Raw'!$V775*1000000</f>
        <v>0.28178688025729143</v>
      </c>
      <c r="M774" s="5">
        <f>'Figures Raw'!M775/'Figures Raw'!$V775*1000000</f>
        <v>-0.54836458743377647</v>
      </c>
      <c r="N774" s="5">
        <f>'Figures Raw'!N775/'Figures Raw'!$V775*1000000</f>
        <v>0</v>
      </c>
      <c r="O774" s="5">
        <f>'Figures Raw'!O775/'Figures Raw'!$V775*1000000</f>
        <v>1.8215706467370012</v>
      </c>
      <c r="P774" s="5">
        <f>'Figures Raw'!P775/'Figures Raw'!$V775*1000000</f>
        <v>1.1325994040456775</v>
      </c>
      <c r="Q774" s="5">
        <f>'Figures Raw'!Q775/'Figures Raw'!$V775*1000000</f>
        <v>2.6286000005583579</v>
      </c>
      <c r="R774" s="5">
        <f>'Figures Raw'!R775/'Figures Raw'!$V775*1000000</f>
        <v>0.56849581370936897</v>
      </c>
      <c r="S774" s="5">
        <f>'Figures Raw'!S775/'Figures Raw'!$V775*1000000</f>
        <v>4.2631538397828361</v>
      </c>
      <c r="T774" s="5">
        <f>'Figures Raw'!T775/'Figures Raw'!$V775*1000000</f>
        <v>0</v>
      </c>
      <c r="U774" s="9">
        <f>'Figures Raw'!U775/'Figures Raw'!$V775*1000000</f>
        <v>41288.727957646668</v>
      </c>
      <c r="V774">
        <v>1074579</v>
      </c>
      <c r="W774" s="3">
        <f>'Figures Raw'!W775/'Figures Raw'!$V775*1000000</f>
        <v>5022.1679876491162</v>
      </c>
    </row>
    <row r="775" spans="1:23" x14ac:dyDescent="0.3">
      <c r="A775" t="s">
        <v>56</v>
      </c>
      <c r="B775">
        <v>2004</v>
      </c>
      <c r="C775" s="5">
        <f>'Figures Raw'!C776/'Figures Raw'!$V776*1000000</f>
        <v>24.015642824930694</v>
      </c>
      <c r="D775" s="5">
        <f>'Figures Raw'!D776/'Figures Raw'!$V776*1000000</f>
        <v>14.224022205593503</v>
      </c>
      <c r="E775" s="5">
        <f>'Figures Raw'!E776/'Figures Raw'!$V776*1000000</f>
        <v>21.923970264462334</v>
      </c>
      <c r="F775" s="5">
        <f>'Figures Raw'!F776/'Figures Raw'!$V776*1000000</f>
        <v>0.99575550408093616</v>
      </c>
      <c r="G775" s="5">
        <f>'Figures Raw'!G776/'Figures Raw'!$V776*1000000</f>
        <v>0.65088468152216583</v>
      </c>
      <c r="H775" s="5">
        <f>'Figures Raw'!H776/'Figures Raw'!$V776*1000000</f>
        <v>0.44469364920405774</v>
      </c>
      <c r="I775" s="5">
        <f>'Figures Raw'!I776/'Figures Raw'!$V776*1000000</f>
        <v>21.544693621656638</v>
      </c>
      <c r="J775" s="5">
        <f>'Figures Raw'!J776/'Figures Raw'!$V776*1000000</f>
        <v>1.1399949457612717</v>
      </c>
      <c r="K775" s="5">
        <f>'Figures Raw'!K776/'Figures Raw'!$V776*1000000</f>
        <v>0.54654623299748439</v>
      </c>
      <c r="L775" s="5">
        <f>'Figures Raw'!L776/'Figures Raw'!$V776*1000000</f>
        <v>0.78406929766670996</v>
      </c>
      <c r="M775" s="5">
        <f>'Figures Raw'!M776/'Figures Raw'!$V776*1000000</f>
        <v>-9.7916206145876412</v>
      </c>
      <c r="N775" s="5">
        <f>'Figures Raw'!N776/'Figures Raw'!$V776*1000000</f>
        <v>3.3872162408176261E-4</v>
      </c>
      <c r="O775" s="5">
        <f>'Figures Raw'!O776/'Figures Raw'!$V776*1000000</f>
        <v>9.0532321409021925</v>
      </c>
      <c r="P775" s="5">
        <f>'Figures Raw'!P776/'Figures Raw'!$V776*1000000</f>
        <v>0.4054086407700358</v>
      </c>
      <c r="Q775" s="5">
        <f>'Figures Raw'!Q776/'Figures Raw'!$V776*1000000</f>
        <v>0.57002523747180256</v>
      </c>
      <c r="R775" s="5">
        <f>'Figures Raw'!R776/'Figures Raw'!$V776*1000000</f>
        <v>3.6163218331571643</v>
      </c>
      <c r="S775" s="5">
        <f>'Figures Raw'!S776/'Figures Raw'!$V776*1000000</f>
        <v>7.8997057698304003</v>
      </c>
      <c r="T775" s="5">
        <f>'Figures Raw'!T776/'Figures Raw'!$V776*1000000</f>
        <v>0</v>
      </c>
      <c r="U775" s="9">
        <f>'Figures Raw'!U776/'Figures Raw'!$V776*1000000</f>
        <v>33066.162960549482</v>
      </c>
      <c r="V775">
        <v>4210921</v>
      </c>
      <c r="W775" s="3">
        <f>'Figures Raw'!W776/'Figures Raw'!$V776*1000000</f>
        <v>10161.760066265788</v>
      </c>
    </row>
    <row r="776" spans="1:23" x14ac:dyDescent="0.3">
      <c r="A776" t="s">
        <v>57</v>
      </c>
      <c r="B776">
        <v>2004</v>
      </c>
      <c r="C776" s="5">
        <f>'Figures Raw'!C777/'Figures Raw'!$V777*1000000</f>
        <v>40.002663980602186</v>
      </c>
      <c r="D776" s="5">
        <f>'Figures Raw'!D777/'Figures Raw'!$V777*1000000</f>
        <v>31.574755930716154</v>
      </c>
      <c r="E776" s="5">
        <f>'Figures Raw'!E777/'Figures Raw'!$V777*1000000</f>
        <v>19.002599663030441</v>
      </c>
      <c r="F776" s="5">
        <f>'Figures Raw'!F777/'Figures Raw'!$V777*1000000</f>
        <v>9.0103765647796727</v>
      </c>
      <c r="G776" s="5">
        <f>'Figures Raw'!G777/'Figures Raw'!$V777*1000000</f>
        <v>11.622099017907674</v>
      </c>
      <c r="H776" s="5">
        <f>'Figures Raw'!H777/'Figures Raw'!$V777*1000000</f>
        <v>0.36758872969226214</v>
      </c>
      <c r="I776" s="5">
        <f>'Figures Raw'!I777/'Figures Raw'!$V777*1000000</f>
        <v>18.414405370744397</v>
      </c>
      <c r="J776" s="5">
        <f>'Figures Raw'!J777/'Figures Raw'!$V777*1000000</f>
        <v>1.4442612902974572</v>
      </c>
      <c r="K776" s="5">
        <f>'Figures Raw'!K777/'Figures Raw'!$V777*1000000</f>
        <v>19.606834316377551</v>
      </c>
      <c r="L776" s="5">
        <f>'Figures Raw'!L777/'Figures Raw'!$V777*1000000</f>
        <v>0.53716300707687992</v>
      </c>
      <c r="M776" s="5">
        <f>'Figures Raw'!M777/'Figures Raw'!$V777*1000000</f>
        <v>-8.4279080498860317</v>
      </c>
      <c r="N776" s="5">
        <f>'Figures Raw'!N777/'Figures Raw'!$V777*1000000</f>
        <v>0</v>
      </c>
      <c r="O776" s="5">
        <f>'Figures Raw'!O777/'Figures Raw'!$V777*1000000</f>
        <v>4.9601209455916182</v>
      </c>
      <c r="P776" s="5">
        <f>'Figures Raw'!P777/'Figures Raw'!$V777*1000000</f>
        <v>0.87488117799157838</v>
      </c>
      <c r="Q776" s="5">
        <f>'Figures Raw'!Q777/'Figures Raw'!$V777*1000000</f>
        <v>1.3894845118614323</v>
      </c>
      <c r="R776" s="5">
        <f>'Figures Raw'!R777/'Figures Raw'!$V777*1000000</f>
        <v>2.8495052933815854</v>
      </c>
      <c r="S776" s="5">
        <f>'Figures Raw'!S777/'Figures Raw'!$V777*1000000</f>
        <v>8.0289607279892419</v>
      </c>
      <c r="T776" s="5">
        <f>'Figures Raw'!T777/'Figures Raw'!$V777*1000000</f>
        <v>0.31145271652500789</v>
      </c>
      <c r="U776" s="9">
        <f>'Figures Raw'!U777/'Figures Raw'!$V777*1000000</f>
        <v>40184.52847626416</v>
      </c>
      <c r="V776">
        <v>770396</v>
      </c>
      <c r="W776" s="3">
        <f>'Figures Raw'!W777/'Figures Raw'!$V777*1000000</f>
        <v>9318.7238108712936</v>
      </c>
    </row>
    <row r="777" spans="1:23" x14ac:dyDescent="0.3">
      <c r="A777" t="s">
        <v>58</v>
      </c>
      <c r="B777">
        <v>2004</v>
      </c>
      <c r="C777" s="5">
        <f>'Figures Raw'!C778/'Figures Raw'!$V778*1000000</f>
        <v>24.601077196031881</v>
      </c>
      <c r="D777" s="5">
        <f>'Figures Raw'!D778/'Figures Raw'!$V778*1000000</f>
        <v>19.960153525515715</v>
      </c>
      <c r="E777" s="5">
        <f>'Figures Raw'!E778/'Figures Raw'!$V778*1000000</f>
        <v>21.975710448434384</v>
      </c>
      <c r="F777" s="5">
        <f>'Figures Raw'!F778/'Figures Raw'!$V778*1000000</f>
        <v>1.2796714838865542</v>
      </c>
      <c r="G777" s="5">
        <f>'Figures Raw'!G778/'Figures Raw'!$V778*1000000</f>
        <v>0.92493066854300321</v>
      </c>
      <c r="H777" s="5">
        <f>'Figures Raw'!H778/'Figures Raw'!$V778*1000000</f>
        <v>0.42076460954837147</v>
      </c>
      <c r="I777" s="5">
        <f>'Figures Raw'!I778/'Figures Raw'!$V778*1000000</f>
        <v>21.632565220767582</v>
      </c>
      <c r="J777" s="5">
        <f>'Figures Raw'!J778/'Figures Raw'!$V778*1000000</f>
        <v>1.1411500968818311</v>
      </c>
      <c r="K777" s="5">
        <f>'Figures Raw'!K778/'Figures Raw'!$V778*1000000</f>
        <v>1.1674436783526587</v>
      </c>
      <c r="L777" s="5">
        <f>'Figures Raw'!L778/'Figures Raw'!$V778*1000000</f>
        <v>0.65991820831970716</v>
      </c>
      <c r="M777" s="5">
        <f>'Figures Raw'!M778/'Figures Raw'!$V778*1000000</f>
        <v>-4.6409236840506942</v>
      </c>
      <c r="N777" s="5">
        <f>'Figures Raw'!N778/'Figures Raw'!$V778*1000000</f>
        <v>0</v>
      </c>
      <c r="O777" s="5">
        <f>'Figures Raw'!O778/'Figures Raw'!$V778*1000000</f>
        <v>8.827652295988587</v>
      </c>
      <c r="P777" s="5">
        <f>'Figures Raw'!P778/'Figures Raw'!$V778*1000000</f>
        <v>0.64058095059407272</v>
      </c>
      <c r="Q777" s="5">
        <f>'Figures Raw'!Q778/'Figures Raw'!$V778*1000000</f>
        <v>0.75378372080708411</v>
      </c>
      <c r="R777" s="5">
        <f>'Figures Raw'!R778/'Figures Raw'!$V778*1000000</f>
        <v>3.4716794435414848</v>
      </c>
      <c r="S777" s="5">
        <f>'Figures Raw'!S778/'Figures Raw'!$V778*1000000</f>
        <v>7.912165703544134</v>
      </c>
      <c r="T777" s="5">
        <f>'Figures Raw'!T778/'Figures Raw'!$V778*1000000</f>
        <v>2.6703102908586625E-2</v>
      </c>
      <c r="U777" s="9">
        <f>'Figures Raw'!U778/'Figures Raw'!$V778*1000000</f>
        <v>37094.583837846905</v>
      </c>
      <c r="V777">
        <v>5910809</v>
      </c>
      <c r="W777" s="3">
        <f>'Figures Raw'!W778/'Figures Raw'!$V778*1000000</f>
        <v>9689.7317186192286</v>
      </c>
    </row>
    <row r="778" spans="1:23" x14ac:dyDescent="0.3">
      <c r="A778" t="s">
        <v>59</v>
      </c>
      <c r="B778">
        <v>2004</v>
      </c>
      <c r="C778" s="5">
        <f>'Figures Raw'!C779/'Figures Raw'!$V779*1000000</f>
        <v>36.425851174663883</v>
      </c>
      <c r="D778" s="5">
        <f>'Figures Raw'!D779/'Figures Raw'!$V779*1000000</f>
        <v>35.239705420504393</v>
      </c>
      <c r="E778" s="5">
        <f>'Figures Raw'!E779/'Figures Raw'!$V779*1000000</f>
        <v>32.192624411433357</v>
      </c>
      <c r="F778" s="5">
        <f>'Figures Raw'!F779/'Figures Raw'!$V779*1000000</f>
        <v>2.7934698102257016</v>
      </c>
      <c r="G778" s="5">
        <f>'Figures Raw'!G779/'Figures Raw'!$V779*1000000</f>
        <v>1.0201071102767019</v>
      </c>
      <c r="H778" s="5">
        <f>'Figures Raw'!H779/'Figures Raw'!$V779*1000000</f>
        <v>0.41590425954282534</v>
      </c>
      <c r="I778" s="5">
        <f>'Figures Raw'!I779/'Figures Raw'!$V779*1000000</f>
        <v>33.062482904478571</v>
      </c>
      <c r="J778" s="5">
        <f>'Figures Raw'!J779/'Figures Raw'!$V779*1000000</f>
        <v>0.92060268045629856</v>
      </c>
      <c r="K778" s="5">
        <f>'Figures Raw'!K779/'Figures Raw'!$V779*1000000</f>
        <v>1.8453670084200593</v>
      </c>
      <c r="L778" s="5">
        <f>'Figures Raw'!L779/'Figures Raw'!$V779*1000000</f>
        <v>0.59365299749848432</v>
      </c>
      <c r="M778" s="5">
        <f>'Figures Raw'!M779/'Figures Raw'!$V779*1000000</f>
        <v>-1.1861457510336575</v>
      </c>
      <c r="N778" s="5">
        <f>'Figures Raw'!N779/'Figures Raw'!$V779*1000000</f>
        <v>3.745583051334724E-3</v>
      </c>
      <c r="O778" s="5">
        <f>'Figures Raw'!O779/'Figures Raw'!$V779*1000000</f>
        <v>10.05586663905811</v>
      </c>
      <c r="P778" s="5">
        <f>'Figures Raw'!P779/'Figures Raw'!$V779*1000000</f>
        <v>0.53268358749118017</v>
      </c>
      <c r="Q778" s="5">
        <f>'Figures Raw'!Q779/'Figures Raw'!$V779*1000000</f>
        <v>0.54689747884960194</v>
      </c>
      <c r="R778" s="5">
        <f>'Figures Raw'!R779/'Figures Raw'!$V779*1000000</f>
        <v>11.923578938898116</v>
      </c>
      <c r="S778" s="5">
        <f>'Figures Raw'!S779/'Figures Raw'!$V779*1000000</f>
        <v>8.8772401814537751</v>
      </c>
      <c r="T778" s="5">
        <f>'Figures Raw'!T779/'Figures Raw'!$V779*1000000</f>
        <v>1.1262160827467222</v>
      </c>
      <c r="U778" s="9">
        <f>'Figures Raw'!U779/'Figures Raw'!$V779*1000000</f>
        <v>43088.461595310495</v>
      </c>
      <c r="V778">
        <v>22394023</v>
      </c>
      <c r="W778" s="3">
        <f>'Figures Raw'!W779/'Figures Raw'!$V779*1000000</f>
        <v>13943.38526400549</v>
      </c>
    </row>
    <row r="779" spans="1:23" x14ac:dyDescent="0.3">
      <c r="A779" t="s">
        <v>60</v>
      </c>
      <c r="B779">
        <v>2004</v>
      </c>
      <c r="C779" s="5">
        <f>'Figures Raw'!C780/'Figures Raw'!$V780*1000000</f>
        <v>31.186412528418789</v>
      </c>
      <c r="D779" s="5">
        <f>'Figures Raw'!D780/'Figures Raw'!$V780*1000000</f>
        <v>19.817376951840039</v>
      </c>
      <c r="E779" s="5">
        <f>'Figures Raw'!E780/'Figures Raw'!$V780*1000000</f>
        <v>27.369238201517334</v>
      </c>
      <c r="F779" s="5">
        <f>'Figures Raw'!F780/'Figures Raw'!$V780*1000000</f>
        <v>2.6801389218764315</v>
      </c>
      <c r="G779" s="5">
        <f>'Figures Raw'!G780/'Figures Raw'!$V780*1000000</f>
        <v>0.77133687322512678</v>
      </c>
      <c r="H779" s="5">
        <f>'Figures Raw'!H780/'Figures Raw'!$V780*1000000</f>
        <v>0.36569853388186113</v>
      </c>
      <c r="I779" s="5">
        <f>'Figures Raw'!I780/'Figures Raw'!$V780*1000000</f>
        <v>28.720557828596174</v>
      </c>
      <c r="J779" s="5">
        <f>'Figures Raw'!J780/'Figures Raw'!$V780*1000000</f>
        <v>0.82611993645849824</v>
      </c>
      <c r="K779" s="5">
        <f>'Figures Raw'!K780/'Figures Raw'!$V780*1000000</f>
        <v>1.2932601354108544</v>
      </c>
      <c r="L779" s="5">
        <f>'Figures Raw'!L780/'Figures Raw'!$V780*1000000</f>
        <v>0.34647462753687158</v>
      </c>
      <c r="M779" s="5">
        <f>'Figures Raw'!M780/'Figures Raw'!$V780*1000000</f>
        <v>-11.369035576578753</v>
      </c>
      <c r="N779" s="5">
        <f>'Figures Raw'!N780/'Figures Raw'!$V780*1000000</f>
        <v>0</v>
      </c>
      <c r="O779" s="5">
        <f>'Figures Raw'!O780/'Figures Raw'!$V780*1000000</f>
        <v>14.298077757143213</v>
      </c>
      <c r="P779" s="5">
        <f>'Figures Raw'!P780/'Figures Raw'!$V780*1000000</f>
        <v>1.0228396822092123</v>
      </c>
      <c r="Q779" s="5">
        <f>'Figures Raw'!Q780/'Figures Raw'!$V780*1000000</f>
        <v>1.4993159111917989</v>
      </c>
      <c r="R779" s="5">
        <f>'Figures Raw'!R780/'Figures Raw'!$V780*1000000</f>
        <v>3.2486214113208804</v>
      </c>
      <c r="S779" s="5">
        <f>'Figures Raw'!S780/'Figures Raw'!$V780*1000000</f>
        <v>7.1282898883235202</v>
      </c>
      <c r="T779" s="5">
        <f>'Figures Raw'!T780/'Figures Raw'!$V780*1000000</f>
        <v>1.5234131792403334</v>
      </c>
      <c r="U779" s="9">
        <f>'Figures Raw'!U780/'Figures Raw'!$V780*1000000</f>
        <v>35677.762139924555</v>
      </c>
      <c r="V779">
        <v>2401580</v>
      </c>
      <c r="W779" s="3">
        <f>'Figures Raw'!W780/'Figures Raw'!$V780*1000000</f>
        <v>7658.391146661781</v>
      </c>
    </row>
    <row r="780" spans="1:23" x14ac:dyDescent="0.3">
      <c r="A780" t="s">
        <v>61</v>
      </c>
      <c r="B780">
        <v>2004</v>
      </c>
      <c r="C780" s="5">
        <f>'Figures Raw'!C781/'Figures Raw'!$V781*1000000</f>
        <v>13.533872252871339</v>
      </c>
      <c r="D780" s="5">
        <f>'Figures Raw'!D781/'Figures Raw'!$V781*1000000</f>
        <v>8.3327451606658922</v>
      </c>
      <c r="E780" s="5">
        <f>'Figures Raw'!E781/'Figures Raw'!$V781*1000000</f>
        <v>11.495703856949284</v>
      </c>
      <c r="F780" s="5">
        <f>'Figures Raw'!F781/'Figures Raw'!$V781*1000000</f>
        <v>0.99130623790166472</v>
      </c>
      <c r="G780" s="5">
        <f>'Figures Raw'!G781/'Figures Raw'!$V781*1000000</f>
        <v>0.69067776971222095</v>
      </c>
      <c r="H780" s="5">
        <f>'Figures Raw'!H781/'Figures Raw'!$V781*1000000</f>
        <v>0.35618438669505742</v>
      </c>
      <c r="I780" s="5">
        <f>'Figures Raw'!I781/'Figures Raw'!$V781*1000000</f>
        <v>11.714424603174603</v>
      </c>
      <c r="J780" s="5">
        <f>'Figures Raw'!J781/'Figures Raw'!$V781*1000000</f>
        <v>0.41715071622144795</v>
      </c>
      <c r="K780" s="5">
        <f>'Figures Raw'!K781/'Figures Raw'!$V781*1000000</f>
        <v>1.4625524551555038</v>
      </c>
      <c r="L780" s="5">
        <f>'Figures Raw'!L781/'Figures Raw'!$V781*1000000</f>
        <v>-6.0255523293328166E-2</v>
      </c>
      <c r="M780" s="5">
        <f>'Figures Raw'!M781/'Figures Raw'!$V781*1000000</f>
        <v>-5.2011270922054456</v>
      </c>
      <c r="N780" s="5">
        <f>'Figures Raw'!N781/'Figures Raw'!$V781*1000000</f>
        <v>0</v>
      </c>
      <c r="O780" s="5">
        <f>'Figures Raw'!O781/'Figures Raw'!$V781*1000000</f>
        <v>5.5210819137953282E-2</v>
      </c>
      <c r="P780" s="5">
        <f>'Figures Raw'!P781/'Figures Raw'!$V781*1000000</f>
        <v>1.3433375854949026</v>
      </c>
      <c r="Q780" s="5">
        <f>'Figures Raw'!Q781/'Figures Raw'!$V781*1000000</f>
        <v>2.9015577268034582</v>
      </c>
      <c r="R780" s="5">
        <f>'Figures Raw'!R781/'Figures Raw'!$V781*1000000</f>
        <v>0.97822416440831073</v>
      </c>
      <c r="S780" s="5">
        <f>'Figures Raw'!S781/'Figures Raw'!$V781*1000000</f>
        <v>6.4360943073299772</v>
      </c>
      <c r="T780" s="5">
        <f>'Figures Raw'!T781/'Figures Raw'!$V781*1000000</f>
        <v>0</v>
      </c>
      <c r="U780" s="9">
        <f>'Figures Raw'!U781/'Figures Raw'!$V781*1000000</f>
        <v>36194.992902309968</v>
      </c>
      <c r="V780">
        <v>619920</v>
      </c>
      <c r="W780" s="3">
        <f>'Figures Raw'!W781/'Figures Raw'!$V781*1000000</f>
        <v>6555.9062653245574</v>
      </c>
    </row>
    <row r="781" spans="1:23" x14ac:dyDescent="0.3">
      <c r="A781" t="s">
        <v>62</v>
      </c>
      <c r="B781">
        <v>2004</v>
      </c>
      <c r="C781" s="5">
        <f>'Figures Raw'!C782/'Figures Raw'!$V782*1000000</f>
        <v>19.920617584600517</v>
      </c>
      <c r="D781" s="5">
        <f>'Figures Raw'!D782/'Figures Raw'!$V782*1000000</f>
        <v>16.862959036595846</v>
      </c>
      <c r="E781" s="5">
        <f>'Figures Raw'!E782/'Figures Raw'!$V782*1000000</f>
        <v>17.326046156984578</v>
      </c>
      <c r="F781" s="5">
        <f>'Figures Raw'!F782/'Figures Raw'!$V782*1000000</f>
        <v>1.6060121943796963</v>
      </c>
      <c r="G781" s="5">
        <f>'Figures Raw'!G782/'Figures Raw'!$V782*1000000</f>
        <v>0.61441695107065342</v>
      </c>
      <c r="H781" s="5">
        <f>'Figures Raw'!H782/'Figures Raw'!$V782*1000000</f>
        <v>0.37238788360761543</v>
      </c>
      <c r="I781" s="5">
        <f>'Figures Raw'!I782/'Figures Raw'!$V782*1000000</f>
        <v>17.983034348528374</v>
      </c>
      <c r="J781" s="5">
        <f>'Figures Raw'!J782/'Figures Raw'!$V782*1000000</f>
        <v>0.66269045779087221</v>
      </c>
      <c r="K781" s="5">
        <f>'Figures Raw'!K782/'Figures Raw'!$V782*1000000</f>
        <v>0.66897000110359406</v>
      </c>
      <c r="L781" s="5">
        <f>'Figures Raw'!L782/'Figures Raw'!$V782*1000000</f>
        <v>0.60416837674693924</v>
      </c>
      <c r="M781" s="5">
        <f>'Figures Raw'!M782/'Figures Raw'!$V782*1000000</f>
        <v>-3.0576585413162198</v>
      </c>
      <c r="N781" s="5">
        <f>'Figures Raw'!N782/'Figures Raw'!$V782*1000000</f>
        <v>1.7543997618912259E-3</v>
      </c>
      <c r="O781" s="5">
        <f>'Figures Raw'!O782/'Figures Raw'!$V782*1000000</f>
        <v>5.393286754530588</v>
      </c>
      <c r="P781" s="5">
        <f>'Figures Raw'!P782/'Figures Raw'!$V782*1000000</f>
        <v>0.75695605608933092</v>
      </c>
      <c r="Q781" s="5">
        <f>'Figures Raw'!Q782/'Figures Raw'!$V782*1000000</f>
        <v>1.1290379633673664</v>
      </c>
      <c r="R781" s="5">
        <f>'Figures Raw'!R782/'Figures Raw'!$V782*1000000</f>
        <v>2.3837132849312597</v>
      </c>
      <c r="S781" s="5">
        <f>'Figures Raw'!S782/'Figures Raw'!$V782*1000000</f>
        <v>7.5512061132421255</v>
      </c>
      <c r="T781" s="5">
        <f>'Figures Raw'!T782/'Figures Raw'!$V782*1000000</f>
        <v>0.76883417543132138</v>
      </c>
      <c r="U781" s="9">
        <f>'Figures Raw'!U782/'Figures Raw'!$V782*1000000</f>
        <v>45457.105306280791</v>
      </c>
      <c r="V781">
        <v>7475575</v>
      </c>
      <c r="W781" s="3">
        <f>'Figures Raw'!W782/'Figures Raw'!$V782*1000000</f>
        <v>8602.5278617363874</v>
      </c>
    </row>
    <row r="782" spans="1:23" x14ac:dyDescent="0.3">
      <c r="A782" t="s">
        <v>63</v>
      </c>
      <c r="B782">
        <v>2004</v>
      </c>
      <c r="C782" s="5">
        <f>'Figures Raw'!C783/'Figures Raw'!$V783*1000000</f>
        <v>14.875095779090724</v>
      </c>
      <c r="D782" s="5">
        <f>'Figures Raw'!D783/'Figures Raw'!$V783*1000000</f>
        <v>8.6544191922338953</v>
      </c>
      <c r="E782" s="5">
        <f>'Figures Raw'!E783/'Figures Raw'!$V783*1000000</f>
        <v>12.772654418565883</v>
      </c>
      <c r="F782" s="5">
        <f>'Figures Raw'!F783/'Figures Raw'!$V783*1000000</f>
        <v>0.87584599519797635</v>
      </c>
      <c r="G782" s="5">
        <f>'Figures Raw'!G783/'Figures Raw'!$V783*1000000</f>
        <v>0.71810600333891983</v>
      </c>
      <c r="H782" s="5">
        <f>'Figures Raw'!H783/'Figures Raw'!$V783*1000000</f>
        <v>0.50618878394858413</v>
      </c>
      <c r="I782" s="5">
        <f>'Figures Raw'!I783/'Figures Raw'!$V783*1000000</f>
        <v>12.845745058989472</v>
      </c>
      <c r="J782" s="5">
        <f>'Figures Raw'!J783/'Figures Raw'!$V783*1000000</f>
        <v>0.69479417315608838</v>
      </c>
      <c r="K782" s="5">
        <f>'Figures Raw'!K783/'Figures Raw'!$V783*1000000</f>
        <v>0.95827039585540197</v>
      </c>
      <c r="L782" s="5">
        <f>'Figures Raw'!L783/'Figures Raw'!$V783*1000000</f>
        <v>0.37398557337409738</v>
      </c>
      <c r="M782" s="5">
        <f>'Figures Raw'!M783/'Figures Raw'!$V783*1000000</f>
        <v>-6.2206765868568263</v>
      </c>
      <c r="N782" s="5">
        <f>'Figures Raw'!N783/'Figures Raw'!$V783*1000000</f>
        <v>2.3005788485986815E-3</v>
      </c>
      <c r="O782" s="5">
        <f>'Figures Raw'!O783/'Figures Raw'!$V783*1000000</f>
        <v>2.2627150418902526</v>
      </c>
      <c r="P782" s="5">
        <f>'Figures Raw'!P783/'Figures Raw'!$V783*1000000</f>
        <v>0.51434901471115424</v>
      </c>
      <c r="Q782" s="5">
        <f>'Figures Raw'!Q783/'Figures Raw'!$V783*1000000</f>
        <v>0.82350595348980249</v>
      </c>
      <c r="R782" s="5">
        <f>'Figures Raw'!R783/'Figures Raw'!$V783*1000000</f>
        <v>2.0248097293176741</v>
      </c>
      <c r="S782" s="5">
        <f>'Figures Raw'!S783/'Figures Raw'!$V783*1000000</f>
        <v>7.2066423155886126</v>
      </c>
      <c r="T782" s="5">
        <f>'Figures Raw'!T783/'Figures Raw'!$V783*1000000</f>
        <v>1.3723004477518938E-2</v>
      </c>
      <c r="U782" s="9">
        <f>'Figures Raw'!U783/'Figures Raw'!$V783*1000000</f>
        <v>43065.91493766028</v>
      </c>
      <c r="V782">
        <v>6178645</v>
      </c>
      <c r="W782" s="3">
        <f>'Figures Raw'!W783/'Figures Raw'!$V783*1000000</f>
        <v>7834.5088656169764</v>
      </c>
    </row>
    <row r="783" spans="1:23" x14ac:dyDescent="0.3">
      <c r="A783" t="s">
        <v>64</v>
      </c>
      <c r="B783">
        <v>2004</v>
      </c>
      <c r="C783" s="5">
        <f>'Figures Raw'!C784/'Figures Raw'!$V784*1000000</f>
        <v>74.566243604240825</v>
      </c>
      <c r="D783" s="5">
        <f>'Figures Raw'!D784/'Figures Raw'!$V784*1000000</f>
        <v>56.955913606740218</v>
      </c>
      <c r="E783" s="5">
        <f>'Figures Raw'!E784/'Figures Raw'!$V784*1000000</f>
        <v>62.234473623652434</v>
      </c>
      <c r="F783" s="5">
        <f>'Figures Raw'!F784/'Figures Raw'!$V784*1000000</f>
        <v>11.067772304917645</v>
      </c>
      <c r="G783" s="5">
        <f>'Figures Raw'!G784/'Figures Raw'!$V784*1000000</f>
        <v>0.7877461636455525</v>
      </c>
      <c r="H783" s="5">
        <f>'Figures Raw'!H784/'Figures Raw'!$V784*1000000</f>
        <v>0.47625150817148726</v>
      </c>
      <c r="I783" s="5">
        <f>'Figures Raw'!I784/'Figures Raw'!$V784*1000000</f>
        <v>71.301847021478295</v>
      </c>
      <c r="J783" s="5">
        <f>'Figures Raw'!J784/'Figures Raw'!$V784*1000000</f>
        <v>1.8279143075623829</v>
      </c>
      <c r="K783" s="5">
        <f>'Figures Raw'!K784/'Figures Raw'!$V784*1000000</f>
        <v>0.64910662461366697</v>
      </c>
      <c r="L783" s="5">
        <f>'Figures Raw'!L784/'Figures Raw'!$V784*1000000</f>
        <v>0.78737562361060498</v>
      </c>
      <c r="M783" s="5">
        <f>'Figures Raw'!M784/'Figures Raw'!$V784*1000000</f>
        <v>-17.610329953458361</v>
      </c>
      <c r="N783" s="5">
        <f>'Figures Raw'!N784/'Figures Raw'!$V784*1000000</f>
        <v>0</v>
      </c>
      <c r="O783" s="5">
        <f>'Figures Raw'!O784/'Figures Raw'!$V784*1000000</f>
        <v>44.650259920790035</v>
      </c>
      <c r="P783" s="5">
        <f>'Figures Raw'!P784/'Figures Raw'!$V784*1000000</f>
        <v>0.95506720735857753</v>
      </c>
      <c r="Q783" s="5">
        <f>'Figures Raw'!Q784/'Figures Raw'!$V784*1000000</f>
        <v>1.2649264527608428</v>
      </c>
      <c r="R783" s="5">
        <f>'Figures Raw'!R784/'Figures Raw'!$V784*1000000</f>
        <v>7.4421976472634901</v>
      </c>
      <c r="S783" s="5">
        <f>'Figures Raw'!S784/'Figures Raw'!$V784*1000000</f>
        <v>7.0750211072439582</v>
      </c>
      <c r="T783" s="5">
        <f>'Figures Raw'!T784/'Figures Raw'!$V784*1000000</f>
        <v>9.9143746827582344</v>
      </c>
      <c r="U783" s="9">
        <f>'Figures Raw'!U784/'Figures Raw'!$V784*1000000</f>
        <v>28315.30721114621</v>
      </c>
      <c r="V783">
        <v>1816438</v>
      </c>
      <c r="W783" s="3">
        <f>'Figures Raw'!W784/'Figures Raw'!$V784*1000000</f>
        <v>10239.257464334043</v>
      </c>
    </row>
    <row r="784" spans="1:23" x14ac:dyDescent="0.3">
      <c r="A784" t="s">
        <v>65</v>
      </c>
      <c r="B784">
        <v>2004</v>
      </c>
      <c r="C784" s="5">
        <f>'Figures Raw'!C785/'Figures Raw'!$V785*1000000</f>
        <v>23.206848317363757</v>
      </c>
      <c r="D784" s="5">
        <f>'Figures Raw'!D785/'Figures Raw'!$V785*1000000</f>
        <v>12.350631904891273</v>
      </c>
      <c r="E784" s="5">
        <f>'Figures Raw'!E785/'Figures Raw'!$V785*1000000</f>
        <v>19.650555002823708</v>
      </c>
      <c r="F784" s="5">
        <f>'Figures Raw'!F785/'Figures Raw'!$V785*1000000</f>
        <v>1.8553201871010401</v>
      </c>
      <c r="G784" s="5">
        <f>'Figures Raw'!G785/'Figures Raw'!$V785*1000000</f>
        <v>1.33294254307107</v>
      </c>
      <c r="H784" s="5">
        <f>'Figures Raw'!H785/'Figures Raw'!$V785*1000000</f>
        <v>0.36803058781369541</v>
      </c>
      <c r="I784" s="5">
        <f>'Figures Raw'!I785/'Figures Raw'!$V785*1000000</f>
        <v>19.70720471756934</v>
      </c>
      <c r="J784" s="5">
        <f>'Figures Raw'!J785/'Figures Raw'!$V785*1000000</f>
        <v>0.61819549146122998</v>
      </c>
      <c r="K784" s="5">
        <f>'Figures Raw'!K785/'Figures Raw'!$V785*1000000</f>
        <v>2.2698696125118016</v>
      </c>
      <c r="L784" s="5">
        <f>'Figures Raw'!L785/'Figures Raw'!$V785*1000000</f>
        <v>0.61157850035527583</v>
      </c>
      <c r="M784" s="5">
        <f>'Figures Raw'!M785/'Figures Raw'!$V785*1000000</f>
        <v>-10.856216417913156</v>
      </c>
      <c r="N784" s="5">
        <f>'Figures Raw'!N785/'Figures Raw'!$V785*1000000</f>
        <v>0</v>
      </c>
      <c r="O784" s="5">
        <f>'Figures Raw'!O785/'Figures Raw'!$V785*1000000</f>
        <v>8.045278072682283</v>
      </c>
      <c r="P784" s="5">
        <f>'Figures Raw'!P785/'Figures Raw'!$V785*1000000</f>
        <v>1.0340242497949774</v>
      </c>
      <c r="Q784" s="5">
        <f>'Figures Raw'!Q785/'Figures Raw'!$V785*1000000</f>
        <v>1.8572484442401975</v>
      </c>
      <c r="R784" s="5">
        <f>'Figures Raw'!R785/'Figures Raw'!$V785*1000000</f>
        <v>2.9599498642189936</v>
      </c>
      <c r="S784" s="5">
        <f>'Figures Raw'!S785/'Figures Raw'!$V785*1000000</f>
        <v>5.8107040862701771</v>
      </c>
      <c r="T784" s="5">
        <f>'Figures Raw'!T785/'Figures Raw'!$V785*1000000</f>
        <v>0</v>
      </c>
      <c r="U784" s="9">
        <f>'Figures Raw'!U785/'Figures Raw'!$V785*1000000</f>
        <v>38943.958552244767</v>
      </c>
      <c r="V784">
        <v>5514026</v>
      </c>
      <c r="W784" s="3">
        <f>'Figures Raw'!W785/'Figures Raw'!$V785*1000000</f>
        <v>8645.6489958516704</v>
      </c>
    </row>
    <row r="785" spans="1:23" x14ac:dyDescent="0.3">
      <c r="A785" t="s">
        <v>66</v>
      </c>
      <c r="B785">
        <v>2004</v>
      </c>
      <c r="C785" s="5">
        <f>'Figures Raw'!C786/'Figures Raw'!$V786*1000000</f>
        <v>160.44105814899058</v>
      </c>
      <c r="D785" s="5">
        <f>'Figures Raw'!D786/'Figures Raw'!$V786*1000000</f>
        <v>161.29177324565023</v>
      </c>
      <c r="E785" s="5">
        <f>'Figures Raw'!E786/'Figures Raw'!$V786*1000000</f>
        <v>128.37286506149997</v>
      </c>
      <c r="F785" s="5">
        <f>'Figures Raw'!F786/'Figures Raw'!$V786*1000000</f>
        <v>27.206629424913476</v>
      </c>
      <c r="G785" s="5">
        <f>'Figures Raw'!G786/'Figures Raw'!$V786*1000000</f>
        <v>4.4512186086983849</v>
      </c>
      <c r="H785" s="5">
        <f>'Figures Raw'!H786/'Figures Raw'!$V786*1000000</f>
        <v>0.41034505977144248</v>
      </c>
      <c r="I785" s="5">
        <f>'Figures Raw'!I786/'Figures Raw'!$V786*1000000</f>
        <v>153.85525195146002</v>
      </c>
      <c r="J785" s="5">
        <f>'Figures Raw'!J786/'Figures Raw'!$V786*1000000</f>
        <v>2.4490606435594944</v>
      </c>
      <c r="K785" s="5">
        <f>'Figures Raw'!K786/'Figures Raw'!$V786*1000000</f>
        <v>3.5591344258366626</v>
      </c>
      <c r="L785" s="5">
        <f>'Figures Raw'!L786/'Figures Raw'!$V786*1000000</f>
        <v>0.57761112813441595</v>
      </c>
      <c r="M785" s="5">
        <f>'Figures Raw'!M786/'Figures Raw'!$V786*1000000</f>
        <v>0.85071510451654475</v>
      </c>
      <c r="N785" s="5">
        <f>'Figures Raw'!N786/'Figures Raw'!$V786*1000000</f>
        <v>0</v>
      </c>
      <c r="O785" s="5">
        <f>'Figures Raw'!O786/'Figures Raw'!$V786*1000000</f>
        <v>86.131483266746017</v>
      </c>
      <c r="P785" s="5">
        <f>'Figures Raw'!P786/'Figures Raw'!$V786*1000000</f>
        <v>1.7873161129509374</v>
      </c>
      <c r="Q785" s="5">
        <f>'Figures Raw'!Q786/'Figures Raw'!$V786*1000000</f>
        <v>1.6510236650127872</v>
      </c>
      <c r="R785" s="5">
        <f>'Figures Raw'!R786/'Figures Raw'!$V786*1000000</f>
        <v>19.743106190066509</v>
      </c>
      <c r="S785" s="5">
        <f>'Figures Raw'!S786/'Figures Raw'!$V786*1000000</f>
        <v>16.37323918398133</v>
      </c>
      <c r="T785" s="5">
        <f>'Figures Raw'!T786/'Figures Raw'!$V786*1000000</f>
        <v>28.169083530738199</v>
      </c>
      <c r="U785" s="9">
        <f>'Figures Raw'!U786/'Figures Raw'!$V786*1000000</f>
        <v>51985.244723102849</v>
      </c>
      <c r="V785">
        <v>509106</v>
      </c>
      <c r="W785" s="3">
        <f>'Figures Raw'!W786/'Figures Raw'!$V786*1000000</f>
        <v>22313.66316641328</v>
      </c>
    </row>
    <row r="786" spans="1:23" x14ac:dyDescent="0.3">
      <c r="A786" t="s">
        <v>67</v>
      </c>
      <c r="B786">
        <v>2004</v>
      </c>
      <c r="C786" s="5">
        <f>'Figures Raw'!C787/'Figures Raw'!$V787*1000000</f>
        <v>24.128450858836576</v>
      </c>
      <c r="D786" s="5">
        <f>'Figures Raw'!D787/'Figures Raw'!$V787*1000000</f>
        <v>20.384913656856028</v>
      </c>
      <c r="E786" s="5">
        <f>'Figures Raw'!E787/'Figures Raw'!$V787*1000000</f>
        <v>20.984312500383787</v>
      </c>
      <c r="F786" s="5">
        <f>'Figures Raw'!F787/'Figures Raw'!$V787*1000000</f>
        <v>1.6882503020829902</v>
      </c>
      <c r="G786" s="5">
        <f>'Figures Raw'!G787/'Figures Raw'!$V787*1000000</f>
        <v>1.0612687281361965</v>
      </c>
      <c r="H786" s="5">
        <f>'Figures Raw'!H787/'Figures Raw'!$V787*1000000</f>
        <v>0.39367947433792677</v>
      </c>
      <c r="I786" s="5">
        <f>'Figures Raw'!I787/'Figures Raw'!$V787*1000000</f>
        <v>21.194213470140149</v>
      </c>
      <c r="J786" s="5">
        <f>'Figures Raw'!J787/'Figures Raw'!$V787*1000000</f>
        <v>0.94341622671048797</v>
      </c>
      <c r="K786" s="5">
        <f>'Figures Raw'!K787/'Figures Raw'!$V787*1000000</f>
        <v>1.4721939355072735</v>
      </c>
      <c r="L786" s="5">
        <f>'Figures Raw'!L787/'Figures Raw'!$V787*1000000</f>
        <v>0.51768737121689656</v>
      </c>
      <c r="M786" s="5">
        <f>'Figures Raw'!M787/'Figures Raw'!$V787*1000000</f>
        <v>-3.743537201980546</v>
      </c>
      <c r="N786" s="5">
        <f>'Figures Raw'!N787/'Figures Raw'!$V787*1000000</f>
        <v>9.3985489292615191E-4</v>
      </c>
      <c r="O786" s="5">
        <f>'Figures Raw'!O787/'Figures Raw'!$V787*1000000</f>
        <v>7.8118947458389227</v>
      </c>
      <c r="P786" s="5">
        <f>'Figures Raw'!P787/'Figures Raw'!$V787*1000000</f>
        <v>0.81688547042615334</v>
      </c>
      <c r="Q786" s="5">
        <f>'Figures Raw'!Q787/'Figures Raw'!$V787*1000000</f>
        <v>1.2842981177888386</v>
      </c>
      <c r="R786" s="5">
        <f>'Figures Raw'!R787/'Figures Raw'!$V787*1000000</f>
        <v>3.7900303771142831</v>
      </c>
      <c r="S786" s="5">
        <f>'Figures Raw'!S787/'Figures Raw'!$V787*1000000</f>
        <v>6.9436753292626552</v>
      </c>
      <c r="T786" s="5">
        <f>'Figures Raw'!T787/'Figures Raw'!$V787*1000000</f>
        <v>0.54742943414910483</v>
      </c>
      <c r="U786" s="9">
        <f>'Figures Raw'!U787/'Figures Raw'!$V787*1000000</f>
        <v>41664.314420977447</v>
      </c>
      <c r="V786">
        <v>292805298</v>
      </c>
      <c r="W786" s="3">
        <f>'Figures Raw'!W787/'Figures Raw'!$V787*1000000</f>
        <v>8620.7316883999829</v>
      </c>
    </row>
    <row r="787" spans="1:23" x14ac:dyDescent="0.3">
      <c r="A787" t="s">
        <v>16</v>
      </c>
      <c r="B787">
        <v>2005</v>
      </c>
      <c r="C787" s="5">
        <f>'Figures Raw'!C788/'Figures Raw'!$V788*1000000</f>
        <v>36.771718289948915</v>
      </c>
      <c r="D787" s="5">
        <f>'Figures Raw'!D788/'Figures Raw'!$V788*1000000</f>
        <v>25.600629895586351</v>
      </c>
      <c r="E787" s="5">
        <f>'Figures Raw'!E788/'Figures Raw'!$V788*1000000</f>
        <v>32.476780125191333</v>
      </c>
      <c r="F787" s="5">
        <f>'Figures Raw'!F788/'Figures Raw'!$V788*1000000</f>
        <v>2.9163535293081435</v>
      </c>
      <c r="G787" s="5">
        <f>'Figures Raw'!G788/'Figures Raw'!$V788*1000000</f>
        <v>0.98596804568247431</v>
      </c>
      <c r="H787" s="5">
        <f>'Figures Raw'!H788/'Figures Raw'!$V788*1000000</f>
        <v>0.39108346417407308</v>
      </c>
      <c r="I787" s="5">
        <f>'Figures Raw'!I788/'Figures Raw'!$V788*1000000</f>
        <v>33.052587167286134</v>
      </c>
      <c r="J787" s="5">
        <f>'Figures Raw'!J788/'Figures Raw'!$V788*1000000</f>
        <v>1.9793055808727071</v>
      </c>
      <c r="K787" s="5">
        <f>'Figures Raw'!K788/'Figures Raw'!$V788*1000000</f>
        <v>1.0844263641446408</v>
      </c>
      <c r="L787" s="5">
        <f>'Figures Raw'!L788/'Figures Raw'!$V788*1000000</f>
        <v>0.65386605839855316</v>
      </c>
      <c r="M787" s="5">
        <f>'Figures Raw'!M788/'Figures Raw'!$V788*1000000</f>
        <v>-11.17108839436256</v>
      </c>
      <c r="N787" s="5">
        <f>'Figures Raw'!N788/'Figures Raw'!$V788*1000000</f>
        <v>1.533129094129837E-3</v>
      </c>
      <c r="O787" s="5">
        <f>'Figures Raw'!O788/'Figures Raw'!$V788*1000000</f>
        <v>17.47455831266323</v>
      </c>
      <c r="P787" s="5">
        <f>'Figures Raw'!P788/'Figures Raw'!$V788*1000000</f>
        <v>0.40630133342669983</v>
      </c>
      <c r="Q787" s="5">
        <f>'Figures Raw'!Q788/'Figures Raw'!$V788*1000000</f>
        <v>0.60323343227993309</v>
      </c>
      <c r="R787" s="5">
        <f>'Figures Raw'!R788/'Figures Raw'!$V788*1000000</f>
        <v>4.8752233607342115</v>
      </c>
      <c r="S787" s="5">
        <f>'Figures Raw'!S788/'Figures Raw'!$V788*1000000</f>
        <v>7.9017563112649221</v>
      </c>
      <c r="T787" s="5">
        <f>'Figures Raw'!T788/'Figures Raw'!$V788*1000000</f>
        <v>1.7915144127594067</v>
      </c>
      <c r="U787" s="9">
        <f>'Figures Raw'!U788/'Figures Raw'!$V788*1000000</f>
        <v>33035.982935814551</v>
      </c>
      <c r="V787">
        <v>4569805</v>
      </c>
      <c r="W787" s="3">
        <f>'Figures Raw'!W788/'Figures Raw'!$V788*1000000</f>
        <v>11395.420743335875</v>
      </c>
    </row>
    <row r="788" spans="1:23" x14ac:dyDescent="0.3">
      <c r="A788" t="s">
        <v>17</v>
      </c>
      <c r="B788">
        <v>2005</v>
      </c>
      <c r="C788" s="5">
        <f>'Figures Raw'!C789/'Figures Raw'!$V789*1000000</f>
        <v>82.66823997744946</v>
      </c>
      <c r="D788" s="5">
        <f>'Figures Raw'!D789/'Figures Raw'!$V789*1000000</f>
        <v>36.032964977674354</v>
      </c>
      <c r="E788" s="5">
        <f>'Figures Raw'!E789/'Figures Raw'!$V789*1000000</f>
        <v>73.355680294956414</v>
      </c>
      <c r="F788" s="5">
        <f>'Figures Raw'!F789/'Figures Raw'!$V789*1000000</f>
        <v>8.498183620562985</v>
      </c>
      <c r="G788" s="5">
        <f>'Figures Raw'!G789/'Figures Raw'!$V789*1000000</f>
        <v>0.45203956092397285</v>
      </c>
      <c r="H788" s="5">
        <f>'Figures Raw'!H789/'Figures Raw'!$V789*1000000</f>
        <v>0.36230933988658753</v>
      </c>
      <c r="I788" s="5">
        <f>'Figures Raw'!I789/'Figures Raw'!$V789*1000000</f>
        <v>80.193995600843252</v>
      </c>
      <c r="J788" s="5">
        <f>'Figures Raw'!J789/'Figures Raw'!$V789*1000000</f>
        <v>1.6984975695183715</v>
      </c>
      <c r="K788" s="5">
        <f>'Figures Raw'!K789/'Figures Raw'!$V789*1000000</f>
        <v>9.8923257655042521E-2</v>
      </c>
      <c r="L788" s="5">
        <f>'Figures Raw'!L789/'Figures Raw'!$V789*1000000</f>
        <v>0.67679639730952734</v>
      </c>
      <c r="M788" s="5">
        <f>'Figures Raw'!M789/'Figures Raw'!$V789*1000000</f>
        <v>-46.635274999775092</v>
      </c>
      <c r="N788" s="5">
        <f>'Figures Raw'!N789/'Figures Raw'!$V789*1000000</f>
        <v>2.7138628914484832E-5</v>
      </c>
      <c r="O788" s="5">
        <f>'Figures Raw'!O789/'Figures Raw'!$V789*1000000</f>
        <v>4.842670157703922</v>
      </c>
      <c r="P788" s="5">
        <f>'Figures Raw'!P789/'Figures Raw'!$V789*1000000</f>
        <v>3.1960542787572006</v>
      </c>
      <c r="Q788" s="5">
        <f>'Figures Raw'!Q789/'Figures Raw'!$V789*1000000</f>
        <v>2.6762900249795338</v>
      </c>
      <c r="R788" s="5">
        <f>'Figures Raw'!R789/'Figures Raw'!$V789*1000000</f>
        <v>32.460045670863906</v>
      </c>
      <c r="S788" s="5">
        <f>'Figures Raw'!S789/'Figures Raw'!$V789*1000000</f>
        <v>28.80026245003344</v>
      </c>
      <c r="T788" s="5">
        <f>'Figures Raw'!T789/'Figures Raw'!$V789*1000000</f>
        <v>8.2186730080096453</v>
      </c>
      <c r="U788" s="9">
        <f>'Figures Raw'!U789/'Figures Raw'!$V789*1000000</f>
        <v>56637.268984295581</v>
      </c>
      <c r="V788">
        <v>666946</v>
      </c>
      <c r="W788" s="3">
        <f>'Figures Raw'!W789/'Figures Raw'!$V789*1000000</f>
        <v>30148.426769183716</v>
      </c>
    </row>
    <row r="789" spans="1:23" x14ac:dyDescent="0.3">
      <c r="A789" t="s">
        <v>18</v>
      </c>
      <c r="B789">
        <v>2005</v>
      </c>
      <c r="C789" s="5">
        <f>'Figures Raw'!C790/'Figures Raw'!$V790*1000000</f>
        <v>18.263885901830033</v>
      </c>
      <c r="D789" s="5">
        <f>'Figures Raw'!D790/'Figures Raw'!$V790*1000000</f>
        <v>18.754021397559924</v>
      </c>
      <c r="E789" s="5">
        <f>'Figures Raw'!E790/'Figures Raw'!$V790*1000000</f>
        <v>16.773074806172279</v>
      </c>
      <c r="F789" s="5">
        <f>'Figures Raw'!F790/'Figures Raw'!$V790*1000000</f>
        <v>0.46869274664471799</v>
      </c>
      <c r="G789" s="5">
        <f>'Figures Raw'!G790/'Figures Raw'!$V790*1000000</f>
        <v>0.51932398699314974</v>
      </c>
      <c r="H789" s="5">
        <f>'Figures Raw'!H790/'Figures Raw'!$V790*1000000</f>
        <v>0.5027943664726463</v>
      </c>
      <c r="I789" s="5">
        <f>'Figures Raw'!I790/'Figures Raw'!$V790*1000000</f>
        <v>16.80209134423129</v>
      </c>
      <c r="J789" s="5">
        <f>'Figures Raw'!J790/'Figures Raw'!$V790*1000000</f>
        <v>0.74115621475791471</v>
      </c>
      <c r="K789" s="5">
        <f>'Figures Raw'!K790/'Figures Raw'!$V790*1000000</f>
        <v>0.74171919603046854</v>
      </c>
      <c r="L789" s="5">
        <f>'Figures Raw'!L790/'Figures Raw'!$V790*1000000</f>
        <v>-2.1080848394360956E-2</v>
      </c>
      <c r="M789" s="5">
        <f>'Figures Raw'!M790/'Figures Raw'!$V790*1000000</f>
        <v>0.49013548339917418</v>
      </c>
      <c r="N789" s="5">
        <f>'Figures Raw'!N790/'Figures Raw'!$V790*1000000</f>
        <v>0</v>
      </c>
      <c r="O789" s="5">
        <f>'Figures Raw'!O790/'Figures Raw'!$V790*1000000</f>
        <v>8.6590715570286196</v>
      </c>
      <c r="P789" s="5">
        <f>'Figures Raw'!P790/'Figures Raw'!$V790*1000000</f>
        <v>0.3459542326638268</v>
      </c>
      <c r="Q789" s="5">
        <f>'Figures Raw'!Q790/'Figures Raw'!$V790*1000000</f>
        <v>0.37529968229567789</v>
      </c>
      <c r="R789" s="5">
        <f>'Figures Raw'!R790/'Figures Raw'!$V790*1000000</f>
        <v>0.86769490931529081</v>
      </c>
      <c r="S789" s="5">
        <f>'Figures Raw'!S790/'Figures Raw'!$V790*1000000</f>
        <v>6.5395409103185314</v>
      </c>
      <c r="T789" s="5">
        <f>'Figures Raw'!T790/'Figures Raw'!$V790*1000000</f>
        <v>1.453005278060214E-2</v>
      </c>
      <c r="U789" s="9">
        <f>'Figures Raw'!U790/'Figures Raw'!$V790*1000000</f>
        <v>38117.154474928146</v>
      </c>
      <c r="V789">
        <v>5839077</v>
      </c>
      <c r="W789" s="3">
        <f>'Figures Raw'!W790/'Figures Raw'!$V790*1000000</f>
        <v>6162.3180324561572</v>
      </c>
    </row>
    <row r="790" spans="1:23" x14ac:dyDescent="0.3">
      <c r="A790" t="s">
        <v>19</v>
      </c>
      <c r="B790">
        <v>2005</v>
      </c>
      <c r="C790" s="5">
        <f>'Figures Raw'!C791/'Figures Raw'!$V791*1000000</f>
        <v>28.746151371203521</v>
      </c>
      <c r="D790" s="5">
        <f>'Figures Raw'!D791/'Figures Raw'!$V791*1000000</f>
        <v>17.674734984072835</v>
      </c>
      <c r="E790" s="5">
        <f>'Figures Raw'!E791/'Figures Raw'!$V791*1000000</f>
        <v>22.818338425448662</v>
      </c>
      <c r="F790" s="5">
        <f>'Figures Raw'!F791/'Figures Raw'!$V791*1000000</f>
        <v>3.0599788281386804</v>
      </c>
      <c r="G790" s="5">
        <f>'Figures Raw'!G791/'Figures Raw'!$V791*1000000</f>
        <v>2.4846055193328387</v>
      </c>
      <c r="H790" s="5">
        <f>'Figures Raw'!H791/'Figures Raw'!$V791*1000000</f>
        <v>0.38322859900247996</v>
      </c>
      <c r="I790" s="5">
        <f>'Figures Raw'!I791/'Figures Raw'!$V791*1000000</f>
        <v>22.199257408137868</v>
      </c>
      <c r="J790" s="5">
        <f>'Figures Raw'!J791/'Figures Raw'!$V791*1000000</f>
        <v>1.6227190112390901</v>
      </c>
      <c r="K790" s="5">
        <f>'Figures Raw'!K791/'Figures Raw'!$V791*1000000</f>
        <v>4.3106592758181392</v>
      </c>
      <c r="L790" s="5">
        <f>'Figures Raw'!L791/'Figures Raw'!$V791*1000000</f>
        <v>0.61351567492971304</v>
      </c>
      <c r="M790" s="5">
        <f>'Figures Raw'!M791/'Figures Raw'!$V791*1000000</f>
        <v>-11.071416387130689</v>
      </c>
      <c r="N790" s="5">
        <f>'Figures Raw'!N791/'Figures Raw'!$V791*1000000</f>
        <v>0</v>
      </c>
      <c r="O790" s="5">
        <f>'Figures Raw'!O791/'Figures Raw'!$V791*1000000</f>
        <v>9.0507608868011449</v>
      </c>
      <c r="P790" s="5">
        <f>'Figures Raw'!P791/'Figures Raw'!$V791*1000000</f>
        <v>0.76783936950059639</v>
      </c>
      <c r="Q790" s="5">
        <f>'Figures Raw'!Q791/'Figures Raw'!$V791*1000000</f>
        <v>0.79005641910368474</v>
      </c>
      <c r="R790" s="5">
        <f>'Figures Raw'!R791/'Figures Raw'!$V791*1000000</f>
        <v>3.6432566070151458</v>
      </c>
      <c r="S790" s="5">
        <f>'Figures Raw'!S791/'Figures Raw'!$V791*1000000</f>
        <v>7.6596438671502636</v>
      </c>
      <c r="T790" s="5">
        <f>'Figures Raw'!T791/'Figures Raw'!$V791*1000000</f>
        <v>0.28770026036488477</v>
      </c>
      <c r="U790" s="9">
        <f>'Figures Raw'!U791/'Figures Raw'!$V791*1000000</f>
        <v>31822.334855634308</v>
      </c>
      <c r="V790">
        <v>2781097</v>
      </c>
      <c r="W790" s="3">
        <f>'Figures Raw'!W791/'Figures Raw'!$V791*1000000</f>
        <v>10144.392464556253</v>
      </c>
    </row>
    <row r="791" spans="1:23" x14ac:dyDescent="0.3">
      <c r="A791" t="s">
        <v>20</v>
      </c>
      <c r="B791">
        <v>2005</v>
      </c>
      <c r="C791" s="5">
        <f>'Figures Raw'!C792/'Figures Raw'!$V792*1000000</f>
        <v>12.970582701328958</v>
      </c>
      <c r="D791" s="5">
        <f>'Figures Raw'!D792/'Figures Raw'!$V792*1000000</f>
        <v>12.028659613531259</v>
      </c>
      <c r="E791" s="5">
        <f>'Figures Raw'!E792/'Figures Raw'!$V792*1000000</f>
        <v>11.141181644170864</v>
      </c>
      <c r="F791" s="5">
        <f>'Figures Raw'!F792/'Figures Raw'!$V792*1000000</f>
        <v>0.99201540596399851</v>
      </c>
      <c r="G791" s="5">
        <f>'Figures Raw'!G792/'Figures Raw'!$V792*1000000</f>
        <v>0.45505695735867396</v>
      </c>
      <c r="H791" s="5">
        <f>'Figures Raw'!H792/'Figures Raw'!$V792*1000000</f>
        <v>0.3805202391887248</v>
      </c>
      <c r="I791" s="5">
        <f>'Figures Raw'!I792/'Figures Raw'!$V792*1000000</f>
        <v>11.240045865876253</v>
      </c>
      <c r="J791" s="5">
        <f>'Figures Raw'!J792/'Figures Raw'!$V792*1000000</f>
        <v>0.57077307257075849</v>
      </c>
      <c r="K791" s="5">
        <f>'Figures Raw'!K792/'Figures Raw'!$V792*1000000</f>
        <v>0.75378740052143101</v>
      </c>
      <c r="L791" s="5">
        <f>'Figures Raw'!L792/'Figures Raw'!$V792*1000000</f>
        <v>0.40416790631826111</v>
      </c>
      <c r="M791" s="5">
        <f>'Figures Raw'!M792/'Figures Raw'!$V792*1000000</f>
        <v>-0.94192308556480631</v>
      </c>
      <c r="N791" s="5">
        <f>'Figures Raw'!N792/'Figures Raw'!$V792*1000000</f>
        <v>1.8084540884750206E-3</v>
      </c>
      <c r="O791" s="5">
        <f>'Figures Raw'!O792/'Figures Raw'!$V792*1000000</f>
        <v>1.1760651282715282</v>
      </c>
      <c r="P791" s="5">
        <f>'Figures Raw'!P792/'Figures Raw'!$V792*1000000</f>
        <v>0.39881789054984262</v>
      </c>
      <c r="Q791" s="5">
        <f>'Figures Raw'!Q792/'Figures Raw'!$V792*1000000</f>
        <v>0.79359246580246035</v>
      </c>
      <c r="R791" s="5">
        <f>'Figures Raw'!R792/'Figures Raw'!$V792*1000000</f>
        <v>2.1646472737773417</v>
      </c>
      <c r="S791" s="5">
        <f>'Figures Raw'!S792/'Figures Raw'!$V792*1000000</f>
        <v>6.594019391512373</v>
      </c>
      <c r="T791" s="5">
        <f>'Figures Raw'!T792/'Figures Raw'!$V792*1000000</f>
        <v>0.1129037165488401</v>
      </c>
      <c r="U791" s="9">
        <f>'Figures Raw'!U792/'Figures Raw'!$V792*1000000</f>
        <v>47140.551719645191</v>
      </c>
      <c r="V791">
        <v>35827943</v>
      </c>
      <c r="W791" s="3">
        <f>'Figures Raw'!W792/'Figures Raw'!$V792*1000000</f>
        <v>5750.1907212479382</v>
      </c>
    </row>
    <row r="792" spans="1:23" x14ac:dyDescent="0.3">
      <c r="A792" t="s">
        <v>21</v>
      </c>
      <c r="B792">
        <v>2005</v>
      </c>
      <c r="C792" s="5">
        <f>'Figures Raw'!C793/'Figures Raw'!$V793*1000000</f>
        <v>26.116439430314376</v>
      </c>
      <c r="D792" s="5">
        <f>'Figures Raw'!D793/'Figures Raw'!$V793*1000000</f>
        <v>23.748880456522265</v>
      </c>
      <c r="E792" s="5">
        <f>'Figures Raw'!E793/'Figures Raw'!$V793*1000000</f>
        <v>20.699990671190665</v>
      </c>
      <c r="F792" s="5">
        <f>'Figures Raw'!F793/'Figures Raw'!$V793*1000000</f>
        <v>4.0052026668175049</v>
      </c>
      <c r="G792" s="5">
        <f>'Figures Raw'!G793/'Figures Raw'!$V793*1000000</f>
        <v>1.0244287797977842</v>
      </c>
      <c r="H792" s="5">
        <f>'Figures Raw'!H793/'Figures Raw'!$V793*1000000</f>
        <v>0.3868173224395754</v>
      </c>
      <c r="I792" s="5">
        <f>'Figures Raw'!I793/'Figures Raw'!$V793*1000000</f>
        <v>23.1164333852632</v>
      </c>
      <c r="J792" s="5">
        <f>'Figures Raw'!J793/'Figures Raw'!$V793*1000000</f>
        <v>0.67441713012059012</v>
      </c>
      <c r="K792" s="5">
        <f>'Figures Raw'!K793/'Figures Raw'!$V793*1000000</f>
        <v>1.8943625083335349</v>
      </c>
      <c r="L792" s="5">
        <f>'Figures Raw'!L793/'Figures Raw'!$V793*1000000</f>
        <v>0.43122642624346702</v>
      </c>
      <c r="M792" s="5">
        <f>'Figures Raw'!M793/'Figures Raw'!$V793*1000000</f>
        <v>-2.3675589910636874</v>
      </c>
      <c r="N792" s="5">
        <f>'Figures Raw'!N793/'Figures Raw'!$V793*1000000</f>
        <v>0</v>
      </c>
      <c r="O792" s="5">
        <f>'Figures Raw'!O793/'Figures Raw'!$V793*1000000</f>
        <v>8.69856396786796</v>
      </c>
      <c r="P792" s="5">
        <f>'Figures Raw'!P793/'Figures Raw'!$V793*1000000</f>
        <v>0.88716508969992369</v>
      </c>
      <c r="Q792" s="5">
        <f>'Figures Raw'!Q793/'Figures Raw'!$V793*1000000</f>
        <v>1.6578310323997472</v>
      </c>
      <c r="R792" s="5">
        <f>'Figures Raw'!R793/'Figures Raw'!$V793*1000000</f>
        <v>2.7648315740795115</v>
      </c>
      <c r="S792" s="5">
        <f>'Figures Raw'!S793/'Figures Raw'!$V793*1000000</f>
        <v>6.6631385884114636</v>
      </c>
      <c r="T792" s="5">
        <f>'Figures Raw'!T793/'Figures Raw'!$V793*1000000</f>
        <v>2.4449031215780694</v>
      </c>
      <c r="U792" s="9">
        <f>'Figures Raw'!U793/'Figures Raw'!$V793*1000000</f>
        <v>46920.175962803936</v>
      </c>
      <c r="V792">
        <v>4631888</v>
      </c>
      <c r="W792" s="3">
        <f>'Figures Raw'!W793/'Figures Raw'!$V793*1000000</f>
        <v>7709.9024048077163</v>
      </c>
    </row>
    <row r="793" spans="1:23" x14ac:dyDescent="0.3">
      <c r="A793" t="s">
        <v>22</v>
      </c>
      <c r="B793">
        <v>2005</v>
      </c>
      <c r="C793" s="5">
        <f>'Figures Raw'!C794/'Figures Raw'!$V794*1000000</f>
        <v>13.913485715247068</v>
      </c>
      <c r="D793" s="5">
        <f>'Figures Raw'!D794/'Figures Raw'!$V794*1000000</f>
        <v>14.445154652638928</v>
      </c>
      <c r="E793" s="5">
        <f>'Figures Raw'!E794/'Figures Raw'!$V794*1000000</f>
        <v>13.08300490510859</v>
      </c>
      <c r="F793" s="5">
        <f>'Figures Raw'!F794/'Figures Raw'!$V794*1000000</f>
        <v>0.1949477529800773</v>
      </c>
      <c r="G793" s="5">
        <f>'Figures Raw'!G794/'Figures Raw'!$V794*1000000</f>
        <v>0.27312567451658931</v>
      </c>
      <c r="H793" s="5">
        <f>'Figures Raw'!H794/'Figures Raw'!$V794*1000000</f>
        <v>0.36240738121607463</v>
      </c>
      <c r="I793" s="5">
        <f>'Figures Raw'!I794/'Figures Raw'!$V794*1000000</f>
        <v>12.714515368884012</v>
      </c>
      <c r="J793" s="5">
        <f>'Figures Raw'!J794/'Figures Raw'!$V794*1000000</f>
        <v>0.55254835646640565</v>
      </c>
      <c r="K793" s="5">
        <f>'Figures Raw'!K794/'Figures Raw'!$V794*1000000</f>
        <v>9.559238866983219E-2</v>
      </c>
      <c r="L793" s="5">
        <f>'Figures Raw'!L794/'Figures Raw'!$V794*1000000</f>
        <v>0.55082960065652375</v>
      </c>
      <c r="M793" s="5">
        <f>'Figures Raw'!M794/'Figures Raw'!$V794*1000000</f>
        <v>0.53166893739185772</v>
      </c>
      <c r="N793" s="5">
        <f>'Figures Raw'!N794/'Figures Raw'!$V794*1000000</f>
        <v>0</v>
      </c>
      <c r="O793" s="5">
        <f>'Figures Raw'!O794/'Figures Raw'!$V794*1000000</f>
        <v>2.7962960989530523</v>
      </c>
      <c r="P793" s="5">
        <f>'Figures Raw'!P794/'Figures Raw'!$V794*1000000</f>
        <v>1.0686381477269744</v>
      </c>
      <c r="Q793" s="5">
        <f>'Figures Raw'!Q794/'Figures Raw'!$V794*1000000</f>
        <v>2.6638085895574397</v>
      </c>
      <c r="R793" s="5">
        <f>'Figures Raw'!R794/'Figures Raw'!$V794*1000000</f>
        <v>0.76376537088004526</v>
      </c>
      <c r="S793" s="5">
        <f>'Figures Raw'!S794/'Figures Raw'!$V794*1000000</f>
        <v>5.4220071594853199</v>
      </c>
      <c r="T793" s="5">
        <f>'Figures Raw'!T794/'Figures Raw'!$V794*1000000</f>
        <v>0</v>
      </c>
      <c r="U793" s="9">
        <f>'Figures Raw'!U794/'Figures Raw'!$V794*1000000</f>
        <v>55976.465059727008</v>
      </c>
      <c r="V793">
        <v>3506956</v>
      </c>
      <c r="W793" s="3">
        <f>'Figures Raw'!W794/'Figures Raw'!$V794*1000000</f>
        <v>6216.7138139172539</v>
      </c>
    </row>
    <row r="794" spans="1:23" x14ac:dyDescent="0.3">
      <c r="A794" t="s">
        <v>23</v>
      </c>
      <c r="B794">
        <v>2005</v>
      </c>
      <c r="C794" s="5">
        <f>'Figures Raw'!C795/'Figures Raw'!$V795*1000000</f>
        <v>21.681389078861738</v>
      </c>
      <c r="D794" s="5">
        <f>'Figures Raw'!D795/'Figures Raw'!$V795*1000000</f>
        <v>20.268085606105423</v>
      </c>
      <c r="E794" s="5">
        <f>'Figures Raw'!E795/'Figures Raw'!$V795*1000000</f>
        <v>20.493346459208425</v>
      </c>
      <c r="F794" s="5">
        <f>'Figures Raw'!F795/'Figures Raw'!$V795*1000000</f>
        <v>0.1176127598651127</v>
      </c>
      <c r="G794" s="5">
        <f>'Figures Raw'!G795/'Figures Raw'!$V795*1000000</f>
        <v>0.79783710820564402</v>
      </c>
      <c r="H794" s="5">
        <f>'Figures Raw'!H795/'Figures Raw'!$V795*1000000</f>
        <v>0.27259274566644975</v>
      </c>
      <c r="I794" s="5">
        <f>'Figures Raw'!I795/'Figures Raw'!$V795*1000000</f>
        <v>20.764304241850557</v>
      </c>
      <c r="J794" s="5">
        <f>'Figures Raw'!J795/'Figures Raw'!$V795*1000000</f>
        <v>0.27858235697805123</v>
      </c>
      <c r="K794" s="5">
        <f>'Figures Raw'!K795/'Figures Raw'!$V795*1000000</f>
        <v>0.61533393598769448</v>
      </c>
      <c r="L794" s="5">
        <f>'Figures Raw'!L795/'Figures Raw'!$V795*1000000</f>
        <v>2.3168539312548069E-2</v>
      </c>
      <c r="M794" s="5">
        <f>'Figures Raw'!M795/'Figures Raw'!$V795*1000000</f>
        <v>-1.4133034680234275</v>
      </c>
      <c r="N794" s="5">
        <f>'Figures Raw'!N795/'Figures Raw'!$V795*1000000</f>
        <v>0</v>
      </c>
      <c r="O794" s="5">
        <f>'Figures Raw'!O795/'Figures Raw'!$V795*1000000</f>
        <v>7.4790901508607943</v>
      </c>
      <c r="P794" s="5">
        <f>'Figures Raw'!P795/'Figures Raw'!$V795*1000000</f>
        <v>0.86465491096255109</v>
      </c>
      <c r="Q794" s="5">
        <f>'Figures Raw'!Q795/'Figures Raw'!$V795*1000000</f>
        <v>1.4237174868366562</v>
      </c>
      <c r="R794" s="5">
        <f>'Figures Raw'!R795/'Figures Raw'!$V795*1000000</f>
        <v>4.6686591551795544</v>
      </c>
      <c r="S794" s="5">
        <f>'Figures Raw'!S795/'Figures Raw'!$V795*1000000</f>
        <v>6.3281825439271131</v>
      </c>
      <c r="T794" s="5">
        <f>'Figures Raw'!T795/'Figures Raw'!$V795*1000000</f>
        <v>0</v>
      </c>
      <c r="U794" s="9">
        <f>'Figures Raw'!U795/'Figures Raw'!$V795*1000000</f>
        <v>64393.302963970891</v>
      </c>
      <c r="V794">
        <v>845150</v>
      </c>
      <c r="W794" s="3">
        <f>'Figures Raw'!W795/'Figures Raw'!$V795*1000000</f>
        <v>9016.7465455836245</v>
      </c>
    </row>
    <row r="795" spans="1:23" x14ac:dyDescent="0.3">
      <c r="A795" t="s">
        <v>24</v>
      </c>
      <c r="B795">
        <v>2005</v>
      </c>
      <c r="C795" s="5">
        <f>'Figures Raw'!C796/'Figures Raw'!$V796*1000000</f>
        <v>8.8502706105766524</v>
      </c>
      <c r="D795" s="5">
        <f>'Figures Raw'!D796/'Figures Raw'!$V796*1000000</f>
        <v>8.7598907969164372</v>
      </c>
      <c r="E795" s="5">
        <f>'Figures Raw'!E796/'Figures Raw'!$V796*1000000</f>
        <v>8.0427461190966554</v>
      </c>
      <c r="F795" s="5">
        <f>'Figures Raw'!F796/'Figures Raw'!$V796*1000000</f>
        <v>8.8578979292444834E-2</v>
      </c>
      <c r="G795" s="5">
        <f>'Figures Raw'!G796/'Figures Raw'!$V796*1000000</f>
        <v>0.1596062090927044</v>
      </c>
      <c r="H795" s="5">
        <f>'Figures Raw'!H796/'Figures Raw'!$V796*1000000</f>
        <v>0.55933930309484847</v>
      </c>
      <c r="I795" s="5">
        <f>'Figures Raw'!I796/'Figures Raw'!$V796*1000000</f>
        <v>7.0961997757151734</v>
      </c>
      <c r="J795" s="5">
        <f>'Figures Raw'!J796/'Figures Raw'!$V796*1000000</f>
        <v>1.6548542765756362</v>
      </c>
      <c r="K795" s="5">
        <f>'Figures Raw'!K796/'Figures Raw'!$V796*1000000</f>
        <v>0</v>
      </c>
      <c r="L795" s="5">
        <f>'Figures Raw'!L796/'Figures Raw'!$V796*1000000</f>
        <v>9.9216560049088756E-2</v>
      </c>
      <c r="M795" s="5">
        <f>'Figures Raw'!M796/'Figures Raw'!$V796*1000000</f>
        <v>-9.0379815423461046E-2</v>
      </c>
      <c r="N795" s="5">
        <f>'Figures Raw'!N796/'Figures Raw'!$V796*1000000</f>
        <v>0</v>
      </c>
      <c r="O795" s="5">
        <f>'Figures Raw'!O796/'Figures Raw'!$V796*1000000</f>
        <v>0.41102547360774139</v>
      </c>
      <c r="P795" s="5">
        <f>'Figures Raw'!P796/'Figures Raw'!$V796*1000000</f>
        <v>2.3564549931586076</v>
      </c>
      <c r="Q795" s="5">
        <f>'Figures Raw'!Q796/'Figures Raw'!$V796*1000000</f>
        <v>1.6471472980025954</v>
      </c>
      <c r="R795" s="5">
        <f>'Figures Raw'!R796/'Figures Raw'!$V796*1000000</f>
        <v>0.10693459593466118</v>
      </c>
      <c r="S795" s="5">
        <f>'Figures Raw'!S796/'Figures Raw'!$V796*1000000</f>
        <v>2.574637415011567</v>
      </c>
      <c r="T795" s="5">
        <f>'Figures Raw'!T796/'Figures Raw'!$V796*1000000</f>
        <v>0</v>
      </c>
      <c r="U795" s="9">
        <f>'Figures Raw'!U796/'Figures Raw'!$V796*1000000</f>
        <v>145446.59482029002</v>
      </c>
      <c r="V795">
        <v>567136</v>
      </c>
      <c r="W795" s="3">
        <f>'Figures Raw'!W796/'Figures Raw'!$V796*1000000</f>
        <v>8716.1630755233309</v>
      </c>
    </row>
    <row r="796" spans="1:23" x14ac:dyDescent="0.3">
      <c r="A796" t="s">
        <v>25</v>
      </c>
      <c r="B796">
        <v>2005</v>
      </c>
      <c r="C796" s="5">
        <f>'Figures Raw'!C797/'Figures Raw'!$V797*1000000</f>
        <v>16.439656798175186</v>
      </c>
      <c r="D796" s="5">
        <f>'Figures Raw'!D797/'Figures Raw'!$V797*1000000</f>
        <v>14.532157369018046</v>
      </c>
      <c r="E796" s="5">
        <f>'Figures Raw'!E797/'Figures Raw'!$V797*1000000</f>
        <v>14.982066768381504</v>
      </c>
      <c r="F796" s="5">
        <f>'Figures Raw'!F797/'Figures Raw'!$V797*1000000</f>
        <v>0.66519193491236817</v>
      </c>
      <c r="G796" s="5">
        <f>'Figures Raw'!G797/'Figures Raw'!$V797*1000000</f>
        <v>0.41730425134169091</v>
      </c>
      <c r="H796" s="5">
        <f>'Figures Raw'!H797/'Figures Raw'!$V797*1000000</f>
        <v>0.37380773210997531</v>
      </c>
      <c r="I796" s="5">
        <f>'Figures Raw'!I797/'Figures Raw'!$V797*1000000</f>
        <v>14.760686077453707</v>
      </c>
      <c r="J796" s="5">
        <f>'Figures Raw'!J797/'Figures Raw'!$V797*1000000</f>
        <v>0.62471810114965576</v>
      </c>
      <c r="K796" s="5">
        <f>'Figures Raw'!K797/'Figures Raw'!$V797*1000000</f>
        <v>0.34076399798049978</v>
      </c>
      <c r="L796" s="5">
        <f>'Figures Raw'!L797/'Figures Raw'!$V797*1000000</f>
        <v>0.71220250455693457</v>
      </c>
      <c r="M796" s="5">
        <f>'Figures Raw'!M797/'Figures Raw'!$V797*1000000</f>
        <v>-1.9074994313990361</v>
      </c>
      <c r="N796" s="5">
        <f>'Figures Raw'!N797/'Figures Raw'!$V797*1000000</f>
        <v>1.286116866245885E-3</v>
      </c>
      <c r="O796" s="5">
        <f>'Figures Raw'!O797/'Figures Raw'!$V797*1000000</f>
        <v>7.017032745922859</v>
      </c>
      <c r="P796" s="5">
        <f>'Figures Raw'!P797/'Figures Raw'!$V797*1000000</f>
        <v>0.31835986191711957</v>
      </c>
      <c r="Q796" s="5">
        <f>'Figures Raw'!Q797/'Figures Raw'!$V797*1000000</f>
        <v>8.4545147140702201E-2</v>
      </c>
      <c r="R796" s="5">
        <f>'Figures Raw'!R797/'Figures Raw'!$V797*1000000</f>
        <v>0.73011921339927643</v>
      </c>
      <c r="S796" s="5">
        <f>'Figures Raw'!S797/'Figures Raw'!$V797*1000000</f>
        <v>6.6084336778119184</v>
      </c>
      <c r="T796" s="5">
        <f>'Figures Raw'!T797/'Figures Raw'!$V797*1000000</f>
        <v>2.1954349609612984E-3</v>
      </c>
      <c r="U796" s="9">
        <f>'Figures Raw'!U797/'Figures Raw'!$V797*1000000</f>
        <v>38180.896150989036</v>
      </c>
      <c r="V796">
        <v>17842038</v>
      </c>
      <c r="W796" s="3">
        <f>'Figures Raw'!W797/'Figures Raw'!$V797*1000000</f>
        <v>6205.8649914320322</v>
      </c>
    </row>
    <row r="797" spans="1:23" x14ac:dyDescent="0.3">
      <c r="A797" t="s">
        <v>26</v>
      </c>
      <c r="B797">
        <v>2005</v>
      </c>
      <c r="C797" s="5">
        <f>'Figures Raw'!C798/'Figures Raw'!$V798*1000000</f>
        <v>22.634319883144844</v>
      </c>
      <c r="D797" s="5">
        <f>'Figures Raw'!D798/'Figures Raw'!$V798*1000000</f>
        <v>17.515178891323494</v>
      </c>
      <c r="E797" s="5">
        <f>'Figures Raw'!E798/'Figures Raw'!$V798*1000000</f>
        <v>20.766840445166338</v>
      </c>
      <c r="F797" s="5">
        <f>'Figures Raw'!F798/'Figures Raw'!$V798*1000000</f>
        <v>0.76509382011180471</v>
      </c>
      <c r="G797" s="5">
        <f>'Figures Raw'!G798/'Figures Raw'!$V798*1000000</f>
        <v>0.71602913088418207</v>
      </c>
      <c r="H797" s="5">
        <f>'Figures Raw'!H798/'Figures Raw'!$V798*1000000</f>
        <v>0.38564847698646704</v>
      </c>
      <c r="I797" s="5">
        <f>'Figures Raw'!I798/'Figures Raw'!$V798*1000000</f>
        <v>20.869005958151998</v>
      </c>
      <c r="J797" s="5">
        <f>'Figures Raw'!J798/'Figures Raw'!$V798*1000000</f>
        <v>0.61550831656382399</v>
      </c>
      <c r="K797" s="5">
        <f>'Figures Raw'!K798/'Figures Raw'!$V798*1000000</f>
        <v>0.67183536882800454</v>
      </c>
      <c r="L797" s="5">
        <f>'Figures Raw'!L798/'Figures Raw'!$V798*1000000</f>
        <v>0.47726222904479781</v>
      </c>
      <c r="M797" s="5">
        <f>'Figures Raw'!M798/'Figures Raw'!$V798*1000000</f>
        <v>-5.1191409963026784</v>
      </c>
      <c r="N797" s="5">
        <f>'Figures Raw'!N798/'Figures Raw'!$V798*1000000</f>
        <v>7.080151495834268E-4</v>
      </c>
      <c r="O797" s="5">
        <f>'Figures Raw'!O798/'Figures Raw'!$V798*1000000</f>
        <v>9.3614541825483109</v>
      </c>
      <c r="P797" s="5">
        <f>'Figures Raw'!P798/'Figures Raw'!$V798*1000000</f>
        <v>0.40617022263918506</v>
      </c>
      <c r="Q797" s="5">
        <f>'Figures Raw'!Q798/'Figures Raw'!$V798*1000000</f>
        <v>0.8548036205111359</v>
      </c>
      <c r="R797" s="5">
        <f>'Figures Raw'!R798/'Figures Raw'!$V798*1000000</f>
        <v>2.2415116085486742</v>
      </c>
      <c r="S797" s="5">
        <f>'Figures Raw'!S798/'Figures Raw'!$V798*1000000</f>
        <v>8.0050663203196262</v>
      </c>
      <c r="T797" s="5">
        <f>'Figures Raw'!T798/'Figures Raw'!$V798*1000000</f>
        <v>0</v>
      </c>
      <c r="U797" s="9">
        <f>'Figures Raw'!U798/'Figures Raw'!$V798*1000000</f>
        <v>40687.897563971543</v>
      </c>
      <c r="V797">
        <v>8925922</v>
      </c>
      <c r="W797" s="3">
        <f>'Figures Raw'!W798/'Figures Raw'!$V798*1000000</f>
        <v>8785.1615037639804</v>
      </c>
    </row>
    <row r="798" spans="1:23" x14ac:dyDescent="0.3">
      <c r="A798" t="s">
        <v>27</v>
      </c>
      <c r="B798">
        <v>2005</v>
      </c>
      <c r="C798" s="5">
        <f>'Figures Raw'!C799/'Figures Raw'!$V799*1000000</f>
        <v>19.810978720211274</v>
      </c>
      <c r="D798" s="5">
        <f>'Figures Raw'!D799/'Figures Raw'!$V799*1000000</f>
        <v>19.61479153016603</v>
      </c>
      <c r="E798" s="5">
        <f>'Figures Raw'!E799/'Figures Raw'!$V799*1000000</f>
        <v>18.269190719787364</v>
      </c>
      <c r="F798" s="5">
        <f>'Figures Raw'!F799/'Figures Raw'!$V799*1000000</f>
        <v>0.80215987805642175</v>
      </c>
      <c r="G798" s="5">
        <f>'Figures Raw'!G799/'Figures Raw'!$V799*1000000</f>
        <v>0.38114300290316072</v>
      </c>
      <c r="H798" s="5">
        <f>'Figures Raw'!H799/'Figures Raw'!$V799*1000000</f>
        <v>0.35200583649009193</v>
      </c>
      <c r="I798" s="5">
        <f>'Figures Raw'!I799/'Figures Raw'!$V799*1000000</f>
        <v>18.016335604755522</v>
      </c>
      <c r="J798" s="5">
        <f>'Figures Raw'!J799/'Figures Raw'!$V799*1000000</f>
        <v>0.63101777480044152</v>
      </c>
      <c r="K798" s="5">
        <f>'Figures Raw'!K799/'Figures Raw'!$V799*1000000</f>
        <v>0.35782179714387158</v>
      </c>
      <c r="L798" s="5">
        <f>'Figures Raw'!L799/'Figures Raw'!$V799*1000000</f>
        <v>0.79932425821653263</v>
      </c>
      <c r="M798" s="5">
        <f>'Figures Raw'!M799/'Figures Raw'!$V799*1000000</f>
        <v>-0.19618718849813072</v>
      </c>
      <c r="N798" s="5">
        <f>'Figures Raw'!N799/'Figures Raw'!$V799*1000000</f>
        <v>6.4792852949071304E-3</v>
      </c>
      <c r="O798" s="5">
        <f>'Figures Raw'!O799/'Figures Raw'!$V799*1000000</f>
        <v>6.1964853035709728</v>
      </c>
      <c r="P798" s="5">
        <f>'Figures Raw'!P799/'Figures Raw'!$V799*1000000</f>
        <v>0.25794305767101999</v>
      </c>
      <c r="Q798" s="5">
        <f>'Figures Raw'!Q799/'Figures Raw'!$V799*1000000</f>
        <v>5.1037789049367656E-2</v>
      </c>
      <c r="R798" s="5">
        <f>'Figures Raw'!R799/'Figures Raw'!$V799*1000000</f>
        <v>1.3706191939687282</v>
      </c>
      <c r="S798" s="5">
        <f>'Figures Raw'!S799/'Figures Raw'!$V799*1000000</f>
        <v>10.14025026126899</v>
      </c>
      <c r="T798" s="5">
        <f>'Figures Raw'!T799/'Figures Raw'!$V799*1000000</f>
        <v>0</v>
      </c>
      <c r="U798" s="9">
        <f>'Figures Raw'!U799/'Figures Raw'!$V799*1000000</f>
        <v>44016.185913675639</v>
      </c>
      <c r="V798">
        <v>1292729</v>
      </c>
      <c r="W798" s="3">
        <f>'Figures Raw'!W799/'Figures Raw'!$V799*1000000</f>
        <v>6366.0107609560855</v>
      </c>
    </row>
    <row r="799" spans="1:23" x14ac:dyDescent="0.3">
      <c r="A799" t="s">
        <v>28</v>
      </c>
      <c r="B799">
        <v>2005</v>
      </c>
      <c r="C799" s="5">
        <f>'Figures Raw'!C800/'Figures Raw'!$V800*1000000</f>
        <v>19.05768220489399</v>
      </c>
      <c r="D799" s="5">
        <f>'Figures Raw'!D800/'Figures Raw'!$V800*1000000</f>
        <v>19.309284588525326</v>
      </c>
      <c r="E799" s="5">
        <f>'Figures Raw'!E800/'Figures Raw'!$V800*1000000</f>
        <v>11.568618657495479</v>
      </c>
      <c r="F799" s="5">
        <f>'Figures Raw'!F800/'Figures Raw'!$V800*1000000</f>
        <v>4.1508648204329663</v>
      </c>
      <c r="G799" s="5">
        <f>'Figures Raw'!G800/'Figures Raw'!$V800*1000000</f>
        <v>2.752567191391369</v>
      </c>
      <c r="H799" s="5">
        <f>'Figures Raw'!H800/'Figures Raw'!$V800*1000000</f>
        <v>0.58563153697450221</v>
      </c>
      <c r="I799" s="5">
        <f>'Figures Raw'!I800/'Figures Raw'!$V800*1000000</f>
        <v>11.381129886342713</v>
      </c>
      <c r="J799" s="5">
        <f>'Figures Raw'!J800/'Figures Raw'!$V800*1000000</f>
        <v>1.0715694571154308</v>
      </c>
      <c r="K799" s="5">
        <f>'Figures Raw'!K800/'Figures Raw'!$V800*1000000</f>
        <v>6.5008142666398738</v>
      </c>
      <c r="L799" s="5">
        <f>'Figures Raw'!L800/'Figures Raw'!$V800*1000000</f>
        <v>0.1041685933956524</v>
      </c>
      <c r="M799" s="5">
        <f>'Figures Raw'!M800/'Figures Raw'!$V800*1000000</f>
        <v>0.2516023878323056</v>
      </c>
      <c r="N799" s="5">
        <f>'Figures Raw'!N800/'Figures Raw'!$V800*1000000</f>
        <v>0</v>
      </c>
      <c r="O799" s="5">
        <f>'Figures Raw'!O800/'Figures Raw'!$V800*1000000</f>
        <v>0.43526187807239813</v>
      </c>
      <c r="P799" s="5">
        <f>'Figures Raw'!P800/'Figures Raw'!$V800*1000000</f>
        <v>0.70587647322825764</v>
      </c>
      <c r="Q799" s="5">
        <f>'Figures Raw'!Q800/'Figures Raw'!$V800*1000000</f>
        <v>1.1293189916827762</v>
      </c>
      <c r="R799" s="5">
        <f>'Figures Raw'!R800/'Figures Raw'!$V800*1000000</f>
        <v>2.8139763422279569</v>
      </c>
      <c r="S799" s="5">
        <f>'Figures Raw'!S800/'Figures Raw'!$V800*1000000</f>
        <v>6.2966962004311595</v>
      </c>
      <c r="T799" s="5">
        <f>'Figures Raw'!T800/'Figures Raw'!$V800*1000000</f>
        <v>0</v>
      </c>
      <c r="U799" s="9">
        <f>'Figures Raw'!U800/'Figures Raw'!$V800*1000000</f>
        <v>34085.984088119578</v>
      </c>
      <c r="V799">
        <v>1428241</v>
      </c>
      <c r="W799" s="3">
        <f>'Figures Raw'!W800/'Figures Raw'!$V800*1000000</f>
        <v>9023.1728258746243</v>
      </c>
    </row>
    <row r="800" spans="1:23" x14ac:dyDescent="0.3">
      <c r="A800" t="s">
        <v>29</v>
      </c>
      <c r="B800">
        <v>2005</v>
      </c>
      <c r="C800" s="5">
        <f>'Figures Raw'!C801/'Figures Raw'!$V801*1000000</f>
        <v>22.711265978810466</v>
      </c>
      <c r="D800" s="5">
        <f>'Figures Raw'!D801/'Figures Raw'!$V801*1000000</f>
        <v>20.863320669476995</v>
      </c>
      <c r="E800" s="5">
        <f>'Figures Raw'!E801/'Figures Raw'!$V801*1000000</f>
        <v>19.758540640637761</v>
      </c>
      <c r="F800" s="5">
        <f>'Figures Raw'!F801/'Figures Raw'!$V801*1000000</f>
        <v>1.1472001529274254</v>
      </c>
      <c r="G800" s="5">
        <f>'Figures Raw'!G801/'Figures Raw'!$V801*1000000</f>
        <v>1.4336518575916086</v>
      </c>
      <c r="H800" s="5">
        <f>'Figures Raw'!H801/'Figures Raw'!$V801*1000000</f>
        <v>0.37187333130159683</v>
      </c>
      <c r="I800" s="5">
        <f>'Figures Raw'!I801/'Figures Raw'!$V801*1000000</f>
        <v>19.728520520736758</v>
      </c>
      <c r="J800" s="5">
        <f>'Figures Raw'!J801/'Figures Raw'!$V801*1000000</f>
        <v>0.88684037061982168</v>
      </c>
      <c r="K800" s="5">
        <f>'Figures Raw'!K801/'Figures Raw'!$V801*1000000</f>
        <v>1.4781442006334229</v>
      </c>
      <c r="L800" s="5">
        <f>'Figures Raw'!L801/'Figures Raw'!$V801*1000000</f>
        <v>0.61776088951675523</v>
      </c>
      <c r="M800" s="5">
        <f>'Figures Raw'!M801/'Figures Raw'!$V801*1000000</f>
        <v>-1.8479453140916309</v>
      </c>
      <c r="N800" s="5">
        <f>'Figures Raw'!N801/'Figures Raw'!$V801*1000000</f>
        <v>0</v>
      </c>
      <c r="O800" s="5">
        <f>'Figures Raw'!O801/'Figures Raw'!$V801*1000000</f>
        <v>7.2796189288688424</v>
      </c>
      <c r="P800" s="5">
        <f>'Figures Raw'!P801/'Figures Raw'!$V801*1000000</f>
        <v>0.94122819818677428</v>
      </c>
      <c r="Q800" s="5">
        <f>'Figures Raw'!Q801/'Figures Raw'!$V801*1000000</f>
        <v>1.969931591860778</v>
      </c>
      <c r="R800" s="5">
        <f>'Figures Raw'!R801/'Figures Raw'!$V801*1000000</f>
        <v>3.0006817332377573</v>
      </c>
      <c r="S800" s="5">
        <f>'Figures Raw'!S801/'Figures Raw'!$V801*1000000</f>
        <v>6.2850198276703635</v>
      </c>
      <c r="T800" s="5">
        <f>'Figures Raw'!T801/'Figures Raw'!$V801*1000000</f>
        <v>0.25204024011921422</v>
      </c>
      <c r="U800" s="9">
        <f>'Figures Raw'!U801/'Figures Raw'!$V801*1000000</f>
        <v>45053.003183291738</v>
      </c>
      <c r="V800">
        <v>12609903</v>
      </c>
      <c r="W800" s="3">
        <f>'Figures Raw'!W801/'Figures Raw'!$V801*1000000</f>
        <v>8237.3355290679083</v>
      </c>
    </row>
    <row r="801" spans="1:23" x14ac:dyDescent="0.3">
      <c r="A801" t="s">
        <v>30</v>
      </c>
      <c r="B801">
        <v>2005</v>
      </c>
      <c r="C801" s="5">
        <f>'Figures Raw'!C802/'Figures Raw'!$V802*1000000</f>
        <v>43.836390105717562</v>
      </c>
      <c r="D801" s="5">
        <f>'Figures Raw'!D802/'Figures Raw'!$V802*1000000</f>
        <v>40.866244933596832</v>
      </c>
      <c r="E801" s="5">
        <f>'Figures Raw'!E802/'Figures Raw'!$V802*1000000</f>
        <v>40.35298360339285</v>
      </c>
      <c r="F801" s="5">
        <f>'Figures Raw'!F802/'Figures Raw'!$V802*1000000</f>
        <v>1.1901203142539694</v>
      </c>
      <c r="G801" s="5">
        <f>'Figures Raw'!G802/'Figures Raw'!$V802*1000000</f>
        <v>1.8573702389188955</v>
      </c>
      <c r="H801" s="5">
        <f>'Figures Raw'!H802/'Figures Raw'!$V802*1000000</f>
        <v>0.43591594628497748</v>
      </c>
      <c r="I801" s="5">
        <f>'Figures Raw'!I802/'Figures Raw'!$V802*1000000</f>
        <v>37.719185740933987</v>
      </c>
      <c r="J801" s="5">
        <f>'Figures Raw'!J802/'Figures Raw'!$V802*1000000</f>
        <v>3.6420083566187196</v>
      </c>
      <c r="K801" s="5">
        <f>'Figures Raw'!K802/'Figures Raw'!$V802*1000000</f>
        <v>1.9230361149654638</v>
      </c>
      <c r="L801" s="5">
        <f>'Figures Raw'!L802/'Figures Raw'!$V802*1000000</f>
        <v>0.55215988985470676</v>
      </c>
      <c r="M801" s="5">
        <f>'Figures Raw'!M802/'Figures Raw'!$V802*1000000</f>
        <v>-2.9701451689353195</v>
      </c>
      <c r="N801" s="5">
        <f>'Figures Raw'!N802/'Figures Raw'!$V802*1000000</f>
        <v>0</v>
      </c>
      <c r="O801" s="5">
        <f>'Figures Raw'!O802/'Figures Raw'!$V802*1000000</f>
        <v>19.027509263187937</v>
      </c>
      <c r="P801" s="5">
        <f>'Figures Raw'!P802/'Figures Raw'!$V802*1000000</f>
        <v>0.87285062058262519</v>
      </c>
      <c r="Q801" s="5">
        <f>'Figures Raw'!Q802/'Figures Raw'!$V802*1000000</f>
        <v>1.53021930852277</v>
      </c>
      <c r="R801" s="5">
        <f>'Figures Raw'!R802/'Figures Raw'!$V802*1000000</f>
        <v>8.5528656474611591</v>
      </c>
      <c r="S801" s="5">
        <f>'Figures Raw'!S802/'Figures Raw'!$V802*1000000</f>
        <v>7.4609751480262529</v>
      </c>
      <c r="T801" s="5">
        <f>'Figures Raw'!T802/'Figures Raw'!$V802*1000000</f>
        <v>0.27476574789730729</v>
      </c>
      <c r="U801" s="9">
        <f>'Figures Raw'!U802/'Figures Raw'!$V802*1000000</f>
        <v>38116.839762138661</v>
      </c>
      <c r="V801">
        <v>6278616</v>
      </c>
      <c r="W801" s="3">
        <f>'Figures Raw'!W802/'Figures Raw'!$V802*1000000</f>
        <v>11873.298833692012</v>
      </c>
    </row>
    <row r="802" spans="1:23" x14ac:dyDescent="0.3">
      <c r="A802" t="s">
        <v>31</v>
      </c>
      <c r="B802">
        <v>2005</v>
      </c>
      <c r="C802" s="5">
        <f>'Figures Raw'!C803/'Figures Raw'!$V803*1000000</f>
        <v>39.852420209590029</v>
      </c>
      <c r="D802" s="5">
        <f>'Figures Raw'!D803/'Figures Raw'!$V803*1000000</f>
        <v>34.437825920051381</v>
      </c>
      <c r="E802" s="5">
        <f>'Figures Raw'!E803/'Figures Raw'!$V803*1000000</f>
        <v>27.589485568000043</v>
      </c>
      <c r="F802" s="5">
        <f>'Figures Raw'!F803/'Figures Raw'!$V803*1000000</f>
        <v>4.7278544885499993</v>
      </c>
      <c r="G802" s="5">
        <f>'Figures Raw'!G803/'Figures Raw'!$V803*1000000</f>
        <v>7.1583536023834409</v>
      </c>
      <c r="H802" s="5">
        <f>'Figures Raw'!H803/'Figures Raw'!$V803*1000000</f>
        <v>0.37672656448708602</v>
      </c>
      <c r="I802" s="5">
        <f>'Figures Raw'!I803/'Figures Raw'!$V803*1000000</f>
        <v>27.239771050588068</v>
      </c>
      <c r="J802" s="5">
        <f>'Figures Raw'!J803/'Figures Raw'!$V803*1000000</f>
        <v>1.0256367658260173</v>
      </c>
      <c r="K802" s="5">
        <f>'Figures Raw'!K803/'Figures Raw'!$V803*1000000</f>
        <v>11.038047114240937</v>
      </c>
      <c r="L802" s="5">
        <f>'Figures Raw'!L803/'Figures Raw'!$V803*1000000</f>
        <v>0.54896529411486905</v>
      </c>
      <c r="M802" s="5">
        <f>'Figures Raw'!M803/'Figures Raw'!$V803*1000000</f>
        <v>-5.4145943198983693</v>
      </c>
      <c r="N802" s="5">
        <f>'Figures Raw'!N803/'Figures Raw'!$V803*1000000</f>
        <v>0</v>
      </c>
      <c r="O802" s="5">
        <f>'Figures Raw'!O803/'Figures Raw'!$V803*1000000</f>
        <v>11.933193016319365</v>
      </c>
      <c r="P802" s="5">
        <f>'Figures Raw'!P803/'Figures Raw'!$V803*1000000</f>
        <v>1.1768295423035742</v>
      </c>
      <c r="Q802" s="5">
        <f>'Figures Raw'!Q803/'Figures Raw'!$V803*1000000</f>
        <v>1.6466352852835631</v>
      </c>
      <c r="R802" s="5">
        <f>'Figures Raw'!R803/'Figures Raw'!$V803*1000000</f>
        <v>5.104052574268314</v>
      </c>
      <c r="S802" s="5">
        <f>'Figures Raw'!S803/'Figures Raw'!$V803*1000000</f>
        <v>7.3790606364612161</v>
      </c>
      <c r="T802" s="5">
        <f>'Figures Raw'!T803/'Figures Raw'!$V803*1000000</f>
        <v>0</v>
      </c>
      <c r="U802" s="9">
        <f>'Figures Raw'!U803/'Figures Raw'!$V803*1000000</f>
        <v>40478.954977881251</v>
      </c>
      <c r="V802">
        <v>2964454</v>
      </c>
      <c r="W802" s="3">
        <f>'Figures Raw'!W803/'Figures Raw'!$V803*1000000</f>
        <v>10858.512872859554</v>
      </c>
    </row>
    <row r="803" spans="1:23" x14ac:dyDescent="0.3">
      <c r="A803" t="s">
        <v>32</v>
      </c>
      <c r="B803">
        <v>2005</v>
      </c>
      <c r="C803" s="5">
        <f>'Figures Raw'!C804/'Figures Raw'!$V804*1000000</f>
        <v>38.820980592642186</v>
      </c>
      <c r="D803" s="5">
        <f>'Figures Raw'!D804/'Figures Raw'!$V804*1000000</f>
        <v>34.233379384176367</v>
      </c>
      <c r="E803" s="5">
        <f>'Figures Raw'!E804/'Figures Raw'!$V804*1000000</f>
        <v>27.40013156672552</v>
      </c>
      <c r="F803" s="5">
        <f>'Figures Raw'!F804/'Figures Raw'!$V804*1000000</f>
        <v>6.301532000703749</v>
      </c>
      <c r="G803" s="5">
        <f>'Figures Raw'!G804/'Figures Raw'!$V804*1000000</f>
        <v>4.7421611635016809</v>
      </c>
      <c r="H803" s="5">
        <f>'Figures Raw'!H804/'Figures Raw'!$V804*1000000</f>
        <v>0.37715586025420184</v>
      </c>
      <c r="I803" s="5">
        <f>'Figures Raw'!I804/'Figures Raw'!$V804*1000000</f>
        <v>28.189643528810524</v>
      </c>
      <c r="J803" s="5">
        <f>'Figures Raw'!J804/'Figures Raw'!$V804*1000000</f>
        <v>1.4526123853904436</v>
      </c>
      <c r="K803" s="5">
        <f>'Figures Raw'!K804/'Figures Raw'!$V804*1000000</f>
        <v>8.6045127616336146</v>
      </c>
      <c r="L803" s="5">
        <f>'Figures Raw'!L804/'Figures Raw'!$V804*1000000</f>
        <v>0.57421191862889975</v>
      </c>
      <c r="M803" s="5">
        <f>'Figures Raw'!M804/'Figures Raw'!$V804*1000000</f>
        <v>-4.5876012084658173</v>
      </c>
      <c r="N803" s="5">
        <f>'Figures Raw'!N804/'Figures Raw'!$V804*1000000</f>
        <v>0</v>
      </c>
      <c r="O803" s="5">
        <f>'Figures Raw'!O804/'Figures Raw'!$V804*1000000</f>
        <v>13.310727370679842</v>
      </c>
      <c r="P803" s="5">
        <f>'Figures Raw'!P804/'Figures Raw'!$V804*1000000</f>
        <v>0.65909826907743019</v>
      </c>
      <c r="Q803" s="5">
        <f>'Figures Raw'!Q804/'Figures Raw'!$V804*1000000</f>
        <v>1.4816680551007377</v>
      </c>
      <c r="R803" s="5">
        <f>'Figures Raw'!R804/'Figures Raw'!$V804*1000000</f>
        <v>4.4471338568221528</v>
      </c>
      <c r="S803" s="5">
        <f>'Figures Raw'!S804/'Figures Raw'!$V804*1000000</f>
        <v>6.7325054028723281</v>
      </c>
      <c r="T803" s="5">
        <f>'Figures Raw'!T804/'Figures Raw'!$V804*1000000</f>
        <v>1.5585105720724775</v>
      </c>
      <c r="U803" s="9">
        <f>'Figures Raw'!U804/'Figures Raw'!$V804*1000000</f>
        <v>38199.48209648567</v>
      </c>
      <c r="V803">
        <v>2745299</v>
      </c>
      <c r="W803" s="3">
        <f>'Figures Raw'!W804/'Figures Raw'!$V804*1000000</f>
        <v>9639.0597964010485</v>
      </c>
    </row>
    <row r="804" spans="1:23" x14ac:dyDescent="0.3">
      <c r="A804" t="s">
        <v>33</v>
      </c>
      <c r="B804">
        <v>2005</v>
      </c>
      <c r="C804" s="5">
        <f>'Figures Raw'!C805/'Figures Raw'!$V805*1000000</f>
        <v>42.337450265878218</v>
      </c>
      <c r="D804" s="5">
        <f>'Figures Raw'!D805/'Figures Raw'!$V805*1000000</f>
        <v>37.027677944276739</v>
      </c>
      <c r="E804" s="5">
        <f>'Figures Raw'!E805/'Figures Raw'!$V805*1000000</f>
        <v>37.778282691115066</v>
      </c>
      <c r="F804" s="5">
        <f>'Figures Raw'!F805/'Figures Raw'!$V805*1000000</f>
        <v>2.7157811622136867</v>
      </c>
      <c r="G804" s="5">
        <f>'Figures Raw'!G805/'Figures Raw'!$V805*1000000</f>
        <v>1.335635142449618</v>
      </c>
      <c r="H804" s="5">
        <f>'Figures Raw'!H805/'Figures Raw'!$V805*1000000</f>
        <v>0.50775128492266564</v>
      </c>
      <c r="I804" s="5">
        <f>'Figures Raw'!I805/'Figures Raw'!$V805*1000000</f>
        <v>38.336330904464099</v>
      </c>
      <c r="J804" s="5">
        <f>'Figures Raw'!J805/'Figures Raw'!$V805*1000000</f>
        <v>1.5187463396021079</v>
      </c>
      <c r="K804" s="5">
        <f>'Figures Raw'!K805/'Figures Raw'!$V805*1000000</f>
        <v>1.8686889088545267</v>
      </c>
      <c r="L804" s="5">
        <f>'Figures Raw'!L805/'Figures Raw'!$V805*1000000</f>
        <v>0.61368411606549012</v>
      </c>
      <c r="M804" s="5">
        <f>'Figures Raw'!M805/'Figures Raw'!$V805*1000000</f>
        <v>-5.3097723168199238</v>
      </c>
      <c r="N804" s="5">
        <f>'Figures Raw'!N805/'Figures Raw'!$V805*1000000</f>
        <v>0</v>
      </c>
      <c r="O804" s="5">
        <f>'Figures Raw'!O805/'Figures Raw'!$V805*1000000</f>
        <v>21.669429481904452</v>
      </c>
      <c r="P804" s="5">
        <f>'Figures Raw'!P805/'Figures Raw'!$V805*1000000</f>
        <v>0.73248863257642949</v>
      </c>
      <c r="Q804" s="5">
        <f>'Figures Raw'!Q805/'Figures Raw'!$V805*1000000</f>
        <v>0.9499985370840468</v>
      </c>
      <c r="R804" s="5">
        <f>'Figures Raw'!R805/'Figures Raw'!$V805*1000000</f>
        <v>5.5527084912241778</v>
      </c>
      <c r="S804" s="5">
        <f>'Figures Raw'!S805/'Figures Raw'!$V805*1000000</f>
        <v>8.2445696841928111</v>
      </c>
      <c r="T804" s="5">
        <f>'Figures Raw'!T805/'Figures Raw'!$V805*1000000</f>
        <v>1.1871360796338861</v>
      </c>
      <c r="U804" s="9">
        <f>'Figures Raw'!U805/'Figures Raw'!$V805*1000000</f>
        <v>33177.279401885178</v>
      </c>
      <c r="V804">
        <v>4182742</v>
      </c>
      <c r="W804" s="3">
        <f>'Figures Raw'!W805/'Figures Raw'!$V805*1000000</f>
        <v>11986.267864477417</v>
      </c>
    </row>
    <row r="805" spans="1:23" x14ac:dyDescent="0.3">
      <c r="A805" t="s">
        <v>34</v>
      </c>
      <c r="B805">
        <v>2005</v>
      </c>
      <c r="C805" s="5">
        <f>'Figures Raw'!C806/'Figures Raw'!$V806*1000000</f>
        <v>50.342558538732007</v>
      </c>
      <c r="D805" s="5">
        <f>'Figures Raw'!D806/'Figures Raw'!$V806*1000000</f>
        <v>45.067172184411753</v>
      </c>
      <c r="E805" s="5">
        <f>'Figures Raw'!E806/'Figures Raw'!$V806*1000000</f>
        <v>46.932108312058574</v>
      </c>
      <c r="F805" s="5">
        <f>'Figures Raw'!F806/'Figures Raw'!$V806*1000000</f>
        <v>2.1812603471376741</v>
      </c>
      <c r="G805" s="5">
        <f>'Figures Raw'!G806/'Figures Raw'!$V806*1000000</f>
        <v>0.84484157156753825</v>
      </c>
      <c r="H805" s="5">
        <f>'Figures Raw'!H806/'Figures Raw'!$V806*1000000</f>
        <v>0.37969997867425537</v>
      </c>
      <c r="I805" s="5">
        <f>'Figures Raw'!I806/'Figures Raw'!$V806*1000000</f>
        <v>47.642061426010585</v>
      </c>
      <c r="J805" s="5">
        <f>'Figures Raw'!J806/'Figures Raw'!$V806*1000000</f>
        <v>1.3273397101534141</v>
      </c>
      <c r="K805" s="5">
        <f>'Figures Raw'!K806/'Figures Raw'!$V806*1000000</f>
        <v>1.1478744704616588</v>
      </c>
      <c r="L805" s="5">
        <f>'Figures Raw'!L806/'Figures Raw'!$V806*1000000</f>
        <v>0.22063461898148595</v>
      </c>
      <c r="M805" s="5">
        <f>'Figures Raw'!M806/'Figures Raw'!$V806*1000000</f>
        <v>-5.2753863433951809</v>
      </c>
      <c r="N805" s="5">
        <f>'Figures Raw'!N806/'Figures Raw'!$V806*1000000</f>
        <v>4.6483209909129594E-3</v>
      </c>
      <c r="O805" s="5">
        <f>'Figures Raw'!O806/'Figures Raw'!$V806*1000000</f>
        <v>9.3726303623541174</v>
      </c>
      <c r="P805" s="5">
        <f>'Figures Raw'!P806/'Figures Raw'!$V806*1000000</f>
        <v>0.44998507918930708</v>
      </c>
      <c r="Q805" s="5">
        <f>'Figures Raw'!Q806/'Figures Raw'!$V806*1000000</f>
        <v>0.54553115547079645</v>
      </c>
      <c r="R805" s="5">
        <f>'Figures Raw'!R806/'Figures Raw'!$V806*1000000</f>
        <v>24.505573666900606</v>
      </c>
      <c r="S805" s="5">
        <f>'Figures Raw'!S806/'Figures Raw'!$V806*1000000</f>
        <v>11.372610557379801</v>
      </c>
      <c r="T805" s="5">
        <f>'Figures Raw'!T806/'Figures Raw'!$V806*1000000</f>
        <v>1.3957305892023559</v>
      </c>
      <c r="U805" s="9">
        <f>'Figures Raw'!U806/'Figures Raw'!$V806*1000000</f>
        <v>43026.656306783072</v>
      </c>
      <c r="V805">
        <v>4576628</v>
      </c>
      <c r="W805" s="3">
        <f>'Figures Raw'!W806/'Figures Raw'!$V806*1000000</f>
        <v>22177.369867072437</v>
      </c>
    </row>
    <row r="806" spans="1:23" x14ac:dyDescent="0.3">
      <c r="A806" t="s">
        <v>35</v>
      </c>
      <c r="B806">
        <v>2005</v>
      </c>
      <c r="C806" s="5">
        <f>'Figures Raw'!C807/'Figures Raw'!$V807*1000000</f>
        <v>19.767738747803854</v>
      </c>
      <c r="D806" s="5">
        <f>'Figures Raw'!D807/'Figures Raw'!$V807*1000000</f>
        <v>12.880964962499631</v>
      </c>
      <c r="E806" s="5">
        <f>'Figures Raw'!E807/'Figures Raw'!$V807*1000000</f>
        <v>18.291199329383744</v>
      </c>
      <c r="F806" s="5">
        <f>'Figures Raw'!F807/'Figures Raw'!$V807*1000000</f>
        <v>0.52841239108362459</v>
      </c>
      <c r="G806" s="5">
        <f>'Figures Raw'!G807/'Figures Raw'!$V807*1000000</f>
        <v>0.58565614159071944</v>
      </c>
      <c r="H806" s="5">
        <f>'Figures Raw'!H807/'Figures Raw'!$V807*1000000</f>
        <v>0.36102997451445912</v>
      </c>
      <c r="I806" s="5">
        <f>'Figures Raw'!I807/'Figures Raw'!$V807*1000000</f>
        <v>17.923527309565532</v>
      </c>
      <c r="J806" s="5">
        <f>'Figures Raw'!J807/'Figures Raw'!$V807*1000000</f>
        <v>0.97984826283546933</v>
      </c>
      <c r="K806" s="5">
        <f>'Figures Raw'!K807/'Figures Raw'!$V807*1000000</f>
        <v>0.38503623102138557</v>
      </c>
      <c r="L806" s="5">
        <f>'Figures Raw'!L807/'Figures Raw'!$V807*1000000</f>
        <v>0.47788603618325026</v>
      </c>
      <c r="M806" s="5">
        <f>'Figures Raw'!M807/'Figures Raw'!$V807*1000000</f>
        <v>-6.8867737830294047</v>
      </c>
      <c r="N806" s="5">
        <f>'Figures Raw'!N807/'Figures Raw'!$V807*1000000</f>
        <v>1.4409066816703532E-3</v>
      </c>
      <c r="O806" s="5">
        <f>'Figures Raw'!O807/'Figures Raw'!$V807*1000000</f>
        <v>2.9326459352420065</v>
      </c>
      <c r="P806" s="5">
        <f>'Figures Raw'!P807/'Figures Raw'!$V807*1000000</f>
        <v>1.6002123307251286</v>
      </c>
      <c r="Q806" s="5">
        <f>'Figures Raw'!Q807/'Figures Raw'!$V807*1000000</f>
        <v>3.5656637167336349</v>
      </c>
      <c r="R806" s="5">
        <f>'Figures Raw'!R807/'Figures Raw'!$V807*1000000</f>
        <v>2.4938518570474235</v>
      </c>
      <c r="S806" s="5">
        <f>'Figures Raw'!S807/'Figures Raw'!$V807*1000000</f>
        <v>7.3311534690590667</v>
      </c>
      <c r="T806" s="5">
        <f>'Figures Raw'!T807/'Figures Raw'!$V807*1000000</f>
        <v>0</v>
      </c>
      <c r="U806" s="9">
        <f>'Figures Raw'!U807/'Figures Raw'!$V807*1000000</f>
        <v>34516.567118116873</v>
      </c>
      <c r="V806">
        <v>1318787</v>
      </c>
      <c r="W806" s="3">
        <f>'Figures Raw'!W807/'Figures Raw'!$V807*1000000</f>
        <v>8851.5056260032907</v>
      </c>
    </row>
    <row r="807" spans="1:23" x14ac:dyDescent="0.3">
      <c r="A807" t="s">
        <v>36</v>
      </c>
      <c r="B807">
        <v>2005</v>
      </c>
      <c r="C807" s="5">
        <f>'Figures Raw'!C808/'Figures Raw'!$V808*1000000</f>
        <v>16.995751396677516</v>
      </c>
      <c r="D807" s="5">
        <f>'Figures Raw'!D808/'Figures Raw'!$V808*1000000</f>
        <v>15.906605678906955</v>
      </c>
      <c r="E807" s="5">
        <f>'Figures Raw'!E808/'Figures Raw'!$V808*1000000</f>
        <v>15.637602633870129</v>
      </c>
      <c r="F807" s="5">
        <f>'Figures Raw'!F808/'Figures Raw'!$V808*1000000</f>
        <v>0.49232203915364103</v>
      </c>
      <c r="G807" s="5">
        <f>'Figures Raw'!G808/'Figures Raw'!$V808*1000000</f>
        <v>0.45878394347021184</v>
      </c>
      <c r="H807" s="5">
        <f>'Figures Raw'!H808/'Figures Raw'!$V808*1000000</f>
        <v>0.4070427801835319</v>
      </c>
      <c r="I807" s="5">
        <f>'Figures Raw'!I808/'Figures Raw'!$V808*1000000</f>
        <v>15.388826538759265</v>
      </c>
      <c r="J807" s="5">
        <f>'Figures Raw'!J808/'Figures Raw'!$V808*1000000</f>
        <v>0.76991085636363343</v>
      </c>
      <c r="K807" s="5">
        <f>'Figures Raw'!K808/'Figures Raw'!$V808*1000000</f>
        <v>0.30351316353916641</v>
      </c>
      <c r="L807" s="5">
        <f>'Figures Raw'!L808/'Figures Raw'!$V808*1000000</f>
        <v>0.53350083837307882</v>
      </c>
      <c r="M807" s="5">
        <f>'Figures Raw'!M808/'Figures Raw'!$V808*1000000</f>
        <v>-1.0891457190222624</v>
      </c>
      <c r="N807" s="5">
        <f>'Figures Raw'!N808/'Figures Raw'!$V808*1000000</f>
        <v>0</v>
      </c>
      <c r="O807" s="5">
        <f>'Figures Raw'!O808/'Figures Raw'!$V808*1000000</f>
        <v>5.6772294527963858</v>
      </c>
      <c r="P807" s="5">
        <f>'Figures Raw'!P808/'Figures Raw'!$V808*1000000</f>
        <v>0.89726209972535853</v>
      </c>
      <c r="Q807" s="5">
        <f>'Figures Raw'!Q808/'Figures Raw'!$V808*1000000</f>
        <v>1.2933462805364229</v>
      </c>
      <c r="R807" s="5">
        <f>'Figures Raw'!R808/'Figures Raw'!$V808*1000000</f>
        <v>1.5565352536013743</v>
      </c>
      <c r="S807" s="5">
        <f>'Figures Raw'!S808/'Figures Raw'!$V808*1000000</f>
        <v>5.9328985607019842</v>
      </c>
      <c r="T807" s="5">
        <f>'Figures Raw'!T808/'Figures Raw'!$V808*1000000</f>
        <v>3.1554892291813554E-2</v>
      </c>
      <c r="U807" s="9">
        <f>'Figures Raw'!U808/'Figures Raw'!$V808*1000000</f>
        <v>44210.344112943705</v>
      </c>
      <c r="V807">
        <v>5592379</v>
      </c>
      <c r="W807" s="3">
        <f>'Figures Raw'!W808/'Figures Raw'!$V808*1000000</f>
        <v>7129.5551034720647</v>
      </c>
    </row>
    <row r="808" spans="1:23" x14ac:dyDescent="0.3">
      <c r="A808" t="s">
        <v>37</v>
      </c>
      <c r="B808">
        <v>2005</v>
      </c>
      <c r="C808" s="5">
        <f>'Figures Raw'!C809/'Figures Raw'!$V809*1000000</f>
        <v>14.245862773667911</v>
      </c>
      <c r="D808" s="5">
        <f>'Figures Raw'!D809/'Figures Raw'!$V809*1000000</f>
        <v>13.241264173573272</v>
      </c>
      <c r="E808" s="5">
        <f>'Figures Raw'!E809/'Figures Raw'!$V809*1000000</f>
        <v>13.47274525126927</v>
      </c>
      <c r="F808" s="5">
        <f>'Figures Raw'!F809/'Figures Raw'!$V809*1000000</f>
        <v>0.12160705324918909</v>
      </c>
      <c r="G808" s="5">
        <f>'Figures Raw'!G809/'Figures Raw'!$V809*1000000</f>
        <v>0.23972104262027799</v>
      </c>
      <c r="H808" s="5">
        <f>'Figures Raw'!H809/'Figures Raw'!$V809*1000000</f>
        <v>0.41174507526599607</v>
      </c>
      <c r="I808" s="5">
        <f>'Figures Raw'!I809/'Figures Raw'!$V809*1000000</f>
        <v>13.349681796389044</v>
      </c>
      <c r="J808" s="5">
        <f>'Figures Raw'!J809/'Figures Raw'!$V809*1000000</f>
        <v>0.42550425781121892</v>
      </c>
      <c r="K808" s="5">
        <f>'Figures Raw'!K809/'Figures Raw'!$V809*1000000</f>
        <v>4.2217447281007105E-2</v>
      </c>
      <c r="L808" s="5">
        <f>'Figures Raw'!L809/'Figures Raw'!$V809*1000000</f>
        <v>0.42841492014261423</v>
      </c>
      <c r="M808" s="5">
        <f>'Figures Raw'!M809/'Figures Raw'!$V809*1000000</f>
        <v>-1.00459859946996</v>
      </c>
      <c r="N808" s="5">
        <f>'Figures Raw'!N809/'Figures Raw'!$V809*1000000</f>
        <v>4.4351419348491163E-5</v>
      </c>
      <c r="O808" s="5">
        <f>'Figures Raw'!O809/'Figures Raw'!$V809*1000000</f>
        <v>3.7755235058852561</v>
      </c>
      <c r="P808" s="5">
        <f>'Figures Raw'!P809/'Figures Raw'!$V809*1000000</f>
        <v>1.0451358840533538</v>
      </c>
      <c r="Q808" s="5">
        <f>'Figures Raw'!Q809/'Figures Raw'!$V809*1000000</f>
        <v>2.3319215887457854</v>
      </c>
      <c r="R808" s="5">
        <f>'Figures Raw'!R809/'Figures Raw'!$V809*1000000</f>
        <v>0.70894192095001163</v>
      </c>
      <c r="S808" s="5">
        <f>'Figures Raw'!S809/'Figures Raw'!$V809*1000000</f>
        <v>5.4881588964422976</v>
      </c>
      <c r="T808" s="5">
        <f>'Figures Raw'!T809/'Figures Raw'!$V809*1000000</f>
        <v>0</v>
      </c>
      <c r="U808" s="9">
        <f>'Figures Raw'!U809/'Figures Raw'!$V809*1000000</f>
        <v>50491.856530002544</v>
      </c>
      <c r="V808">
        <v>6403290</v>
      </c>
      <c r="W808" s="3">
        <f>'Figures Raw'!W809/'Figures Raw'!$V809*1000000</f>
        <v>5854.8485216193558</v>
      </c>
    </row>
    <row r="809" spans="1:23" x14ac:dyDescent="0.3">
      <c r="A809" t="s">
        <v>38</v>
      </c>
      <c r="B809">
        <v>2005</v>
      </c>
      <c r="C809" s="5">
        <f>'Figures Raw'!C810/'Figures Raw'!$V810*1000000</f>
        <v>21.719709849741374</v>
      </c>
      <c r="D809" s="5">
        <f>'Figures Raw'!D810/'Figures Raw'!$V810*1000000</f>
        <v>15.535585834717006</v>
      </c>
      <c r="E809" s="5">
        <f>'Figures Raw'!E810/'Figures Raw'!$V810*1000000</f>
        <v>19.551864221928323</v>
      </c>
      <c r="F809" s="5">
        <f>'Figures Raw'!F810/'Figures Raw'!$V810*1000000</f>
        <v>1.0997059496850952</v>
      </c>
      <c r="G809" s="5">
        <f>'Figures Raw'!G810/'Figures Raw'!$V810*1000000</f>
        <v>0.69849730712057756</v>
      </c>
      <c r="H809" s="5">
        <f>'Figures Raw'!H810/'Figures Raw'!$V810*1000000</f>
        <v>0.36964226922784954</v>
      </c>
      <c r="I809" s="5">
        <f>'Figures Raw'!I810/'Figures Raw'!$V810*1000000</f>
        <v>19.162494740644767</v>
      </c>
      <c r="J809" s="5">
        <f>'Figures Raw'!J810/'Figures Raw'!$V810*1000000</f>
        <v>1.0764781874926188</v>
      </c>
      <c r="K809" s="5">
        <f>'Figures Raw'!K810/'Figures Raw'!$V810*1000000</f>
        <v>0.71007775269603823</v>
      </c>
      <c r="L809" s="5">
        <f>'Figures Raw'!L810/'Figures Raw'!$V810*1000000</f>
        <v>0.77065906344724988</v>
      </c>
      <c r="M809" s="5">
        <f>'Figures Raw'!M810/'Figures Raw'!$V810*1000000</f>
        <v>-6.1841240170141942</v>
      </c>
      <c r="N809" s="5">
        <f>'Figures Raw'!N810/'Figures Raw'!$V810*1000000</f>
        <v>1.0247596863916988E-7</v>
      </c>
      <c r="O809" s="5">
        <f>'Figures Raw'!O810/'Figures Raw'!$V810*1000000</f>
        <v>7.4306315156185807</v>
      </c>
      <c r="P809" s="5">
        <f>'Figures Raw'!P810/'Figures Raw'!$V810*1000000</f>
        <v>1.0575980130407137</v>
      </c>
      <c r="Q809" s="5">
        <f>'Figures Raw'!Q810/'Figures Raw'!$V810*1000000</f>
        <v>2.4040251983432324</v>
      </c>
      <c r="R809" s="5">
        <f>'Figures Raw'!R810/'Figures Raw'!$V810*1000000</f>
        <v>2.4007492764251448</v>
      </c>
      <c r="S809" s="5">
        <f>'Figures Raw'!S810/'Figures Raw'!$V810*1000000</f>
        <v>5.7529262510301074</v>
      </c>
      <c r="T809" s="5">
        <f>'Figures Raw'!T810/'Figures Raw'!$V810*1000000</f>
        <v>0.11656448827630148</v>
      </c>
      <c r="U809" s="9">
        <f>'Figures Raw'!U810/'Figures Raw'!$V810*1000000</f>
        <v>37384.12878065437</v>
      </c>
      <c r="V809">
        <v>10051137</v>
      </c>
      <c r="W809" s="3">
        <f>'Figures Raw'!W810/'Figures Raw'!$V810*1000000</f>
        <v>8019.0926529008602</v>
      </c>
    </row>
    <row r="810" spans="1:23" x14ac:dyDescent="0.3">
      <c r="A810" t="s">
        <v>39</v>
      </c>
      <c r="B810">
        <v>2005</v>
      </c>
      <c r="C810" s="5">
        <f>'Figures Raw'!C811/'Figures Raw'!$V811*1000000</f>
        <v>24.470834253001897</v>
      </c>
      <c r="D810" s="5">
        <f>'Figures Raw'!D811/'Figures Raw'!$V811*1000000</f>
        <v>13.039001884522966</v>
      </c>
      <c r="E810" s="5">
        <f>'Figures Raw'!E811/'Figures Raw'!$V811*1000000</f>
        <v>20.041713118881599</v>
      </c>
      <c r="F810" s="5">
        <f>'Figures Raw'!F811/'Figures Raw'!$V811*1000000</f>
        <v>1.295411306122082</v>
      </c>
      <c r="G810" s="5">
        <f>'Figures Raw'!G811/'Figures Raw'!$V811*1000000</f>
        <v>2.7563249282463191</v>
      </c>
      <c r="H810" s="5">
        <f>'Figures Raw'!H811/'Figures Raw'!$V811*1000000</f>
        <v>0.37735513999341352</v>
      </c>
      <c r="I810" s="5">
        <f>'Figures Raw'!I811/'Figures Raw'!$V811*1000000</f>
        <v>20.094471401856165</v>
      </c>
      <c r="J810" s="5">
        <f>'Figures Raw'!J811/'Figures Raw'!$V811*1000000</f>
        <v>0.48106581141722449</v>
      </c>
      <c r="K810" s="5">
        <f>'Figures Raw'!K811/'Figures Raw'!$V811*1000000</f>
        <v>3.6148367039755858</v>
      </c>
      <c r="L810" s="5">
        <f>'Figures Raw'!L811/'Figures Raw'!$V811*1000000</f>
        <v>0.28043057775239383</v>
      </c>
      <c r="M810" s="5">
        <f>'Figures Raw'!M811/'Figures Raw'!$V811*1000000</f>
        <v>-11.431832366525652</v>
      </c>
      <c r="N810" s="5">
        <f>'Figures Raw'!N811/'Figures Raw'!$V811*1000000</f>
        <v>2.9752336023258076E-5</v>
      </c>
      <c r="O810" s="5">
        <f>'Figures Raw'!O811/'Figures Raw'!$V811*1000000</f>
        <v>6.9090824865546088</v>
      </c>
      <c r="P810" s="5">
        <f>'Figures Raw'!P811/'Figures Raw'!$V811*1000000</f>
        <v>1.1849004753888881</v>
      </c>
      <c r="Q810" s="5">
        <f>'Figures Raw'!Q811/'Figures Raw'!$V811*1000000</f>
        <v>1.7779611961720434</v>
      </c>
      <c r="R810" s="5">
        <f>'Figures Raw'!R811/'Figures Raw'!$V811*1000000</f>
        <v>2.844932568924357</v>
      </c>
      <c r="S810" s="5">
        <f>'Figures Raw'!S811/'Figures Raw'!$V811*1000000</f>
        <v>7.3775946802854442</v>
      </c>
      <c r="T810" s="5">
        <f>'Figures Raw'!T811/'Figures Raw'!$V811*1000000</f>
        <v>0</v>
      </c>
      <c r="U810" s="9">
        <f>'Figures Raw'!U811/'Figures Raw'!$V811*1000000</f>
        <v>46451.498730955049</v>
      </c>
      <c r="V810">
        <v>5119598</v>
      </c>
      <c r="W810" s="3">
        <f>'Figures Raw'!W811/'Figures Raw'!$V811*1000000</f>
        <v>9158.9837463800868</v>
      </c>
    </row>
    <row r="811" spans="1:23" x14ac:dyDescent="0.3">
      <c r="A811" t="s">
        <v>40</v>
      </c>
      <c r="B811">
        <v>2005</v>
      </c>
      <c r="C811" s="5">
        <f>'Figures Raw'!C812/'Figures Raw'!$V812*1000000</f>
        <v>26.927949051306236</v>
      </c>
      <c r="D811" s="5">
        <f>'Figures Raw'!D812/'Figures Raw'!$V812*1000000</f>
        <v>8.2271673670130507</v>
      </c>
      <c r="E811" s="5">
        <f>'Figures Raw'!E812/'Figures Raw'!$V812*1000000</f>
        <v>23.164555801679526</v>
      </c>
      <c r="F811" s="5">
        <f>'Figures Raw'!F812/'Figures Raw'!$V812*1000000</f>
        <v>1.8828790182739301</v>
      </c>
      <c r="G811" s="5">
        <f>'Figures Raw'!G812/'Figures Raw'!$V812*1000000</f>
        <v>1.4991249494570265</v>
      </c>
      <c r="H811" s="5">
        <f>'Figures Raw'!H812/'Figures Raw'!$V812*1000000</f>
        <v>0.38138928017514451</v>
      </c>
      <c r="I811" s="5">
        <f>'Figures Raw'!I812/'Figures Raw'!$V812*1000000</f>
        <v>22.661378096542158</v>
      </c>
      <c r="J811" s="5">
        <f>'Figures Raw'!J812/'Figures Raw'!$V812*1000000</f>
        <v>1.5954603768897051</v>
      </c>
      <c r="K811" s="5">
        <f>'Figures Raw'!K812/'Figures Raw'!$V812*1000000</f>
        <v>2.0391461305331871</v>
      </c>
      <c r="L811" s="5">
        <f>'Figures Raw'!L812/'Figures Raw'!$V812*1000000</f>
        <v>0.63196444562057819</v>
      </c>
      <c r="M811" s="5">
        <f>'Figures Raw'!M812/'Figures Raw'!$V812*1000000</f>
        <v>-18.700781684293187</v>
      </c>
      <c r="N811" s="5">
        <f>'Figures Raw'!N812/'Figures Raw'!$V812*1000000</f>
        <v>0</v>
      </c>
      <c r="O811" s="5">
        <f>'Figures Raw'!O812/'Figures Raw'!$V812*1000000</f>
        <v>8.4770097245541294</v>
      </c>
      <c r="P811" s="5">
        <f>'Figures Raw'!P812/'Figures Raw'!$V812*1000000</f>
        <v>0.48779051034380244</v>
      </c>
      <c r="Q811" s="5">
        <f>'Figures Raw'!Q812/'Figures Raw'!$V812*1000000</f>
        <v>0.61708392146714508</v>
      </c>
      <c r="R811" s="5">
        <f>'Figures Raw'!R812/'Figures Raw'!$V812*1000000</f>
        <v>3.6799829246478684</v>
      </c>
      <c r="S811" s="5">
        <f>'Figures Raw'!S812/'Figures Raw'!$V812*1000000</f>
        <v>8.9970933944678197</v>
      </c>
      <c r="T811" s="5">
        <f>'Figures Raw'!T812/'Figures Raw'!$V812*1000000</f>
        <v>0.40241762209375748</v>
      </c>
      <c r="U811" s="9">
        <f>'Figures Raw'!U812/'Figures Raw'!$V812*1000000</f>
        <v>27997.796240325428</v>
      </c>
      <c r="V811">
        <v>2905943</v>
      </c>
      <c r="W811" s="3">
        <f>'Figures Raw'!W812/'Figures Raw'!$V812*1000000</f>
        <v>10138.120568779223</v>
      </c>
    </row>
    <row r="812" spans="1:23" x14ac:dyDescent="0.3">
      <c r="A812" t="s">
        <v>41</v>
      </c>
      <c r="B812">
        <v>2005</v>
      </c>
      <c r="C812" s="5">
        <f>'Figures Raw'!C813/'Figures Raw'!$V813*1000000</f>
        <v>29.488344403571492</v>
      </c>
      <c r="D812" s="5">
        <f>'Figures Raw'!D813/'Figures Raw'!$V813*1000000</f>
        <v>20.849125364834293</v>
      </c>
      <c r="E812" s="5">
        <f>'Figures Raw'!E813/'Figures Raw'!$V813*1000000</f>
        <v>25.434338272628359</v>
      </c>
      <c r="F812" s="5">
        <f>'Figures Raw'!F813/'Figures Raw'!$V813*1000000</f>
        <v>1.737135120805485</v>
      </c>
      <c r="G812" s="5">
        <f>'Figures Raw'!G813/'Figures Raw'!$V813*1000000</f>
        <v>1.8951583147678013</v>
      </c>
      <c r="H812" s="5">
        <f>'Figures Raw'!H813/'Figures Raw'!$V813*1000000</f>
        <v>0.4217127002055161</v>
      </c>
      <c r="I812" s="5">
        <f>'Figures Raw'!I813/'Figures Raw'!$V813*1000000</f>
        <v>24.995909503825366</v>
      </c>
      <c r="J812" s="5">
        <f>'Figures Raw'!J813/'Figures Raw'!$V813*1000000</f>
        <v>1.1974428792981364</v>
      </c>
      <c r="K812" s="5">
        <f>'Figures Raw'!K813/'Figures Raw'!$V813*1000000</f>
        <v>2.9073916964578692</v>
      </c>
      <c r="L812" s="5">
        <f>'Figures Raw'!L813/'Figures Raw'!$V813*1000000</f>
        <v>0.38760032761687652</v>
      </c>
      <c r="M812" s="5">
        <f>'Figures Raw'!M813/'Figures Raw'!$V813*1000000</f>
        <v>-8.639219050826382</v>
      </c>
      <c r="N812" s="5">
        <f>'Figures Raw'!N813/'Figures Raw'!$V813*1000000</f>
        <v>0</v>
      </c>
      <c r="O812" s="5">
        <f>'Figures Raw'!O813/'Figures Raw'!$V813*1000000</f>
        <v>13.328590774225862</v>
      </c>
      <c r="P812" s="5">
        <f>'Figures Raw'!P813/'Figures Raw'!$V813*1000000</f>
        <v>0.73800914736714851</v>
      </c>
      <c r="Q812" s="5">
        <f>'Figures Raw'!Q813/'Figures Raw'!$V813*1000000</f>
        <v>1.2351587921178524</v>
      </c>
      <c r="R812" s="5">
        <f>'Figures Raw'!R813/'Figures Raw'!$V813*1000000</f>
        <v>2.2396089235445484</v>
      </c>
      <c r="S812" s="5">
        <f>'Figures Raw'!S813/'Figures Raw'!$V813*1000000</f>
        <v>7.4510006407267335</v>
      </c>
      <c r="T812" s="5">
        <f>'Figures Raw'!T813/'Figures Raw'!$V813*1000000</f>
        <v>3.5412286064625321E-3</v>
      </c>
      <c r="U812" s="9">
        <f>'Figures Raw'!U813/'Figures Raw'!$V813*1000000</f>
        <v>37361.794725661879</v>
      </c>
      <c r="V812">
        <v>5790300</v>
      </c>
      <c r="W812" s="3">
        <f>'Figures Raw'!W813/'Figures Raw'!$V813*1000000</f>
        <v>8500.9219798628747</v>
      </c>
    </row>
    <row r="813" spans="1:23" x14ac:dyDescent="0.3">
      <c r="A813" t="s">
        <v>42</v>
      </c>
      <c r="B813">
        <v>2005</v>
      </c>
      <c r="C813" s="5">
        <f>'Figures Raw'!C814/'Figures Raw'!$V814*1000000</f>
        <v>50.556395444324124</v>
      </c>
      <c r="D813" s="5">
        <f>'Figures Raw'!D814/'Figures Raw'!$V814*1000000</f>
        <v>0.96263533637839283</v>
      </c>
      <c r="E813" s="5">
        <f>'Figures Raw'!E814/'Figures Raw'!$V814*1000000</f>
        <v>38.609139742283276</v>
      </c>
      <c r="F813" s="5">
        <f>'Figures Raw'!F814/'Figures Raw'!$V814*1000000</f>
        <v>7.5460152494091064</v>
      </c>
      <c r="G813" s="5">
        <f>'Figures Raw'!G814/'Figures Raw'!$V814*1000000</f>
        <v>3.8381625153440795</v>
      </c>
      <c r="H813" s="5">
        <f>'Figures Raw'!H814/'Figures Raw'!$V814*1000000</f>
        <v>0.56307793516022731</v>
      </c>
      <c r="I813" s="5">
        <f>'Figures Raw'!I814/'Figures Raw'!$V814*1000000</f>
        <v>41.041388083420735</v>
      </c>
      <c r="J813" s="5">
        <f>'Figures Raw'!J814/'Figures Raw'!$V814*1000000</f>
        <v>1.2965704402288263</v>
      </c>
      <c r="K813" s="5">
        <f>'Figures Raw'!K814/'Figures Raw'!$V814*1000000</f>
        <v>7.9999612446309021</v>
      </c>
      <c r="L813" s="5">
        <f>'Figures Raw'!L814/'Figures Raw'!$V814*1000000</f>
        <v>0.21847567497994896</v>
      </c>
      <c r="M813" s="5">
        <f>'Figures Raw'!M814/'Figures Raw'!$V814*1000000</f>
        <v>-49.593760102627158</v>
      </c>
      <c r="N813" s="5">
        <f>'Figures Raw'!N814/'Figures Raw'!$V814*1000000</f>
        <v>0</v>
      </c>
      <c r="O813" s="5">
        <f>'Figures Raw'!O814/'Figures Raw'!$V814*1000000</f>
        <v>20.412835788031515</v>
      </c>
      <c r="P813" s="5">
        <f>'Figures Raw'!P814/'Figures Raw'!$V814*1000000</f>
        <v>1.2148802204441644</v>
      </c>
      <c r="Q813" s="5">
        <f>'Figures Raw'!Q814/'Figures Raw'!$V814*1000000</f>
        <v>1.7519546889592832</v>
      </c>
      <c r="R813" s="5">
        <f>'Figures Raw'!R814/'Figures Raw'!$V814*1000000</f>
        <v>5.8157808886695266</v>
      </c>
      <c r="S813" s="5">
        <f>'Figures Raw'!S814/'Figures Raw'!$V814*1000000</f>
        <v>9.0854723668282809</v>
      </c>
      <c r="T813" s="5">
        <f>'Figures Raw'!T814/'Figures Raw'!$V814*1000000</f>
        <v>2.7604641304879682</v>
      </c>
      <c r="U813" s="9">
        <f>'Figures Raw'!U814/'Figures Raw'!$V814*1000000</f>
        <v>31968.871462883817</v>
      </c>
      <c r="V813">
        <v>940102</v>
      </c>
      <c r="W813" s="3">
        <f>'Figures Raw'!W814/'Figures Raw'!$V814*1000000</f>
        <v>11259.906265490339</v>
      </c>
    </row>
    <row r="814" spans="1:23" x14ac:dyDescent="0.3">
      <c r="A814" t="s">
        <v>43</v>
      </c>
      <c r="B814">
        <v>2005</v>
      </c>
      <c r="C814" s="5">
        <f>'Figures Raw'!C815/'Figures Raw'!$V815*1000000</f>
        <v>42.057312365561792</v>
      </c>
      <c r="D814" s="5">
        <f>'Figures Raw'!D815/'Figures Raw'!$V815*1000000</f>
        <v>36.219422002989496</v>
      </c>
      <c r="E814" s="5">
        <f>'Figures Raw'!E815/'Figures Raw'!$V815*1000000</f>
        <v>25.44031801359866</v>
      </c>
      <c r="F814" s="5">
        <f>'Figures Raw'!F815/'Figures Raw'!$V815*1000000</f>
        <v>7.3588982212288752</v>
      </c>
      <c r="G814" s="5">
        <f>'Figures Raw'!G815/'Figures Raw'!$V815*1000000</f>
        <v>8.8792436149479688</v>
      </c>
      <c r="H814" s="5">
        <f>'Figures Raw'!H815/'Figures Raw'!$V815*1000000</f>
        <v>0.37885250783850322</v>
      </c>
      <c r="I814" s="5">
        <f>'Figures Raw'!I815/'Figures Raw'!$V815*1000000</f>
        <v>24.969638177073254</v>
      </c>
      <c r="J814" s="5">
        <f>'Figures Raw'!J815/'Figures Raw'!$V815*1000000</f>
        <v>1.1992322121468273</v>
      </c>
      <c r="K814" s="5">
        <f>'Figures Raw'!K815/'Figures Raw'!$V815*1000000</f>
        <v>15.320720517832276</v>
      </c>
      <c r="L814" s="5">
        <f>'Figures Raw'!L815/'Figures Raw'!$V815*1000000</f>
        <v>0.56772145169705079</v>
      </c>
      <c r="M814" s="5">
        <f>'Figures Raw'!M815/'Figures Raw'!$V815*1000000</f>
        <v>-5.8378903625722893</v>
      </c>
      <c r="N814" s="5">
        <f>'Figures Raw'!N815/'Figures Raw'!$V815*1000000</f>
        <v>0</v>
      </c>
      <c r="O814" s="5">
        <f>'Figures Raw'!O815/'Figures Raw'!$V815*1000000</f>
        <v>12.028698805618175</v>
      </c>
      <c r="P814" s="5">
        <f>'Figures Raw'!P815/'Figures Raw'!$V815*1000000</f>
        <v>0.92391836772926661</v>
      </c>
      <c r="Q814" s="5">
        <f>'Figures Raw'!Q815/'Figures Raw'!$V815*1000000</f>
        <v>1.4393486602588594</v>
      </c>
      <c r="R814" s="5">
        <f>'Figures Raw'!R815/'Figures Raw'!$V815*1000000</f>
        <v>3.336750431025429</v>
      </c>
      <c r="S814" s="5">
        <f>'Figures Raw'!S815/'Figures Raw'!$V815*1000000</f>
        <v>7.2058522665664491</v>
      </c>
      <c r="T814" s="5">
        <f>'Figures Raw'!T815/'Figures Raw'!$V815*1000000</f>
        <v>3.5069645307372083E-2</v>
      </c>
      <c r="U814" s="9">
        <f>'Figures Raw'!U815/'Figures Raw'!$V815*1000000</f>
        <v>41161.012479726058</v>
      </c>
      <c r="V814">
        <v>1761497</v>
      </c>
      <c r="W814" s="3">
        <f>'Figures Raw'!W815/'Figures Raw'!$V815*1000000</f>
        <v>9940.1521660269646</v>
      </c>
    </row>
    <row r="815" spans="1:23" x14ac:dyDescent="0.3">
      <c r="A815" t="s">
        <v>44</v>
      </c>
      <c r="B815">
        <v>2005</v>
      </c>
      <c r="C815" s="5">
        <f>'Figures Raw'!C816/'Figures Raw'!$V816*1000000</f>
        <v>22.529717981220674</v>
      </c>
      <c r="D815" s="5">
        <f>'Figures Raw'!D816/'Figures Raw'!$V816*1000000</f>
        <v>19.687053890334575</v>
      </c>
      <c r="E815" s="5">
        <f>'Figures Raw'!E816/'Figures Raw'!$V816*1000000</f>
        <v>20.741785080071359</v>
      </c>
      <c r="F815" s="5">
        <f>'Figures Raw'!F816/'Figures Raw'!$V816*1000000</f>
        <v>0.9549868210874114</v>
      </c>
      <c r="G815" s="5">
        <f>'Figures Raw'!G816/'Figures Raw'!$V816*1000000</f>
        <v>0.46173751625623982</v>
      </c>
      <c r="H815" s="5">
        <f>'Figures Raw'!H816/'Figures Raw'!$V816*1000000</f>
        <v>0.37120856298334437</v>
      </c>
      <c r="I815" s="5">
        <f>'Figures Raw'!I816/'Figures Raw'!$V816*1000000</f>
        <v>20.68479529780938</v>
      </c>
      <c r="J815" s="5">
        <f>'Figures Raw'!J816/'Figures Raw'!$V816*1000000</f>
        <v>0.66814302612963128</v>
      </c>
      <c r="K815" s="5">
        <f>'Figures Raw'!K816/'Figures Raw'!$V816*1000000</f>
        <v>0.61641296543829871</v>
      </c>
      <c r="L815" s="5">
        <f>'Figures Raw'!L816/'Figures Raw'!$V816*1000000</f>
        <v>0.56036669266568606</v>
      </c>
      <c r="M815" s="5">
        <f>'Figures Raw'!M816/'Figures Raw'!$V816*1000000</f>
        <v>-2.8426640888303032</v>
      </c>
      <c r="N815" s="5">
        <f>'Figures Raw'!N816/'Figures Raw'!$V816*1000000</f>
        <v>0</v>
      </c>
      <c r="O815" s="5">
        <f>'Figures Raw'!O816/'Figures Raw'!$V816*1000000</f>
        <v>10.77849429906054</v>
      </c>
      <c r="P815" s="5">
        <f>'Figures Raw'!P816/'Figures Raw'!$V816*1000000</f>
        <v>0.72704888404999213</v>
      </c>
      <c r="Q815" s="5">
        <f>'Figures Raw'!Q816/'Figures Raw'!$V816*1000000</f>
        <v>0.91969149511356862</v>
      </c>
      <c r="R815" s="5">
        <f>'Figures Raw'!R816/'Figures Raw'!$V816*1000000</f>
        <v>1.154537850776044</v>
      </c>
      <c r="S815" s="5">
        <f>'Figures Raw'!S816/'Figures Raw'!$V816*1000000</f>
        <v>7.1018709960721882</v>
      </c>
      <c r="T815" s="5">
        <f>'Figures Raw'!T816/'Figures Raw'!$V816*1000000</f>
        <v>3.1517727370471227E-3</v>
      </c>
      <c r="U815" s="9">
        <f>'Figures Raw'!U816/'Figures Raw'!$V816*1000000</f>
        <v>47068.778439425638</v>
      </c>
      <c r="V815">
        <v>2432143</v>
      </c>
      <c r="W815" s="3">
        <f>'Figures Raw'!W816/'Figures Raw'!$V816*1000000</f>
        <v>7244.6493359971018</v>
      </c>
    </row>
    <row r="816" spans="1:23" x14ac:dyDescent="0.3">
      <c r="A816" t="s">
        <v>45</v>
      </c>
      <c r="B816">
        <v>2005</v>
      </c>
      <c r="C816" s="5">
        <f>'Figures Raw'!C817/'Figures Raw'!$V817*1000000</f>
        <v>16.733311641504145</v>
      </c>
      <c r="D816" s="5">
        <f>'Figures Raw'!D817/'Figures Raw'!$V817*1000000</f>
        <v>10.362446022000906</v>
      </c>
      <c r="E816" s="5">
        <f>'Figures Raw'!E817/'Figures Raw'!$V817*1000000</f>
        <v>16.414154411424942</v>
      </c>
      <c r="F816" s="5">
        <f>'Figures Raw'!F817/'Figures Raw'!$V817*1000000</f>
        <v>-0.36366294671049187</v>
      </c>
      <c r="G816" s="5">
        <f>'Figures Raw'!G817/'Figures Raw'!$V817*1000000</f>
        <v>0.31551596698323908</v>
      </c>
      <c r="H816" s="5">
        <f>'Figures Raw'!H817/'Figures Raw'!$V817*1000000</f>
        <v>0.36730420826620419</v>
      </c>
      <c r="I816" s="5">
        <f>'Figures Raw'!I817/'Figures Raw'!$V817*1000000</f>
        <v>16.553028674801229</v>
      </c>
      <c r="J816" s="5">
        <f>'Figures Raw'!J817/'Figures Raw'!$V817*1000000</f>
        <v>0.37606532269740595</v>
      </c>
      <c r="K816" s="5">
        <f>'Figures Raw'!K817/'Figures Raw'!$V817*1000000</f>
        <v>0.12658068513321608</v>
      </c>
      <c r="L816" s="5">
        <f>'Figures Raw'!L817/'Figures Raw'!$V817*1000000</f>
        <v>-0.32236304189783227</v>
      </c>
      <c r="M816" s="5">
        <f>'Figures Raw'!M817/'Figures Raw'!$V817*1000000</f>
        <v>-6.3708656202733627</v>
      </c>
      <c r="N816" s="5">
        <f>'Figures Raw'!N817/'Figures Raw'!$V817*1000000</f>
        <v>0</v>
      </c>
      <c r="O816" s="5">
        <f>'Figures Raw'!O817/'Figures Raw'!$V817*1000000</f>
        <v>5.9268771474910897</v>
      </c>
      <c r="P816" s="5">
        <f>'Figures Raw'!P817/'Figures Raw'!$V817*1000000</f>
        <v>1.538135403221583</v>
      </c>
      <c r="Q816" s="5">
        <f>'Figures Raw'!Q817/'Figures Raw'!$V817*1000000</f>
        <v>2.4531670222072988</v>
      </c>
      <c r="R816" s="5">
        <f>'Figures Raw'!R817/'Figures Raw'!$V817*1000000</f>
        <v>0.76121116418121937</v>
      </c>
      <c r="S816" s="5">
        <f>'Figures Raw'!S817/'Figures Raw'!$V817*1000000</f>
        <v>5.8736379353896675</v>
      </c>
      <c r="T816" s="5">
        <f>'Figures Raw'!T817/'Figures Raw'!$V817*1000000</f>
        <v>0</v>
      </c>
      <c r="U816" s="9">
        <f>'Figures Raw'!U817/'Figures Raw'!$V817*1000000</f>
        <v>41350.274010159475</v>
      </c>
      <c r="V816">
        <v>1298492</v>
      </c>
      <c r="W816" s="3">
        <f>'Figures Raw'!W817/'Figures Raw'!$V817*1000000</f>
        <v>6316.2736412700278</v>
      </c>
    </row>
    <row r="817" spans="1:23" x14ac:dyDescent="0.3">
      <c r="A817" t="s">
        <v>46</v>
      </c>
      <c r="B817">
        <v>2005</v>
      </c>
      <c r="C817" s="5">
        <f>'Figures Raw'!C818/'Figures Raw'!$V818*1000000</f>
        <v>16.259805091878452</v>
      </c>
      <c r="D817" s="5">
        <f>'Figures Raw'!D818/'Figures Raw'!$V818*1000000</f>
        <v>15.750282132146953</v>
      </c>
      <c r="E817" s="5">
        <f>'Figures Raw'!E818/'Figures Raw'!$V818*1000000</f>
        <v>15.361574468439226</v>
      </c>
      <c r="F817" s="5">
        <f>'Figures Raw'!F818/'Figures Raw'!$V818*1000000</f>
        <v>0.28465331726609439</v>
      </c>
      <c r="G817" s="5">
        <f>'Figures Raw'!G818/'Figures Raw'!$V818*1000000</f>
        <v>0.24786170531719123</v>
      </c>
      <c r="H817" s="5">
        <f>'Figures Raw'!H818/'Figures Raw'!$V818*1000000</f>
        <v>0.3657155960015599</v>
      </c>
      <c r="I817" s="5">
        <f>'Figures Raw'!I818/'Figures Raw'!$V818*1000000</f>
        <v>15.357180789031498</v>
      </c>
      <c r="J817" s="5">
        <f>'Figures Raw'!J818/'Figures Raw'!$V818*1000000</f>
        <v>0.44540414060421357</v>
      </c>
      <c r="K817" s="5">
        <f>'Figures Raw'!K818/'Figures Raw'!$V818*1000000</f>
        <v>4.7845222373530019E-2</v>
      </c>
      <c r="L817" s="5">
        <f>'Figures Raw'!L818/'Figures Raw'!$V818*1000000</f>
        <v>0.40937494137176095</v>
      </c>
      <c r="M817" s="5">
        <f>'Figures Raw'!M818/'Figures Raw'!$V818*1000000</f>
        <v>-0.50952295880685727</v>
      </c>
      <c r="N817" s="5">
        <f>'Figures Raw'!N818/'Figures Raw'!$V818*1000000</f>
        <v>0</v>
      </c>
      <c r="O817" s="5">
        <f>'Figures Raw'!O818/'Figures Raw'!$V818*1000000</f>
        <v>2.2117059933374739</v>
      </c>
      <c r="P817" s="5">
        <f>'Figures Raw'!P818/'Figures Raw'!$V818*1000000</f>
        <v>1.3071234587621277</v>
      </c>
      <c r="Q817" s="5">
        <f>'Figures Raw'!Q818/'Figures Raw'!$V818*1000000</f>
        <v>1.9612805043103458</v>
      </c>
      <c r="R817" s="5">
        <f>'Figures Raw'!R818/'Figures Raw'!$V818*1000000</f>
        <v>1.6667476242993795</v>
      </c>
      <c r="S817" s="5">
        <f>'Figures Raw'!S818/'Figures Raw'!$V818*1000000</f>
        <v>8.2103232048547543</v>
      </c>
      <c r="T817" s="5">
        <f>'Figures Raw'!T818/'Figures Raw'!$V818*1000000</f>
        <v>0</v>
      </c>
      <c r="U817" s="9">
        <f>'Figures Raw'!U818/'Figures Raw'!$V818*1000000</f>
        <v>49728.073616494912</v>
      </c>
      <c r="V817">
        <v>8651974</v>
      </c>
      <c r="W817" s="3">
        <f>'Figures Raw'!W818/'Figures Raw'!$V818*1000000</f>
        <v>7730.1566393981311</v>
      </c>
    </row>
    <row r="818" spans="1:23" x14ac:dyDescent="0.3">
      <c r="A818" t="s">
        <v>47</v>
      </c>
      <c r="B818">
        <v>2005</v>
      </c>
      <c r="C818" s="5">
        <f>'Figures Raw'!C819/'Figures Raw'!$V819*1000000</f>
        <v>41.194887955848912</v>
      </c>
      <c r="D818" s="5">
        <f>'Figures Raw'!D819/'Figures Raw'!$V819*1000000</f>
        <v>39.93213927734886</v>
      </c>
      <c r="E818" s="5">
        <f>'Figures Raw'!E819/'Figures Raw'!$V819*1000000</f>
        <v>31.116579729375857</v>
      </c>
      <c r="F818" s="5">
        <f>'Figures Raw'!F819/'Figures Raw'!$V819*1000000</f>
        <v>8.6482894610184697</v>
      </c>
      <c r="G818" s="5">
        <f>'Figures Raw'!G819/'Figures Raw'!$V819*1000000</f>
        <v>1.0664584023797867</v>
      </c>
      <c r="H818" s="5">
        <f>'Figures Raw'!H819/'Figures Raw'!$V819*1000000</f>
        <v>0.36356036410985193</v>
      </c>
      <c r="I818" s="5">
        <f>'Figures Raw'!I819/'Figures Raw'!$V819*1000000</f>
        <v>36.877077438292915</v>
      </c>
      <c r="J818" s="5">
        <f>'Figures Raw'!J819/'Figures Raw'!$V819*1000000</f>
        <v>0.87933400128553196</v>
      </c>
      <c r="K818" s="5">
        <f>'Figures Raw'!K819/'Figures Raw'!$V819*1000000</f>
        <v>2.8860625827393012</v>
      </c>
      <c r="L818" s="5">
        <f>'Figures Raw'!L819/'Figures Raw'!$V819*1000000</f>
        <v>0.55241393197859101</v>
      </c>
      <c r="M818" s="5">
        <f>'Figures Raw'!M819/'Figures Raw'!$V819*1000000</f>
        <v>-1.2627486810876718</v>
      </c>
      <c r="N818" s="5">
        <f>'Figures Raw'!N819/'Figures Raw'!$V819*1000000</f>
        <v>0</v>
      </c>
      <c r="O818" s="5">
        <f>'Figures Raw'!O819/'Figures Raw'!$V819*1000000</f>
        <v>16.516945810997818</v>
      </c>
      <c r="P818" s="5">
        <f>'Figures Raw'!P819/'Figures Raw'!$V819*1000000</f>
        <v>0.88483956778386497</v>
      </c>
      <c r="Q818" s="5">
        <f>'Figures Raw'!Q819/'Figures Raw'!$V819*1000000</f>
        <v>1.2126682763417611</v>
      </c>
      <c r="R818" s="5">
        <f>'Figures Raw'!R819/'Figures Raw'!$V819*1000000</f>
        <v>4.0780580932103829</v>
      </c>
      <c r="S818" s="5">
        <f>'Figures Raw'!S819/'Figures Raw'!$V819*1000000</f>
        <v>8.193802597354205</v>
      </c>
      <c r="T818" s="5">
        <f>'Figures Raw'!T819/'Figures Raw'!$V819*1000000</f>
        <v>5.9907630957100277</v>
      </c>
      <c r="U818" s="9">
        <f>'Figures Raw'!U819/'Figures Raw'!$V819*1000000</f>
        <v>35069.043003217972</v>
      </c>
      <c r="V818">
        <v>1932274</v>
      </c>
      <c r="W818" s="3">
        <f>'Figures Raw'!W819/'Figures Raw'!$V819*1000000</f>
        <v>8878.2527581492086</v>
      </c>
    </row>
    <row r="819" spans="1:23" x14ac:dyDescent="0.3">
      <c r="A819" t="s">
        <v>48</v>
      </c>
      <c r="B819">
        <v>2005</v>
      </c>
      <c r="C819" s="5">
        <f>'Figures Raw'!C820/'Figures Raw'!$V820*1000000</f>
        <v>12.780050144752858</v>
      </c>
      <c r="D819" s="5">
        <f>'Figures Raw'!D820/'Figures Raw'!$V820*1000000</f>
        <v>11.333234279065952</v>
      </c>
      <c r="E819" s="5">
        <f>'Figures Raw'!E820/'Figures Raw'!$V820*1000000</f>
        <v>11.337786026057083</v>
      </c>
      <c r="F819" s="5">
        <f>'Figures Raw'!F820/'Figures Raw'!$V820*1000000</f>
        <v>0.78499616309536446</v>
      </c>
      <c r="G819" s="5">
        <f>'Figures Raw'!G820/'Figures Raw'!$V820*1000000</f>
        <v>0.27603571091450674</v>
      </c>
      <c r="H819" s="5">
        <f>'Figures Raw'!H820/'Figures Raw'!$V820*1000000</f>
        <v>0.38077730440331981</v>
      </c>
      <c r="I819" s="5">
        <f>'Figures Raw'!I820/'Figures Raw'!$V820*1000000</f>
        <v>11.268581134513274</v>
      </c>
      <c r="J819" s="5">
        <f>'Figures Raw'!J820/'Figures Raw'!$V820*1000000</f>
        <v>0.48174597407253905</v>
      </c>
      <c r="K819" s="5">
        <f>'Figures Raw'!K820/'Figures Raw'!$V820*1000000</f>
        <v>0.26570461620238955</v>
      </c>
      <c r="L819" s="5">
        <f>'Figures Raw'!L820/'Figures Raw'!$V820*1000000</f>
        <v>0.76356347774820055</v>
      </c>
      <c r="M819" s="5">
        <f>'Figures Raw'!M820/'Figures Raw'!$V820*1000000</f>
        <v>-1.4468158646415725</v>
      </c>
      <c r="N819" s="5">
        <f>'Figures Raw'!N820/'Figures Raw'!$V820*1000000</f>
        <v>4.5493787831351809E-4</v>
      </c>
      <c r="O819" s="5">
        <f>'Figures Raw'!O820/'Figures Raw'!$V820*1000000</f>
        <v>2.872230855591579</v>
      </c>
      <c r="P819" s="5">
        <f>'Figures Raw'!P820/'Figures Raw'!$V820*1000000</f>
        <v>1.5007852791647349</v>
      </c>
      <c r="Q819" s="5">
        <f>'Figures Raw'!Q820/'Figures Raw'!$V820*1000000</f>
        <v>2.0772006511395986</v>
      </c>
      <c r="R819" s="5">
        <f>'Figures Raw'!R820/'Figures Raw'!$V820*1000000</f>
        <v>0.7977639010046198</v>
      </c>
      <c r="S819" s="5">
        <f>'Figures Raw'!S820/'Figures Raw'!$V820*1000000</f>
        <v>3.9959229969146914</v>
      </c>
      <c r="T819" s="5">
        <f>'Figures Raw'!T820/'Figures Raw'!$V820*1000000</f>
        <v>2.4677452840987196E-2</v>
      </c>
      <c r="U819" s="9">
        <f>'Figures Raw'!U820/'Figures Raw'!$V820*1000000</f>
        <v>50169.161447392697</v>
      </c>
      <c r="V819">
        <v>19132610</v>
      </c>
      <c r="W819" s="3">
        <f>'Figures Raw'!W820/'Figures Raw'!$V820*1000000</f>
        <v>5445.9117809854488</v>
      </c>
    </row>
    <row r="820" spans="1:23" x14ac:dyDescent="0.3">
      <c r="A820" t="s">
        <v>49</v>
      </c>
      <c r="B820">
        <v>2005</v>
      </c>
      <c r="C820" s="5">
        <f>'Figures Raw'!C821/'Figures Raw'!$V821*1000000</f>
        <v>20.164757948709347</v>
      </c>
      <c r="D820" s="5">
        <f>'Figures Raw'!D821/'Figures Raw'!$V821*1000000</f>
        <v>17.154367946266039</v>
      </c>
      <c r="E820" s="5">
        <f>'Figures Raw'!E821/'Figures Raw'!$V821*1000000</f>
        <v>17.611651999728444</v>
      </c>
      <c r="F820" s="5">
        <f>'Figures Raw'!F821/'Figures Raw'!$V821*1000000</f>
        <v>1.42353210022231</v>
      </c>
      <c r="G820" s="5">
        <f>'Figures Raw'!G821/'Figures Raw'!$V821*1000000</f>
        <v>0.7317173485398214</v>
      </c>
      <c r="H820" s="5">
        <f>'Figures Raw'!H821/'Figures Raw'!$V821*1000000</f>
        <v>0.39783252890990622</v>
      </c>
      <c r="I820" s="5">
        <f>'Figures Raw'!I821/'Figures Raw'!$V821*1000000</f>
        <v>17.780502198231513</v>
      </c>
      <c r="J820" s="5">
        <f>'Figures Raw'!J821/'Figures Raw'!$V821*1000000</f>
        <v>0.52908865984094711</v>
      </c>
      <c r="K820" s="5">
        <f>'Figures Raw'!K821/'Figures Raw'!$V821*1000000</f>
        <v>1.1364691352167682</v>
      </c>
      <c r="L820" s="5">
        <f>'Figures Raw'!L821/'Figures Raw'!$V821*1000000</f>
        <v>0.71867398663841908</v>
      </c>
      <c r="M820" s="5">
        <f>'Figures Raw'!M821/'Figures Raw'!$V821*1000000</f>
        <v>-3.0103900104842887</v>
      </c>
      <c r="N820" s="5">
        <f>'Figures Raw'!N821/'Figures Raw'!$V821*1000000</f>
        <v>2.3977052422706944E-5</v>
      </c>
      <c r="O820" s="5">
        <f>'Figures Raw'!O821/'Figures Raw'!$V821*1000000</f>
        <v>8.4180632772252917</v>
      </c>
      <c r="P820" s="5">
        <f>'Figures Raw'!P821/'Figures Raw'!$V821*1000000</f>
        <v>0.58050226221473622</v>
      </c>
      <c r="Q820" s="5">
        <f>'Figures Raw'!Q821/'Figures Raw'!$V821*1000000</f>
        <v>0.77212854551200183</v>
      </c>
      <c r="R820" s="5">
        <f>'Figures Raw'!R821/'Figures Raw'!$V821*1000000</f>
        <v>1.6294425257773704</v>
      </c>
      <c r="S820" s="5">
        <f>'Figures Raw'!S821/'Figures Raw'!$V821*1000000</f>
        <v>6.380365581988297</v>
      </c>
      <c r="T820" s="5">
        <f>'Figures Raw'!T821/'Figures Raw'!$V821*1000000</f>
        <v>0</v>
      </c>
      <c r="U820" s="9">
        <f>'Figures Raw'!U821/'Figures Raw'!$V821*1000000</f>
        <v>40740.656927355609</v>
      </c>
      <c r="V820">
        <v>8705407</v>
      </c>
      <c r="W820" s="3">
        <f>'Figures Raw'!W821/'Figures Raw'!$V821*1000000</f>
        <v>7761.47743121028</v>
      </c>
    </row>
    <row r="821" spans="1:23" x14ac:dyDescent="0.3">
      <c r="A821" t="s">
        <v>50</v>
      </c>
      <c r="B821">
        <v>2005</v>
      </c>
      <c r="C821" s="5">
        <f>'Figures Raw'!C822/'Figures Raw'!$V822*1000000</f>
        <v>95.865296004110888</v>
      </c>
      <c r="D821" s="5">
        <f>'Figures Raw'!D822/'Figures Raw'!$V822*1000000</f>
        <v>94.709765682436952</v>
      </c>
      <c r="E821" s="5">
        <f>'Figures Raw'!E822/'Figures Raw'!$V822*1000000</f>
        <v>76.597875308200571</v>
      </c>
      <c r="F821" s="5">
        <f>'Figures Raw'!F822/'Figures Raw'!$V822*1000000</f>
        <v>6.4866815949505403</v>
      </c>
      <c r="G821" s="5">
        <f>'Figures Raw'!G822/'Figures Raw'!$V822*1000000</f>
        <v>12.401140530174635</v>
      </c>
      <c r="H821" s="5">
        <f>'Figures Raw'!H822/'Figures Raw'!$V822*1000000</f>
        <v>0.37959856304626766</v>
      </c>
      <c r="I821" s="5">
        <f>'Figures Raw'!I822/'Figures Raw'!$V822*1000000</f>
        <v>78.157769301133428</v>
      </c>
      <c r="J821" s="5">
        <f>'Figures Raw'!J822/'Figures Raw'!$V822*1000000</f>
        <v>0.78609101377673984</v>
      </c>
      <c r="K821" s="5">
        <f>'Figures Raw'!K822/'Figures Raw'!$V822*1000000</f>
        <v>16.471715011399361</v>
      </c>
      <c r="L821" s="5">
        <f>'Figures Raw'!L822/'Figures Raw'!$V822*1000000</f>
        <v>0.44972066851470927</v>
      </c>
      <c r="M821" s="5">
        <f>'Figures Raw'!M822/'Figures Raw'!$V822*1000000</f>
        <v>-1.1555303077439794</v>
      </c>
      <c r="N821" s="5">
        <f>'Figures Raw'!N822/'Figures Raw'!$V822*1000000</f>
        <v>0</v>
      </c>
      <c r="O821" s="5">
        <f>'Figures Raw'!O822/'Figures Raw'!$V822*1000000</f>
        <v>51.09503853184313</v>
      </c>
      <c r="P821" s="5">
        <f>'Figures Raw'!P822/'Figures Raw'!$V822*1000000</f>
        <v>1.7647356834739485</v>
      </c>
      <c r="Q821" s="5">
        <f>'Figures Raw'!Q822/'Figures Raw'!$V822*1000000</f>
        <v>1.9616774747751473</v>
      </c>
      <c r="R821" s="5">
        <f>'Figures Raw'!R822/'Figures Raw'!$V822*1000000</f>
        <v>11.75941969295252</v>
      </c>
      <c r="S821" s="5">
        <f>'Figures Raw'!S822/'Figures Raw'!$V822*1000000</f>
        <v>9.9588032469210894</v>
      </c>
      <c r="T821" s="5">
        <f>'Figures Raw'!T822/'Figures Raw'!$V822*1000000</f>
        <v>1.6180946773586922</v>
      </c>
      <c r="U821" s="9">
        <f>'Figures Raw'!U822/'Figures Raw'!$V822*1000000</f>
        <v>38183.593901149841</v>
      </c>
      <c r="V821">
        <v>646089</v>
      </c>
      <c r="W821" s="3">
        <f>'Figures Raw'!W822/'Figures Raw'!$V822*1000000</f>
        <v>15930.296460704332</v>
      </c>
    </row>
    <row r="822" spans="1:23" x14ac:dyDescent="0.3">
      <c r="A822" t="s">
        <v>51</v>
      </c>
      <c r="B822">
        <v>2005</v>
      </c>
      <c r="C822" s="5">
        <f>'Figures Raw'!C823/'Figures Raw'!$V823*1000000</f>
        <v>27.161380760547555</v>
      </c>
      <c r="D822" s="5">
        <f>'Figures Raw'!D823/'Figures Raw'!$V823*1000000</f>
        <v>25.120195449485841</v>
      </c>
      <c r="E822" s="5">
        <f>'Figures Raw'!E823/'Figures Raw'!$V823*1000000</f>
        <v>24.60523017764487</v>
      </c>
      <c r="F822" s="5">
        <f>'Figures Raw'!F823/'Figures Raw'!$V823*1000000</f>
        <v>1.2201519332968112</v>
      </c>
      <c r="G822" s="5">
        <f>'Figures Raw'!G823/'Figures Raw'!$V823*1000000</f>
        <v>0.93450741582717745</v>
      </c>
      <c r="H822" s="5">
        <f>'Figures Raw'!H823/'Figures Raw'!$V823*1000000</f>
        <v>0.40148946980455924</v>
      </c>
      <c r="I822" s="5">
        <f>'Figures Raw'!I823/'Figures Raw'!$V823*1000000</f>
        <v>24.044192869081559</v>
      </c>
      <c r="J822" s="5">
        <f>'Figures Raw'!J823/'Figures Raw'!$V823*1000000</f>
        <v>1.6406742270127677</v>
      </c>
      <c r="K822" s="5">
        <f>'Figures Raw'!K823/'Figures Raw'!$V823*1000000</f>
        <v>0.91975274178859179</v>
      </c>
      <c r="L822" s="5">
        <f>'Figures Raw'!L823/'Figures Raw'!$V823*1000000</f>
        <v>0.55675915659686726</v>
      </c>
      <c r="M822" s="5">
        <f>'Figures Raw'!M823/'Figures Raw'!$V823*1000000</f>
        <v>-2.0411853093170214</v>
      </c>
      <c r="N822" s="5">
        <f>'Figures Raw'!N823/'Figures Raw'!$V823*1000000</f>
        <v>1.7621422066207695E-6</v>
      </c>
      <c r="O822" s="5">
        <f>'Figures Raw'!O823/'Figures Raw'!$V823*1000000</f>
        <v>11.339126762578379</v>
      </c>
      <c r="P822" s="5">
        <f>'Figures Raw'!P823/'Figures Raw'!$V823*1000000</f>
        <v>0.95991775070398444</v>
      </c>
      <c r="Q822" s="5">
        <f>'Figures Raw'!Q823/'Figures Raw'!$V823*1000000</f>
        <v>1.8046485389921945</v>
      </c>
      <c r="R822" s="5">
        <f>'Figures Raw'!R823/'Figures Raw'!$V823*1000000</f>
        <v>3.1345086850929746</v>
      </c>
      <c r="S822" s="5">
        <f>'Figures Raw'!S823/'Figures Raw'!$V823*1000000</f>
        <v>6.4099643288331833</v>
      </c>
      <c r="T822" s="5">
        <f>'Figures Raw'!T823/'Figures Raw'!$V823*1000000</f>
        <v>0.39602680628299652</v>
      </c>
      <c r="U822" s="9">
        <f>'Figures Raw'!U823/'Figures Raw'!$V823*1000000</f>
        <v>38739.475125879762</v>
      </c>
      <c r="V822">
        <v>11463320</v>
      </c>
      <c r="W822" s="3">
        <f>'Figures Raw'!W823/'Figures Raw'!$V823*1000000</f>
        <v>8857.8031146299672</v>
      </c>
    </row>
    <row r="823" spans="1:23" x14ac:dyDescent="0.3">
      <c r="A823" t="s">
        <v>52</v>
      </c>
      <c r="B823">
        <v>2005</v>
      </c>
      <c r="C823" s="5">
        <f>'Figures Raw'!C824/'Figures Raw'!$V824*1000000</f>
        <v>38.668234065463054</v>
      </c>
      <c r="D823" s="5">
        <f>'Figures Raw'!D824/'Figures Raw'!$V824*1000000</f>
        <v>35.911212882161593</v>
      </c>
      <c r="E823" s="5">
        <f>'Figures Raw'!E824/'Figures Raw'!$V824*1000000</f>
        <v>30.706726094848189</v>
      </c>
      <c r="F823" s="5">
        <f>'Figures Raw'!F824/'Figures Raw'!$V824*1000000</f>
        <v>5.6834609988116433</v>
      </c>
      <c r="G823" s="5">
        <f>'Figures Raw'!G824/'Figures Raw'!$V824*1000000</f>
        <v>1.8994977812357954</v>
      </c>
      <c r="H823" s="5">
        <f>'Figures Raw'!H824/'Figures Raw'!$V824*1000000</f>
        <v>0.37854916971411517</v>
      </c>
      <c r="I823" s="5">
        <f>'Figures Raw'!I824/'Figures Raw'!$V824*1000000</f>
        <v>32.589676539770501</v>
      </c>
      <c r="J823" s="5">
        <f>'Figures Raw'!J824/'Figures Raw'!$V824*1000000</f>
        <v>1.2022043779555693</v>
      </c>
      <c r="K823" s="5">
        <f>'Figures Raw'!K824/'Figures Raw'!$V824*1000000</f>
        <v>4.1637992451664703</v>
      </c>
      <c r="L823" s="5">
        <f>'Figures Raw'!L824/'Figures Raw'!$V824*1000000</f>
        <v>0.71255390369771499</v>
      </c>
      <c r="M823" s="5">
        <f>'Figures Raw'!M824/'Figures Raw'!$V824*1000000</f>
        <v>-2.7570211864012739</v>
      </c>
      <c r="N823" s="5">
        <f>'Figures Raw'!N824/'Figures Raw'!$V824*1000000</f>
        <v>0</v>
      </c>
      <c r="O823" s="5">
        <f>'Figures Raw'!O824/'Figures Raw'!$V824*1000000</f>
        <v>13.825765447583933</v>
      </c>
      <c r="P823" s="5">
        <f>'Figures Raw'!P824/'Figures Raw'!$V824*1000000</f>
        <v>0.67939698083496103</v>
      </c>
      <c r="Q823" s="5">
        <f>'Figures Raw'!Q824/'Figures Raw'!$V824*1000000</f>
        <v>1.0486779324335787</v>
      </c>
      <c r="R823" s="5">
        <f>'Figures Raw'!R824/'Figures Raw'!$V824*1000000</f>
        <v>5.6771707438179089</v>
      </c>
      <c r="S823" s="5">
        <f>'Figures Raw'!S824/'Figures Raw'!$V824*1000000</f>
        <v>8.9431066024121648</v>
      </c>
      <c r="T823" s="5">
        <f>'Figures Raw'!T824/'Figures Raw'!$V824*1000000</f>
        <v>2.4155588197250912</v>
      </c>
      <c r="U823" s="9">
        <f>'Figures Raw'!U824/'Figures Raw'!$V824*1000000</f>
        <v>33965.254437176154</v>
      </c>
      <c r="V823">
        <v>3548597</v>
      </c>
      <c r="W823" s="3">
        <f>'Figures Raw'!W824/'Figures Raw'!$V824*1000000</f>
        <v>10775.722131873526</v>
      </c>
    </row>
    <row r="824" spans="1:23" x14ac:dyDescent="0.3">
      <c r="A824" t="s">
        <v>53</v>
      </c>
      <c r="B824">
        <v>2005</v>
      </c>
      <c r="C824" s="5">
        <f>'Figures Raw'!C825/'Figures Raw'!$V825*1000000</f>
        <v>14.484524214256496</v>
      </c>
      <c r="D824" s="5">
        <f>'Figures Raw'!D825/'Figures Raw'!$V825*1000000</f>
        <v>16.829778243784872</v>
      </c>
      <c r="E824" s="5">
        <f>'Figures Raw'!E825/'Figures Raw'!$V825*1000000</f>
        <v>11.689289638387224</v>
      </c>
      <c r="F824" s="5">
        <f>'Figures Raw'!F825/'Figures Raw'!$V825*1000000</f>
        <v>1.3020190473712789</v>
      </c>
      <c r="G824" s="5">
        <f>'Figures Raw'!G825/'Figures Raw'!$V825*1000000</f>
        <v>0.91190158839721669</v>
      </c>
      <c r="H824" s="5">
        <f>'Figures Raw'!H825/'Figures Raw'!$V825*1000000</f>
        <v>0.5797951766881565</v>
      </c>
      <c r="I824" s="5">
        <f>'Figures Raw'!I825/'Figures Raw'!$V825*1000000</f>
        <v>11.630095458266656</v>
      </c>
      <c r="J824" s="5">
        <f>'Figures Raw'!J825/'Figures Raw'!$V825*1000000</f>
        <v>0.85390125960297825</v>
      </c>
      <c r="K824" s="5">
        <f>'Figures Raw'!K825/'Figures Raw'!$V825*1000000</f>
        <v>1.4968399876342371</v>
      </c>
      <c r="L824" s="5">
        <f>'Figures Raw'!L825/'Figures Raw'!$V825*1000000</f>
        <v>0.50216874506324305</v>
      </c>
      <c r="M824" s="5">
        <f>'Figures Raw'!M825/'Figures Raw'!$V825*1000000</f>
        <v>2.3452540298051425</v>
      </c>
      <c r="N824" s="5">
        <f>'Figures Raw'!N825/'Figures Raw'!$V825*1000000</f>
        <v>1.5187614752787142E-3</v>
      </c>
      <c r="O824" s="5">
        <f>'Figures Raw'!O825/'Figures Raw'!$V825*1000000</f>
        <v>2.2356938089816181</v>
      </c>
      <c r="P824" s="5">
        <f>'Figures Raw'!P825/'Figures Raw'!$V825*1000000</f>
        <v>0.51969937025386348</v>
      </c>
      <c r="Q824" s="5">
        <f>'Figures Raw'!Q825/'Figures Raw'!$V825*1000000</f>
        <v>0.75455149753598061</v>
      </c>
      <c r="R824" s="5">
        <f>'Figures Raw'!R825/'Figures Raw'!$V825*1000000</f>
        <v>1.4530461922693501</v>
      </c>
      <c r="S824" s="5">
        <f>'Figures Raw'!S825/'Figures Raw'!$V825*1000000</f>
        <v>6.6660314009568244</v>
      </c>
      <c r="T824" s="5">
        <f>'Figures Raw'!T825/'Figures Raw'!$V825*1000000</f>
        <v>1.0731893760714179E-3</v>
      </c>
      <c r="U824" s="9">
        <f>'Figures Raw'!U825/'Figures Raw'!$V825*1000000</f>
        <v>39695.81551211363</v>
      </c>
      <c r="V824">
        <v>3613202</v>
      </c>
      <c r="W824" s="3">
        <f>'Figures Raw'!W825/'Figures Raw'!$V825*1000000</f>
        <v>7234.7128696375121</v>
      </c>
    </row>
    <row r="825" spans="1:23" x14ac:dyDescent="0.3">
      <c r="A825" t="s">
        <v>54</v>
      </c>
      <c r="B825">
        <v>2005</v>
      </c>
      <c r="C825" s="5">
        <f>'Figures Raw'!C826/'Figures Raw'!$V826*1000000</f>
        <v>25.116251250001007</v>
      </c>
      <c r="D825" s="5">
        <f>'Figures Raw'!D826/'Figures Raw'!$V826*1000000</f>
        <v>22.362113937440913</v>
      </c>
      <c r="E825" s="5">
        <f>'Figures Raw'!E826/'Figures Raw'!$V826*1000000</f>
        <v>23.100248891766178</v>
      </c>
      <c r="F825" s="5">
        <f>'Figures Raw'!F826/'Figures Raw'!$V826*1000000</f>
        <v>1.1882864106718158</v>
      </c>
      <c r="G825" s="5">
        <f>'Figures Raw'!G826/'Figures Raw'!$V826*1000000</f>
        <v>0.45438388271797808</v>
      </c>
      <c r="H825" s="5">
        <f>'Figures Raw'!H826/'Figures Raw'!$V826*1000000</f>
        <v>0.37166885226413832</v>
      </c>
      <c r="I825" s="5">
        <f>'Figures Raw'!I826/'Figures Raw'!$V826*1000000</f>
        <v>23.465976221667649</v>
      </c>
      <c r="J825" s="5">
        <f>'Figures Raw'!J826/'Figures Raw'!$V826*1000000</f>
        <v>1.1044308389002722</v>
      </c>
      <c r="K825" s="5">
        <f>'Figures Raw'!K826/'Figures Raw'!$V826*1000000</f>
        <v>0.49057369451702371</v>
      </c>
      <c r="L825" s="5">
        <f>'Figures Raw'!L826/'Figures Raw'!$V826*1000000</f>
        <v>5.3607282174523832E-2</v>
      </c>
      <c r="M825" s="5">
        <f>'Figures Raw'!M826/'Figures Raw'!$V826*1000000</f>
        <v>-2.7541373077408093</v>
      </c>
      <c r="N825" s="5">
        <f>'Figures Raw'!N826/'Figures Raw'!$V826*1000000</f>
        <v>1.6632129825003875E-3</v>
      </c>
      <c r="O825" s="5">
        <f>'Figures Raw'!O826/'Figures Raw'!$V826*1000000</f>
        <v>9.7668932746130714</v>
      </c>
      <c r="P825" s="5">
        <f>'Figures Raw'!P826/'Figures Raw'!$V826*1000000</f>
        <v>1.0440760032738983</v>
      </c>
      <c r="Q825" s="5">
        <f>'Figures Raw'!Q826/'Figures Raw'!$V826*1000000</f>
        <v>1.9359897775018295</v>
      </c>
      <c r="R825" s="5">
        <f>'Figures Raw'!R826/'Figures Raw'!$V826*1000000</f>
        <v>3.729293690195735</v>
      </c>
      <c r="S825" s="5">
        <f>'Figures Raw'!S826/'Figures Raw'!$V826*1000000</f>
        <v>6.0183992589552284</v>
      </c>
      <c r="T825" s="5">
        <f>'Figures Raw'!T826/'Figures Raw'!$V826*1000000</f>
        <v>0.97132421632467181</v>
      </c>
      <c r="U825" s="9">
        <f>'Figures Raw'!U826/'Figures Raw'!$V826*1000000</f>
        <v>38730.954803979759</v>
      </c>
      <c r="V825">
        <v>12449990</v>
      </c>
      <c r="W825" s="3">
        <f>'Figures Raw'!W826/'Figures Raw'!$V826*1000000</f>
        <v>8128.4509706433491</v>
      </c>
    </row>
    <row r="826" spans="1:23" x14ac:dyDescent="0.3">
      <c r="A826" t="s">
        <v>55</v>
      </c>
      <c r="B826">
        <v>2005</v>
      </c>
      <c r="C826" s="5">
        <f>'Figures Raw'!C827/'Figures Raw'!$V827*1000000</f>
        <v>12.046880213425025</v>
      </c>
      <c r="D826" s="5">
        <f>'Figures Raw'!D827/'Figures Raw'!$V827*1000000</f>
        <v>11.465879001719237</v>
      </c>
      <c r="E826" s="5">
        <f>'Figures Raw'!E827/'Figures Raw'!$V827*1000000</f>
        <v>11.099301003075148</v>
      </c>
      <c r="F826" s="5">
        <f>'Figures Raw'!F827/'Figures Raw'!$V827*1000000</f>
        <v>0.3890101440562741</v>
      </c>
      <c r="G826" s="5">
        <f>'Figures Raw'!G827/'Figures Raw'!$V827*1000000</f>
        <v>0.20218101330067159</v>
      </c>
      <c r="H826" s="5">
        <f>'Figures Raw'!H827/'Figures Raw'!$V827*1000000</f>
        <v>0.35638805392933526</v>
      </c>
      <c r="I826" s="5">
        <f>'Figures Raw'!I827/'Figures Raw'!$V827*1000000</f>
        <v>10.685574193101329</v>
      </c>
      <c r="J826" s="5">
        <f>'Figures Raw'!J827/'Figures Raw'!$V827*1000000</f>
        <v>0.9399803692425247</v>
      </c>
      <c r="K826" s="5">
        <f>'Figures Raw'!K827/'Figures Raw'!$V827*1000000</f>
        <v>3.8217311099374852E-2</v>
      </c>
      <c r="L826" s="5">
        <f>'Figures Raw'!L827/'Figures Raw'!$V827*1000000</f>
        <v>0.3831083362361834</v>
      </c>
      <c r="M826" s="5">
        <f>'Figures Raw'!M827/'Figures Raw'!$V827*1000000</f>
        <v>-0.58100121076938638</v>
      </c>
      <c r="N826" s="5">
        <f>'Figures Raw'!N827/'Figures Raw'!$V827*1000000</f>
        <v>0</v>
      </c>
      <c r="O826" s="5">
        <f>'Figures Raw'!O827/'Figures Raw'!$V827*1000000</f>
        <v>2.238987600148326</v>
      </c>
      <c r="P826" s="5">
        <f>'Figures Raw'!P827/'Figures Raw'!$V827*1000000</f>
        <v>1.0711973497915566</v>
      </c>
      <c r="Q826" s="5">
        <f>'Figures Raw'!Q827/'Figures Raw'!$V827*1000000</f>
        <v>2.5502164795732996</v>
      </c>
      <c r="R826" s="5">
        <f>'Figures Raw'!R827/'Figures Raw'!$V827*1000000</f>
        <v>0.58501835443986228</v>
      </c>
      <c r="S826" s="5">
        <f>'Figures Raw'!S827/'Figures Raw'!$V827*1000000</f>
        <v>4.2401544138303011</v>
      </c>
      <c r="T826" s="5">
        <f>'Figures Raw'!T827/'Figures Raw'!$V827*1000000</f>
        <v>0</v>
      </c>
      <c r="U826" s="9">
        <f>'Figures Raw'!U827/'Figures Raw'!$V827*1000000</f>
        <v>41378.722671071511</v>
      </c>
      <c r="V826">
        <v>1067916</v>
      </c>
      <c r="W826" s="3">
        <f>'Figures Raw'!W827/'Figures Raw'!$V827*1000000</f>
        <v>4898.7300752119081</v>
      </c>
    </row>
    <row r="827" spans="1:23" x14ac:dyDescent="0.3">
      <c r="A827" t="s">
        <v>56</v>
      </c>
      <c r="B827">
        <v>2005</v>
      </c>
      <c r="C827" s="5">
        <f>'Figures Raw'!C828/'Figures Raw'!$V828*1000000</f>
        <v>23.189915436225895</v>
      </c>
      <c r="D827" s="5">
        <f>'Figures Raw'!D828/'Figures Raw'!$V828*1000000</f>
        <v>14.512424350432655</v>
      </c>
      <c r="E827" s="5">
        <f>'Figures Raw'!E828/'Figures Raw'!$V828*1000000</f>
        <v>21.185608229219113</v>
      </c>
      <c r="F827" s="5">
        <f>'Figures Raw'!F828/'Figures Raw'!$V828*1000000</f>
        <v>0.97211559781272339</v>
      </c>
      <c r="G827" s="5">
        <f>'Figures Raw'!G828/'Figures Raw'!$V828*1000000</f>
        <v>0.58632072643818134</v>
      </c>
      <c r="H827" s="5">
        <f>'Figures Raw'!H828/'Figures Raw'!$V828*1000000</f>
        <v>0.44526334063206213</v>
      </c>
      <c r="I827" s="5">
        <f>'Figures Raw'!I828/'Figures Raw'!$V828*1000000</f>
        <v>20.832793913562757</v>
      </c>
      <c r="J827" s="5">
        <f>'Figures Raw'!J828/'Figures Raw'!$V828*1000000</f>
        <v>1.0795689615118909</v>
      </c>
      <c r="K827" s="5">
        <f>'Figures Raw'!K828/'Figures Raw'!$V828*1000000</f>
        <v>0.5106458527218013</v>
      </c>
      <c r="L827" s="5">
        <f>'Figures Raw'!L828/'Figures Raw'!$V828*1000000</f>
        <v>0.76629916630563333</v>
      </c>
      <c r="M827" s="5">
        <f>'Figures Raw'!M828/'Figures Raw'!$V828*1000000</f>
        <v>-8.6774910834514003</v>
      </c>
      <c r="N827" s="5">
        <f>'Figures Raw'!N828/'Figures Raw'!$V828*1000000</f>
        <v>6.0754001615868285E-4</v>
      </c>
      <c r="O827" s="5">
        <f>'Figures Raw'!O828/'Figures Raw'!$V828*1000000</f>
        <v>9.1609622003910847</v>
      </c>
      <c r="P827" s="5">
        <f>'Figures Raw'!P828/'Figures Raw'!$V828*1000000</f>
        <v>0.40390178588574177</v>
      </c>
      <c r="Q827" s="5">
        <f>'Figures Raw'!Q828/'Figures Raw'!$V828*1000000</f>
        <v>0.53880603585354148</v>
      </c>
      <c r="R827" s="5">
        <f>'Figures Raw'!R828/'Figures Raw'!$V828*1000000</f>
        <v>3.3401590810627262</v>
      </c>
      <c r="S827" s="5">
        <f>'Figures Raw'!S828/'Figures Raw'!$V828*1000000</f>
        <v>7.3889648115405775</v>
      </c>
      <c r="T827" s="5">
        <f>'Figures Raw'!T828/'Figures Raw'!$V828*1000000</f>
        <v>0</v>
      </c>
      <c r="U827" s="9">
        <f>'Figures Raw'!U828/'Figures Raw'!$V828*1000000</f>
        <v>33225.29653525052</v>
      </c>
      <c r="V827">
        <v>4270150</v>
      </c>
      <c r="W827" s="3">
        <f>'Figures Raw'!W828/'Figures Raw'!$V828*1000000</f>
        <v>9861.4756577637781</v>
      </c>
    </row>
    <row r="828" spans="1:23" x14ac:dyDescent="0.3">
      <c r="A828" t="s">
        <v>57</v>
      </c>
      <c r="B828">
        <v>2005</v>
      </c>
      <c r="C828" s="5">
        <f>'Figures Raw'!C829/'Figures Raw'!$V829*1000000</f>
        <v>39.429145085771246</v>
      </c>
      <c r="D828" s="5">
        <f>'Figures Raw'!D829/'Figures Raw'!$V829*1000000</f>
        <v>31.033579258613553</v>
      </c>
      <c r="E828" s="5">
        <f>'Figures Raw'!E829/'Figures Raw'!$V829*1000000</f>
        <v>18.33429747270446</v>
      </c>
      <c r="F828" s="5">
        <f>'Figures Raw'!F829/'Figures Raw'!$V829*1000000</f>
        <v>9.272522187821167</v>
      </c>
      <c r="G828" s="5">
        <f>'Figures Raw'!G829/'Figures Raw'!$V829*1000000</f>
        <v>11.447837788348831</v>
      </c>
      <c r="H828" s="5">
        <f>'Figures Raw'!H829/'Figures Raw'!$V829*1000000</f>
        <v>0.37448763044927547</v>
      </c>
      <c r="I828" s="5">
        <f>'Figures Raw'!I829/'Figures Raw'!$V829*1000000</f>
        <v>17.653687293115475</v>
      </c>
      <c r="J828" s="5">
        <f>'Figures Raw'!J829/'Figures Raw'!$V829*1000000</f>
        <v>1.5048722760875985</v>
      </c>
      <c r="K828" s="5">
        <f>'Figures Raw'!K829/'Figures Raw'!$V829*1000000</f>
        <v>19.724536984859956</v>
      </c>
      <c r="L828" s="5">
        <f>'Figures Raw'!L829/'Figures Raw'!$V829*1000000</f>
        <v>0.54604852268170057</v>
      </c>
      <c r="M828" s="5">
        <f>'Figures Raw'!M829/'Figures Raw'!$V829*1000000</f>
        <v>-8.3955658297366966</v>
      </c>
      <c r="N828" s="5">
        <f>'Figures Raw'!N829/'Figures Raw'!$V829*1000000</f>
        <v>0</v>
      </c>
      <c r="O828" s="5">
        <f>'Figures Raw'!O829/'Figures Raw'!$V829*1000000</f>
        <v>4.1929969477480773</v>
      </c>
      <c r="P828" s="5">
        <f>'Figures Raw'!P829/'Figures Raw'!$V829*1000000</f>
        <v>0.85887996538975864</v>
      </c>
      <c r="Q828" s="5">
        <f>'Figures Raw'!Q829/'Figures Raw'!$V829*1000000</f>
        <v>1.360719054846401</v>
      </c>
      <c r="R828" s="5">
        <f>'Figures Raw'!R829/'Figures Raw'!$V829*1000000</f>
        <v>2.8420109581904676</v>
      </c>
      <c r="S828" s="5">
        <f>'Figures Raw'!S829/'Figures Raw'!$V829*1000000</f>
        <v>8.0924504644142505</v>
      </c>
      <c r="T828" s="5">
        <f>'Figures Raw'!T829/'Figures Raw'!$V829*1000000</f>
        <v>0.30662990768453102</v>
      </c>
      <c r="U828" s="9">
        <f>'Figures Raw'!U829/'Figures Raw'!$V829*1000000</f>
        <v>40682.507772475059</v>
      </c>
      <c r="V828">
        <v>775493</v>
      </c>
      <c r="W828" s="3">
        <f>'Figures Raw'!W829/'Figures Raw'!$V829*1000000</f>
        <v>9839.2970381421892</v>
      </c>
    </row>
    <row r="829" spans="1:23" x14ac:dyDescent="0.3">
      <c r="A829" t="s">
        <v>58</v>
      </c>
      <c r="B829">
        <v>2005</v>
      </c>
      <c r="C829" s="5">
        <f>'Figures Raw'!C830/'Figures Raw'!$V830*1000000</f>
        <v>24.390404297605581</v>
      </c>
      <c r="D829" s="5">
        <f>'Figures Raw'!D830/'Figures Raw'!$V830*1000000</f>
        <v>19.799056493703869</v>
      </c>
      <c r="E829" s="5">
        <f>'Figures Raw'!E830/'Figures Raw'!$V830*1000000</f>
        <v>21.881703562493229</v>
      </c>
      <c r="F829" s="5">
        <f>'Figures Raw'!F830/'Figures Raw'!$V830*1000000</f>
        <v>1.215137417988178</v>
      </c>
      <c r="G829" s="5">
        <f>'Figures Raw'!G830/'Figures Raw'!$V830*1000000</f>
        <v>0.86951331726605174</v>
      </c>
      <c r="H829" s="5">
        <f>'Figures Raw'!H830/'Figures Raw'!$V830*1000000</f>
        <v>0.42404998600413918</v>
      </c>
      <c r="I829" s="5">
        <f>'Figures Raw'!I830/'Figures Raw'!$V830*1000000</f>
        <v>21.522372813344955</v>
      </c>
      <c r="J829" s="5">
        <f>'Figures Raw'!J830/'Figures Raw'!$V830*1000000</f>
        <v>1.1360128266180742</v>
      </c>
      <c r="K829" s="5">
        <f>'Figures Raw'!K830/'Figures Raw'!$V830*1000000</f>
        <v>1.1315686550803974</v>
      </c>
      <c r="L829" s="5">
        <f>'Figures Raw'!L830/'Figures Raw'!$V830*1000000</f>
        <v>0.60044999371563312</v>
      </c>
      <c r="M829" s="5">
        <f>'Figures Raw'!M830/'Figures Raw'!$V830*1000000</f>
        <v>-4.5913478022325611</v>
      </c>
      <c r="N829" s="5">
        <f>'Figures Raw'!N830/'Figures Raw'!$V830*1000000</f>
        <v>0</v>
      </c>
      <c r="O829" s="5">
        <f>'Figures Raw'!O830/'Figures Raw'!$V830*1000000</f>
        <v>8.946101933264865</v>
      </c>
      <c r="P829" s="5">
        <f>'Figures Raw'!P830/'Figures Raw'!$V830*1000000</f>
        <v>0.59373942210865294</v>
      </c>
      <c r="Q829" s="5">
        <f>'Figures Raw'!Q830/'Figures Raw'!$V830*1000000</f>
        <v>0.7508937791778646</v>
      </c>
      <c r="R829" s="5">
        <f>'Figures Raw'!R830/'Figures Raw'!$V830*1000000</f>
        <v>3.3755117836468584</v>
      </c>
      <c r="S829" s="5">
        <f>'Figures Raw'!S830/'Figures Raw'!$V830*1000000</f>
        <v>7.8280699649494245</v>
      </c>
      <c r="T829" s="5">
        <f>'Figures Raw'!T830/'Figures Raw'!$V830*1000000</f>
        <v>2.8055931866446941E-2</v>
      </c>
      <c r="U829" s="9">
        <f>'Figures Raw'!U830/'Figures Raw'!$V830*1000000</f>
        <v>37437.133380637169</v>
      </c>
      <c r="V829">
        <v>5991057</v>
      </c>
      <c r="W829" s="3">
        <f>'Figures Raw'!W830/'Figures Raw'!$V830*1000000</f>
        <v>9753.9480512370355</v>
      </c>
    </row>
    <row r="830" spans="1:23" x14ac:dyDescent="0.3">
      <c r="A830" t="s">
        <v>59</v>
      </c>
      <c r="B830">
        <v>2005</v>
      </c>
      <c r="C830" s="5">
        <f>'Figures Raw'!C831/'Figures Raw'!$V831*1000000</f>
        <v>34.492767828148082</v>
      </c>
      <c r="D830" s="5">
        <f>'Figures Raw'!D831/'Figures Raw'!$V831*1000000</f>
        <v>33.318026305328146</v>
      </c>
      <c r="E830" s="5">
        <f>'Figures Raw'!E831/'Figures Raw'!$V831*1000000</f>
        <v>30.310630801317561</v>
      </c>
      <c r="F830" s="5">
        <f>'Figures Raw'!F831/'Figures Raw'!$V831*1000000</f>
        <v>2.7890902463736804</v>
      </c>
      <c r="G830" s="5">
        <f>'Figures Raw'!G831/'Figures Raw'!$V831*1000000</f>
        <v>0.96888563952350237</v>
      </c>
      <c r="H830" s="5">
        <f>'Figures Raw'!H831/'Figures Raw'!$V831*1000000</f>
        <v>0.42045003528166036</v>
      </c>
      <c r="I830" s="5">
        <f>'Figures Raw'!I831/'Figures Raw'!$V831*1000000</f>
        <v>31.21868018712517</v>
      </c>
      <c r="J830" s="5">
        <f>'Figures Raw'!J831/'Figures Raw'!$V831*1000000</f>
        <v>0.89943810295519078</v>
      </c>
      <c r="K830" s="5">
        <f>'Figures Raw'!K831/'Figures Raw'!$V831*1000000</f>
        <v>1.7882529772097553</v>
      </c>
      <c r="L830" s="5">
        <f>'Figures Raw'!L831/'Figures Raw'!$V831*1000000</f>
        <v>0.58268545481117995</v>
      </c>
      <c r="M830" s="5">
        <f>'Figures Raw'!M831/'Figures Raw'!$V831*1000000</f>
        <v>-1.1747415258930685</v>
      </c>
      <c r="N830" s="5">
        <f>'Figures Raw'!N831/'Figures Raw'!$V831*1000000</f>
        <v>3.7111084613951732E-3</v>
      </c>
      <c r="O830" s="5">
        <f>'Figures Raw'!O831/'Figures Raw'!$V831*1000000</f>
        <v>10.086318661989839</v>
      </c>
      <c r="P830" s="5">
        <f>'Figures Raw'!P831/'Figures Raw'!$V831*1000000</f>
        <v>0.46850387672417082</v>
      </c>
      <c r="Q830" s="5">
        <f>'Figures Raw'!Q831/'Figures Raw'!$V831*1000000</f>
        <v>0.5334112002995155</v>
      </c>
      <c r="R830" s="5">
        <f>'Figures Raw'!R831/'Figures Raw'!$V831*1000000</f>
        <v>10.172735501516083</v>
      </c>
      <c r="S830" s="5">
        <f>'Figures Raw'!S831/'Figures Raw'!$V831*1000000</f>
        <v>8.7713260087321512</v>
      </c>
      <c r="T830" s="5">
        <f>'Figures Raw'!T831/'Figures Raw'!$V831*1000000</f>
        <v>1.1863849347902811</v>
      </c>
      <c r="U830" s="9">
        <f>'Figures Raw'!U831/'Figures Raw'!$V831*1000000</f>
        <v>42521.194569016952</v>
      </c>
      <c r="V830">
        <v>22778123</v>
      </c>
      <c r="W830" s="3">
        <f>'Figures Raw'!W831/'Figures Raw'!$V831*1000000</f>
        <v>13180.555623481356</v>
      </c>
    </row>
    <row r="831" spans="1:23" x14ac:dyDescent="0.3">
      <c r="A831" t="s">
        <v>60</v>
      </c>
      <c r="B831">
        <v>2005</v>
      </c>
      <c r="C831" s="5">
        <f>'Figures Raw'!C832/'Figures Raw'!$V832*1000000</f>
        <v>31.093168922077744</v>
      </c>
      <c r="D831" s="5">
        <f>'Figures Raw'!D832/'Figures Raw'!$V832*1000000</f>
        <v>19.987629456418734</v>
      </c>
      <c r="E831" s="5">
        <f>'Figures Raw'!E832/'Figures Raw'!$V832*1000000</f>
        <v>27.368620367096483</v>
      </c>
      <c r="F831" s="5">
        <f>'Figures Raw'!F832/'Figures Raw'!$V832*1000000</f>
        <v>2.5962710008752019</v>
      </c>
      <c r="G831" s="5">
        <f>'Figures Raw'!G832/'Figures Raw'!$V832*1000000</f>
        <v>0.7569532505546811</v>
      </c>
      <c r="H831" s="5">
        <f>'Figures Raw'!H832/'Figures Raw'!$V832*1000000</f>
        <v>0.37132430029633168</v>
      </c>
      <c r="I831" s="5">
        <f>'Figures Raw'!I832/'Figures Raw'!$V832*1000000</f>
        <v>28.645789734302415</v>
      </c>
      <c r="J831" s="5">
        <f>'Figures Raw'!J832/'Figures Raw'!$V832*1000000</f>
        <v>0.80185908722681476</v>
      </c>
      <c r="K831" s="5">
        <f>'Figures Raw'!K832/'Figures Raw'!$V832*1000000</f>
        <v>1.2882717243102242</v>
      </c>
      <c r="L831" s="5">
        <f>'Figures Raw'!L832/'Figures Raw'!$V832*1000000</f>
        <v>0.35724837461076714</v>
      </c>
      <c r="M831" s="5">
        <f>'Figures Raw'!M832/'Figures Raw'!$V832*1000000</f>
        <v>-11.105539465659012</v>
      </c>
      <c r="N831" s="5">
        <f>'Figures Raw'!N832/'Figures Raw'!$V832*1000000</f>
        <v>0</v>
      </c>
      <c r="O831" s="5">
        <f>'Figures Raw'!O832/'Figures Raw'!$V832*1000000</f>
        <v>14.22610746387199</v>
      </c>
      <c r="P831" s="5">
        <f>'Figures Raw'!P832/'Figures Raw'!$V832*1000000</f>
        <v>0.94312711298565854</v>
      </c>
      <c r="Q831" s="5">
        <f>'Figures Raw'!Q832/'Figures Raw'!$V832*1000000</f>
        <v>1.3894994663751228</v>
      </c>
      <c r="R831" s="5">
        <f>'Figures Raw'!R832/'Figures Raw'!$V832*1000000</f>
        <v>3.6298045040950577</v>
      </c>
      <c r="S831" s="5">
        <f>'Figures Raw'!S832/'Figures Raw'!$V832*1000000</f>
        <v>7.0148373756316333</v>
      </c>
      <c r="T831" s="5">
        <f>'Figures Raw'!T832/'Figures Raw'!$V832*1000000</f>
        <v>1.4424138101223125</v>
      </c>
      <c r="U831" s="9">
        <f>'Figures Raw'!U832/'Figures Raw'!$V832*1000000</f>
        <v>36869.959503100232</v>
      </c>
      <c r="V831">
        <v>2457719</v>
      </c>
      <c r="W831" s="3">
        <f>'Figures Raw'!W832/'Figures Raw'!$V832*1000000</f>
        <v>7797.3822353165679</v>
      </c>
    </row>
    <row r="832" spans="1:23" x14ac:dyDescent="0.3">
      <c r="A832" t="s">
        <v>61</v>
      </c>
      <c r="B832">
        <v>2005</v>
      </c>
      <c r="C832" s="5">
        <f>'Figures Raw'!C833/'Figures Raw'!$V833*1000000</f>
        <v>12.942988153859776</v>
      </c>
      <c r="D832" s="5">
        <f>'Figures Raw'!D833/'Figures Raw'!$V833*1000000</f>
        <v>7.748755884838582</v>
      </c>
      <c r="E832" s="5">
        <f>'Figures Raw'!E833/'Figures Raw'!$V833*1000000</f>
        <v>11.093342218072648</v>
      </c>
      <c r="F832" s="5">
        <f>'Figures Raw'!F833/'Figures Raw'!$V833*1000000</f>
        <v>0.85189201645163104</v>
      </c>
      <c r="G832" s="5">
        <f>'Figures Raw'!G833/'Figures Raw'!$V833*1000000</f>
        <v>0.63551216728507842</v>
      </c>
      <c r="H832" s="5">
        <f>'Figures Raw'!H833/'Figures Raw'!$V833*1000000</f>
        <v>0.36224175205041736</v>
      </c>
      <c r="I832" s="5">
        <f>'Figures Raw'!I833/'Figures Raw'!$V833*1000000</f>
        <v>11.308901563870801</v>
      </c>
      <c r="J832" s="5">
        <f>'Figures Raw'!J833/'Figures Raw'!$V833*1000000</f>
        <v>0.42275383562856655</v>
      </c>
      <c r="K832" s="5">
        <f>'Figures Raw'!K833/'Figures Raw'!$V833*1000000</f>
        <v>1.4270118397012306</v>
      </c>
      <c r="L832" s="5">
        <f>'Figures Raw'!L833/'Figures Raw'!$V833*1000000</f>
        <v>-0.21567908695057267</v>
      </c>
      <c r="M832" s="5">
        <f>'Figures Raw'!M833/'Figures Raw'!$V833*1000000</f>
        <v>-5.1942322674114436</v>
      </c>
      <c r="N832" s="5">
        <f>'Figures Raw'!N833/'Figures Raw'!$V833*1000000</f>
        <v>0</v>
      </c>
      <c r="O832" s="5">
        <f>'Figures Raw'!O833/'Figures Raw'!$V833*1000000</f>
        <v>2.598032404240078E-2</v>
      </c>
      <c r="P832" s="5">
        <f>'Figures Raw'!P833/'Figures Raw'!$V833*1000000</f>
        <v>1.1644204840514154</v>
      </c>
      <c r="Q832" s="5">
        <f>'Figures Raw'!Q833/'Figures Raw'!$V833*1000000</f>
        <v>2.6973295155461474</v>
      </c>
      <c r="R832" s="5">
        <f>'Figures Raw'!R833/'Figures Raw'!$V833*1000000</f>
        <v>0.96182338964770653</v>
      </c>
      <c r="S832" s="5">
        <f>'Figures Raw'!S833/'Figures Raw'!$V833*1000000</f>
        <v>6.45934785219288</v>
      </c>
      <c r="T832" s="5">
        <f>'Figures Raw'!T833/'Figures Raw'!$V833*1000000</f>
        <v>0</v>
      </c>
      <c r="U832" s="9">
        <f>'Figures Raw'!U833/'Figures Raw'!$V833*1000000</f>
        <v>36610.513268353148</v>
      </c>
      <c r="V832">
        <v>621215</v>
      </c>
      <c r="W832" s="3">
        <f>'Figures Raw'!W833/'Figures Raw'!$V833*1000000</f>
        <v>6484.9619036887398</v>
      </c>
    </row>
    <row r="833" spans="1:23" x14ac:dyDescent="0.3">
      <c r="A833" t="s">
        <v>62</v>
      </c>
      <c r="B833">
        <v>2005</v>
      </c>
      <c r="C833" s="5">
        <f>'Figures Raw'!C834/'Figures Raw'!$V834*1000000</f>
        <v>19.745501124769948</v>
      </c>
      <c r="D833" s="5">
        <f>'Figures Raw'!D834/'Figures Raw'!$V834*1000000</f>
        <v>15.509149246315051</v>
      </c>
      <c r="E833" s="5">
        <f>'Figures Raw'!E834/'Figures Raw'!$V834*1000000</f>
        <v>17.333126556910585</v>
      </c>
      <c r="F833" s="5">
        <f>'Figures Raw'!F834/'Figures Raw'!$V834*1000000</f>
        <v>1.4503545443807364</v>
      </c>
      <c r="G833" s="5">
        <f>'Figures Raw'!G834/'Figures Raw'!$V834*1000000</f>
        <v>0.58517687903229521</v>
      </c>
      <c r="H833" s="5">
        <f>'Figures Raw'!H834/'Figures Raw'!$V834*1000000</f>
        <v>0.37664323075897721</v>
      </c>
      <c r="I833" s="5">
        <f>'Figures Raw'!I834/'Figures Raw'!$V834*1000000</f>
        <v>17.832347063951204</v>
      </c>
      <c r="J833" s="5">
        <f>'Figures Raw'!J834/'Figures Raw'!$V834*1000000</f>
        <v>0.65009710489692307</v>
      </c>
      <c r="K833" s="5">
        <f>'Figures Raw'!K834/'Figures Raw'!$V834*1000000</f>
        <v>0.67605336220099888</v>
      </c>
      <c r="L833" s="5">
        <f>'Figures Raw'!L834/'Figures Raw'!$V834*1000000</f>
        <v>0.58680368320090592</v>
      </c>
      <c r="M833" s="5">
        <f>'Figures Raw'!M834/'Figures Raw'!$V834*1000000</f>
        <v>-4.2363518810944294</v>
      </c>
      <c r="N833" s="5">
        <f>'Figures Raw'!N834/'Figures Raw'!$V834*1000000</f>
        <v>1.9991553502294083E-4</v>
      </c>
      <c r="O833" s="5">
        <f>'Figures Raw'!O834/'Figures Raw'!$V834*1000000</f>
        <v>5.4261993320667994</v>
      </c>
      <c r="P833" s="5">
        <f>'Figures Raw'!P834/'Figures Raw'!$V834*1000000</f>
        <v>0.74954410992060949</v>
      </c>
      <c r="Q833" s="5">
        <f>'Figures Raw'!Q834/'Figures Raw'!$V834*1000000</f>
        <v>1.1281219354885539</v>
      </c>
      <c r="R833" s="5">
        <f>'Figures Raw'!R834/'Figures Raw'!$V834*1000000</f>
        <v>2.355578253171891</v>
      </c>
      <c r="S833" s="5">
        <f>'Figures Raw'!S834/'Figures Raw'!$V834*1000000</f>
        <v>7.5618117922346331</v>
      </c>
      <c r="T833" s="5">
        <f>'Figures Raw'!T834/'Figures Raw'!$V834*1000000</f>
        <v>0.61109164067278998</v>
      </c>
      <c r="U833" s="9">
        <f>'Figures Raw'!U834/'Figures Raw'!$V834*1000000</f>
        <v>47032.47480403135</v>
      </c>
      <c r="V833">
        <v>7577105</v>
      </c>
      <c r="W833" s="3">
        <f>'Figures Raw'!W834/'Figures Raw'!$V834*1000000</f>
        <v>8732.9276537675014</v>
      </c>
    </row>
    <row r="834" spans="1:23" x14ac:dyDescent="0.3">
      <c r="A834" t="s">
        <v>63</v>
      </c>
      <c r="B834">
        <v>2005</v>
      </c>
      <c r="C834" s="5">
        <f>'Figures Raw'!C835/'Figures Raw'!$V835*1000000</f>
        <v>14.917852118443964</v>
      </c>
      <c r="D834" s="5">
        <f>'Figures Raw'!D835/'Figures Raw'!$V835*1000000</f>
        <v>8.7705877865950264</v>
      </c>
      <c r="E834" s="5">
        <f>'Figures Raw'!E835/'Figures Raw'!$V835*1000000</f>
        <v>12.881469287496772</v>
      </c>
      <c r="F834" s="5">
        <f>'Figures Raw'!F835/'Figures Raw'!$V835*1000000</f>
        <v>0.85365719475077528</v>
      </c>
      <c r="G834" s="5">
        <f>'Figures Raw'!G835/'Figures Raw'!$V835*1000000</f>
        <v>0.67202376198698965</v>
      </c>
      <c r="H834" s="5">
        <f>'Figures Raw'!H835/'Figures Raw'!$V835*1000000</f>
        <v>0.50808357064263299</v>
      </c>
      <c r="I834" s="5">
        <f>'Figures Raw'!I835/'Figures Raw'!$V835*1000000</f>
        <v>12.927146613438214</v>
      </c>
      <c r="J834" s="5">
        <f>'Figures Raw'!J835/'Figures Raw'!$V835*1000000</f>
        <v>0.68273342756985644</v>
      </c>
      <c r="K834" s="5">
        <f>'Figures Raw'!K835/'Figures Raw'!$V835*1000000</f>
        <v>0.90919176067012886</v>
      </c>
      <c r="L834" s="5">
        <f>'Figures Raw'!L835/'Figures Raw'!$V835*1000000</f>
        <v>0.39616201335878626</v>
      </c>
      <c r="M834" s="5">
        <f>'Figures Raw'!M835/'Figures Raw'!$V835*1000000</f>
        <v>-6.1472643302508025</v>
      </c>
      <c r="N834" s="5">
        <f>'Figures Raw'!N835/'Figures Raw'!$V835*1000000</f>
        <v>2.6183030873515038E-3</v>
      </c>
      <c r="O834" s="5">
        <f>'Figures Raw'!O835/'Figures Raw'!$V835*1000000</f>
        <v>2.2389762189952385</v>
      </c>
      <c r="P834" s="5">
        <f>'Figures Raw'!P835/'Figures Raw'!$V835*1000000</f>
        <v>0.53522106114373513</v>
      </c>
      <c r="Q834" s="5">
        <f>'Figures Raw'!Q835/'Figures Raw'!$V835*1000000</f>
        <v>0.81916182685676986</v>
      </c>
      <c r="R834" s="5">
        <f>'Figures Raw'!R835/'Figures Raw'!$V835*1000000</f>
        <v>2.1740469722987772</v>
      </c>
      <c r="S834" s="5">
        <f>'Figures Raw'!S835/'Figures Raw'!$V835*1000000</f>
        <v>7.147117696835938</v>
      </c>
      <c r="T834" s="5">
        <f>'Figures Raw'!T835/'Figures Raw'!$V835*1000000</f>
        <v>1.2622837627381117E-2</v>
      </c>
      <c r="U834" s="9">
        <f>'Figures Raw'!U835/'Figures Raw'!$V835*1000000</f>
        <v>44641.103478254619</v>
      </c>
      <c r="V834">
        <v>6257305</v>
      </c>
      <c r="W834" s="3">
        <f>'Figures Raw'!W835/'Figures Raw'!$V835*1000000</f>
        <v>7858.8523541684472</v>
      </c>
    </row>
    <row r="835" spans="1:23" x14ac:dyDescent="0.3">
      <c r="A835" t="s">
        <v>64</v>
      </c>
      <c r="B835">
        <v>2005</v>
      </c>
      <c r="C835" s="5">
        <f>'Figures Raw'!C836/'Figures Raw'!$V836*1000000</f>
        <v>75.85191228525035</v>
      </c>
      <c r="D835" s="5">
        <f>'Figures Raw'!D836/'Figures Raw'!$V836*1000000</f>
        <v>58.283962851800503</v>
      </c>
      <c r="E835" s="5">
        <f>'Figures Raw'!E836/'Figures Raw'!$V836*1000000</f>
        <v>63.051417364097183</v>
      </c>
      <c r="F835" s="5">
        <f>'Figures Raw'!F836/'Figures Raw'!$V836*1000000</f>
        <v>11.508396411519524</v>
      </c>
      <c r="G835" s="5">
        <f>'Figures Raw'!G836/'Figures Raw'!$V836*1000000</f>
        <v>0.81281039740905203</v>
      </c>
      <c r="H835" s="5">
        <f>'Figures Raw'!H836/'Figures Raw'!$V836*1000000</f>
        <v>0.47928806388602646</v>
      </c>
      <c r="I835" s="5">
        <f>'Figures Raw'!I836/'Figures Raw'!$V836*1000000</f>
        <v>72.654471593393438</v>
      </c>
      <c r="J835" s="5">
        <f>'Figures Raw'!J836/'Figures Raw'!$V836*1000000</f>
        <v>1.6990979383595204</v>
      </c>
      <c r="K835" s="5">
        <f>'Figures Raw'!K836/'Figures Raw'!$V836*1000000</f>
        <v>0.700026292342949</v>
      </c>
      <c r="L835" s="5">
        <f>'Figures Raw'!L836/'Figures Raw'!$V836*1000000</f>
        <v>0.79831641446378232</v>
      </c>
      <c r="M835" s="5">
        <f>'Figures Raw'!M836/'Figures Raw'!$V836*1000000</f>
        <v>-17.567949389505696</v>
      </c>
      <c r="N835" s="5">
        <f>'Figures Raw'!N836/'Figures Raw'!$V836*1000000</f>
        <v>0</v>
      </c>
      <c r="O835" s="5">
        <f>'Figures Raw'!O836/'Figures Raw'!$V836*1000000</f>
        <v>46.246127645713358</v>
      </c>
      <c r="P835" s="5">
        <f>'Figures Raw'!P836/'Figures Raw'!$V836*1000000</f>
        <v>0.97286589394515333</v>
      </c>
      <c r="Q835" s="5">
        <f>'Figures Raw'!Q836/'Figures Raw'!$V836*1000000</f>
        <v>1.2102576786934522</v>
      </c>
      <c r="R835" s="5">
        <f>'Figures Raw'!R836/'Figures Raw'!$V836*1000000</f>
        <v>6.7966236160334672</v>
      </c>
      <c r="S835" s="5">
        <f>'Figures Raw'!S836/'Figures Raw'!$V836*1000000</f>
        <v>7.1257414534092982</v>
      </c>
      <c r="T835" s="5">
        <f>'Figures Raw'!T836/'Figures Raw'!$V836*1000000</f>
        <v>10.302855327021486</v>
      </c>
      <c r="U835" s="9">
        <f>'Figures Raw'!U836/'Figures Raw'!$V836*1000000</f>
        <v>28485.156759820969</v>
      </c>
      <c r="V835">
        <v>1820492</v>
      </c>
      <c r="W835" s="3">
        <f>'Figures Raw'!W836/'Figures Raw'!$V836*1000000</f>
        <v>10232.02841319819</v>
      </c>
    </row>
    <row r="836" spans="1:23" x14ac:dyDescent="0.3">
      <c r="A836" t="s">
        <v>65</v>
      </c>
      <c r="B836">
        <v>2005</v>
      </c>
      <c r="C836" s="5">
        <f>'Figures Raw'!C837/'Figures Raw'!$V837*1000000</f>
        <v>23.72572858439506</v>
      </c>
      <c r="D836" s="5">
        <f>'Figures Raw'!D837/'Figures Raw'!$V837*1000000</f>
        <v>12.90577812853059</v>
      </c>
      <c r="E836" s="5">
        <f>'Figures Raw'!E837/'Figures Raw'!$V837*1000000</f>
        <v>20.11049223914322</v>
      </c>
      <c r="F836" s="5">
        <f>'Figures Raw'!F837/'Figures Raw'!$V837*1000000</f>
        <v>1.8786536446979769</v>
      </c>
      <c r="G836" s="5">
        <f>'Figures Raw'!G837/'Figures Raw'!$V837*1000000</f>
        <v>1.3621670036562195</v>
      </c>
      <c r="H836" s="5">
        <f>'Figures Raw'!H837/'Figures Raw'!$V837*1000000</f>
        <v>0.37337048079700463</v>
      </c>
      <c r="I836" s="5">
        <f>'Figures Raw'!I837/'Figures Raw'!$V837*1000000</f>
        <v>20.182019614991688</v>
      </c>
      <c r="J836" s="5">
        <f>'Figures Raw'!J837/'Figures Raw'!$V837*1000000</f>
        <v>0.6132361214936588</v>
      </c>
      <c r="K836" s="5">
        <f>'Figures Raw'!K837/'Figures Raw'!$V837*1000000</f>
        <v>2.3412468054508286</v>
      </c>
      <c r="L836" s="5">
        <f>'Figures Raw'!L837/'Figures Raw'!$V837*1000000</f>
        <v>0.58818082635824454</v>
      </c>
      <c r="M836" s="5">
        <f>'Figures Raw'!M837/'Figures Raw'!$V837*1000000</f>
        <v>-10.819950452258372</v>
      </c>
      <c r="N836" s="5">
        <f>'Figures Raw'!N837/'Figures Raw'!$V837*1000000</f>
        <v>1.0452133960649572E-3</v>
      </c>
      <c r="O836" s="5">
        <f>'Figures Raw'!O837/'Figures Raw'!$V837*1000000</f>
        <v>8.7138511595217309</v>
      </c>
      <c r="P836" s="5">
        <f>'Figures Raw'!P837/'Figures Raw'!$V837*1000000</f>
        <v>1.1220353701998822</v>
      </c>
      <c r="Q836" s="5">
        <f>'Figures Raw'!Q837/'Figures Raw'!$V837*1000000</f>
        <v>1.8244597817663593</v>
      </c>
      <c r="R836" s="5">
        <f>'Figures Raw'!R837/'Figures Raw'!$V837*1000000</f>
        <v>2.8512860884438007</v>
      </c>
      <c r="S836" s="5">
        <f>'Figures Raw'!S837/'Figures Raw'!$V837*1000000</f>
        <v>5.6703872134371744</v>
      </c>
      <c r="T836" s="5">
        <f>'Figures Raw'!T837/'Figures Raw'!$V837*1000000</f>
        <v>0</v>
      </c>
      <c r="U836" s="9">
        <f>'Figures Raw'!U837/'Figures Raw'!$V837*1000000</f>
        <v>39430.662551391353</v>
      </c>
      <c r="V836">
        <v>5546166</v>
      </c>
      <c r="W836" s="3">
        <f>'Figures Raw'!W837/'Figures Raw'!$V837*1000000</f>
        <v>8973.0436881982987</v>
      </c>
    </row>
    <row r="837" spans="1:23" x14ac:dyDescent="0.3">
      <c r="A837" t="s">
        <v>66</v>
      </c>
      <c r="B837">
        <v>2005</v>
      </c>
      <c r="C837" s="5">
        <f>'Figures Raw'!C838/'Figures Raw'!$V838*1000000</f>
        <v>162.07251969729091</v>
      </c>
      <c r="D837" s="5">
        <f>'Figures Raw'!D838/'Figures Raw'!$V838*1000000</f>
        <v>162.91164817361235</v>
      </c>
      <c r="E837" s="5">
        <f>'Figures Raw'!E838/'Figures Raw'!$V838*1000000</f>
        <v>127.15665518508938</v>
      </c>
      <c r="F837" s="5">
        <f>'Figures Raw'!F838/'Figures Raw'!$V838*1000000</f>
        <v>30.140748895765299</v>
      </c>
      <c r="G837" s="5">
        <f>'Figures Raw'!G838/'Figures Raw'!$V838*1000000</f>
        <v>4.3630004784530794</v>
      </c>
      <c r="H837" s="5">
        <f>'Figures Raw'!H838/'Figures Raw'!$V838*1000000</f>
        <v>0.41211513992807641</v>
      </c>
      <c r="I837" s="5">
        <f>'Figures Raw'!I838/'Figures Raw'!$V838*1000000</f>
        <v>155.47599715651054</v>
      </c>
      <c r="J837" s="5">
        <f>'Figures Raw'!J838/'Figures Raw'!$V838*1000000</f>
        <v>2.4676213413412635</v>
      </c>
      <c r="K837" s="5">
        <f>'Figures Raw'!K838/'Figures Raw'!$V838*1000000</f>
        <v>3.5340918474318155</v>
      </c>
      <c r="L837" s="5">
        <f>'Figures Raw'!L838/'Figures Raw'!$V838*1000000</f>
        <v>0.59480935006233515</v>
      </c>
      <c r="M837" s="5">
        <f>'Figures Raw'!M838/'Figures Raw'!$V838*1000000</f>
        <v>0.83912848604609103</v>
      </c>
      <c r="N837" s="5">
        <f>'Figures Raw'!N838/'Figures Raw'!$V838*1000000</f>
        <v>0</v>
      </c>
      <c r="O837" s="5">
        <f>'Figures Raw'!O838/'Figures Raw'!$V838*1000000</f>
        <v>83.785233829355633</v>
      </c>
      <c r="P837" s="5">
        <f>'Figures Raw'!P838/'Figures Raw'!$V838*1000000</f>
        <v>1.6653269215434197</v>
      </c>
      <c r="Q837" s="5">
        <f>'Figures Raw'!Q838/'Figures Raw'!$V838*1000000</f>
        <v>1.6101667467330016</v>
      </c>
      <c r="R837" s="5">
        <f>'Figures Raw'!R838/'Figures Raw'!$V838*1000000</f>
        <v>19.418541947304035</v>
      </c>
      <c r="S837" s="5">
        <f>'Figures Raw'!S838/'Figures Raw'!$V838*1000000</f>
        <v>16.593239115678674</v>
      </c>
      <c r="T837" s="5">
        <f>'Figures Raw'!T838/'Figures Raw'!$V838*1000000</f>
        <v>32.403488603675534</v>
      </c>
      <c r="U837" s="9">
        <f>'Figures Raw'!U838/'Figures Raw'!$V838*1000000</f>
        <v>51054.444459571692</v>
      </c>
      <c r="V837">
        <v>514157</v>
      </c>
      <c r="W837" s="3">
        <f>'Figures Raw'!W838/'Figures Raw'!$V838*1000000</f>
        <v>22358.187732540839</v>
      </c>
    </row>
    <row r="838" spans="1:23" x14ac:dyDescent="0.3">
      <c r="A838" t="s">
        <v>67</v>
      </c>
      <c r="B838">
        <v>2005</v>
      </c>
      <c r="C838" s="5">
        <f>'Figures Raw'!C839/'Figures Raw'!$V839*1000000</f>
        <v>23.968929207255798</v>
      </c>
      <c r="D838" s="5">
        <f>'Figures Raw'!D839/'Figures Raw'!$V839*1000000</f>
        <v>20.310680575340541</v>
      </c>
      <c r="E838" s="5">
        <f>'Figures Raw'!E839/'Figures Raw'!$V839*1000000</f>
        <v>20.846802361853115</v>
      </c>
      <c r="F838" s="5">
        <f>'Figures Raw'!F839/'Figures Raw'!$V839*1000000</f>
        <v>1.6983299246077206</v>
      </c>
      <c r="G838" s="5">
        <f>'Figures Raw'!G839/'Figures Raw'!$V839*1000000</f>
        <v>1.0241467478447801</v>
      </c>
      <c r="H838" s="5">
        <f>'Figures Raw'!H839/'Figures Raw'!$V839*1000000</f>
        <v>0.39870599316148736</v>
      </c>
      <c r="I838" s="5">
        <f>'Figures Raw'!I839/'Figures Raw'!$V839*1000000</f>
        <v>21.079626877405964</v>
      </c>
      <c r="J838" s="5">
        <f>'Figures Raw'!J839/'Figures Raw'!$V839*1000000</f>
        <v>0.9132360808605543</v>
      </c>
      <c r="K838" s="5">
        <f>'Figures Raw'!K839/'Figures Raw'!$V839*1000000</f>
        <v>1.459798445365839</v>
      </c>
      <c r="L838" s="5">
        <f>'Figures Raw'!L839/'Figures Raw'!$V839*1000000</f>
        <v>0.5153236234963573</v>
      </c>
      <c r="M838" s="5">
        <f>'Figures Raw'!M839/'Figures Raw'!$V839*1000000</f>
        <v>-3.6582486285313531</v>
      </c>
      <c r="N838" s="5">
        <f>'Figures Raw'!N839/'Figures Raw'!$V839*1000000</f>
        <v>9.4417860094552582E-4</v>
      </c>
      <c r="O838" s="5">
        <f>'Figures Raw'!O839/'Figures Raw'!$V839*1000000</f>
        <v>7.9605849314745267</v>
      </c>
      <c r="P838" s="5">
        <f>'Figures Raw'!P839/'Figures Raw'!$V839*1000000</f>
        <v>0.77294616536920824</v>
      </c>
      <c r="Q838" s="5">
        <f>'Figures Raw'!Q839/'Figures Raw'!$V839*1000000</f>
        <v>1.2480266260779485</v>
      </c>
      <c r="R838" s="5">
        <f>'Figures Raw'!R839/'Figures Raw'!$V839*1000000</f>
        <v>3.5820742949197251</v>
      </c>
      <c r="S838" s="5">
        <f>'Figures Raw'!S839/'Figures Raw'!$V839*1000000</f>
        <v>6.9573048619174189</v>
      </c>
      <c r="T838" s="5">
        <f>'Figures Raw'!T839/'Figures Raw'!$V839*1000000</f>
        <v>0.55869000238460376</v>
      </c>
      <c r="U838" s="9">
        <f>'Figures Raw'!U839/'Figures Raw'!$V839*1000000</f>
        <v>42431.173214740469</v>
      </c>
      <c r="V838">
        <v>295516599</v>
      </c>
      <c r="W838" s="3">
        <f>'Figures Raw'!W839/'Figures Raw'!$V839*1000000</f>
        <v>8550.9417865221167</v>
      </c>
    </row>
    <row r="839" spans="1:23" x14ac:dyDescent="0.3">
      <c r="A839" t="s">
        <v>16</v>
      </c>
      <c r="B839">
        <v>2006</v>
      </c>
      <c r="C839" s="5">
        <f>'Figures Raw'!C840/'Figures Raw'!$V840*1000000</f>
        <v>36.733579182977856</v>
      </c>
      <c r="D839" s="5">
        <f>'Figures Raw'!D840/'Figures Raw'!$V840*1000000</f>
        <v>25.696421523441121</v>
      </c>
      <c r="E839" s="5">
        <f>'Figures Raw'!E840/'Figures Raw'!$V840*1000000</f>
        <v>32.722491926408857</v>
      </c>
      <c r="F839" s="5">
        <f>'Figures Raw'!F840/'Figures Raw'!$V840*1000000</f>
        <v>2.6762435058601453</v>
      </c>
      <c r="G839" s="5">
        <f>'Figures Raw'!G840/'Figures Raw'!$V840*1000000</f>
        <v>0.94259395620764042</v>
      </c>
      <c r="H839" s="5">
        <f>'Figures Raw'!H840/'Figures Raw'!$V840*1000000</f>
        <v>0.39037844117312215</v>
      </c>
      <c r="I839" s="5">
        <f>'Figures Raw'!I840/'Figures Raw'!$V840*1000000</f>
        <v>33.085268096801428</v>
      </c>
      <c r="J839" s="5">
        <f>'Figures Raw'!J840/'Figures Raw'!$V840*1000000</f>
        <v>2.0604866135765083</v>
      </c>
      <c r="K839" s="5">
        <f>'Figures Raw'!K840/'Figures Raw'!$V840*1000000</f>
        <v>1.0485384403176423</v>
      </c>
      <c r="L839" s="5">
        <f>'Figures Raw'!L840/'Figures Raw'!$V840*1000000</f>
        <v>0.53741468910760271</v>
      </c>
      <c r="M839" s="5">
        <f>'Figures Raw'!M840/'Figures Raw'!$V840*1000000</f>
        <v>-11.037157657376428</v>
      </c>
      <c r="N839" s="5">
        <f>'Figures Raw'!N840/'Figures Raw'!$V840*1000000</f>
        <v>1.8713557044196119E-3</v>
      </c>
      <c r="O839" s="5">
        <f>'Figures Raw'!O840/'Figures Raw'!$V840*1000000</f>
        <v>17.745495032276001</v>
      </c>
      <c r="P839" s="5">
        <f>'Figures Raw'!P840/'Figures Raw'!$V840*1000000</f>
        <v>0.48270774928650606</v>
      </c>
      <c r="Q839" s="5">
        <f>'Figures Raw'!Q840/'Figures Raw'!$V840*1000000</f>
        <v>0.54827192593791152</v>
      </c>
      <c r="R839" s="5">
        <f>'Figures Raw'!R840/'Figures Raw'!$V840*1000000</f>
        <v>4.7016583520217514</v>
      </c>
      <c r="S839" s="5">
        <f>'Figures Raw'!S840/'Figures Raw'!$V840*1000000</f>
        <v>7.9135120278091442</v>
      </c>
      <c r="T839" s="5">
        <f>'Figures Raw'!T840/'Figures Raw'!$V840*1000000</f>
        <v>1.6936230023411201</v>
      </c>
      <c r="U839" s="9">
        <f>'Figures Raw'!U840/'Figures Raw'!$V840*1000000</f>
        <v>33199.747417412167</v>
      </c>
      <c r="V839">
        <v>4628981</v>
      </c>
      <c r="W839" s="3">
        <f>'Figures Raw'!W840/'Figures Raw'!$V840*1000000</f>
        <v>11458.935528143234</v>
      </c>
    </row>
    <row r="840" spans="1:23" x14ac:dyDescent="0.3">
      <c r="A840" t="s">
        <v>17</v>
      </c>
      <c r="B840">
        <v>2006</v>
      </c>
      <c r="C840" s="5">
        <f>'Figures Raw'!C841/'Figures Raw'!$V841*1000000</f>
        <v>76.726668557178868</v>
      </c>
      <c r="D840" s="5">
        <f>'Figures Raw'!D841/'Figures Raw'!$V841*1000000</f>
        <v>30.662582696334379</v>
      </c>
      <c r="E840" s="5">
        <f>'Figures Raw'!E841/'Figures Raw'!$V841*1000000</f>
        <v>68.357061477679608</v>
      </c>
      <c r="F840" s="5">
        <f>'Figures Raw'!F841/'Figures Raw'!$V841*1000000</f>
        <v>7.5688112029877006</v>
      </c>
      <c r="G840" s="5">
        <f>'Figures Raw'!G841/'Figures Raw'!$V841*1000000</f>
        <v>0.43448076712344996</v>
      </c>
      <c r="H840" s="5">
        <f>'Figures Raw'!H841/'Figures Raw'!$V841*1000000</f>
        <v>0.3662964777240405</v>
      </c>
      <c r="I840" s="5">
        <f>'Figures Raw'!I841/'Figures Raw'!$V841*1000000</f>
        <v>75.225329571065984</v>
      </c>
      <c r="J840" s="5">
        <f>'Figures Raw'!J841/'Figures Raw'!$V841*1000000</f>
        <v>0.70446267891994996</v>
      </c>
      <c r="K840" s="5">
        <f>'Figures Raw'!K841/'Figures Raw'!$V841*1000000</f>
        <v>0.10225817041856827</v>
      </c>
      <c r="L840" s="5">
        <f>'Figures Raw'!L841/'Figures Raw'!$V841*1000000</f>
        <v>0.69459952139931469</v>
      </c>
      <c r="M840" s="5">
        <f>'Figures Raw'!M841/'Figures Raw'!$V841*1000000</f>
        <v>-46.064085875652673</v>
      </c>
      <c r="N840" s="5">
        <f>'Figures Raw'!N841/'Figures Raw'!$V841*1000000</f>
        <v>1.8658318796627287E-5</v>
      </c>
      <c r="O840" s="5">
        <f>'Figures Raw'!O841/'Figures Raw'!$V841*1000000</f>
        <v>5.1450700308898822</v>
      </c>
      <c r="P840" s="5">
        <f>'Figures Raw'!P841/'Figures Raw'!$V841*1000000</f>
        <v>3.6006572377987918</v>
      </c>
      <c r="Q840" s="5">
        <f>'Figures Raw'!Q841/'Figures Raw'!$V841*1000000</f>
        <v>3.215682346564944</v>
      </c>
      <c r="R840" s="5">
        <f>'Figures Raw'!R841/'Figures Raw'!$V841*1000000</f>
        <v>27.286542835649829</v>
      </c>
      <c r="S840" s="5">
        <f>'Figures Raw'!S841/'Figures Raw'!$V841*1000000</f>
        <v>28.662037029358718</v>
      </c>
      <c r="T840" s="5">
        <f>'Figures Raw'!T841/'Figures Raw'!$V841*1000000</f>
        <v>7.3153400819189036</v>
      </c>
      <c r="U840" s="9">
        <f>'Figures Raw'!U841/'Figures Raw'!$V841*1000000</f>
        <v>58989.903776384497</v>
      </c>
      <c r="V840">
        <v>675302</v>
      </c>
      <c r="W840" s="3">
        <f>'Figures Raw'!W841/'Figures Raw'!$V841*1000000</f>
        <v>27867.821285883943</v>
      </c>
    </row>
    <row r="841" spans="1:23" x14ac:dyDescent="0.3">
      <c r="A841" t="s">
        <v>18</v>
      </c>
      <c r="B841">
        <v>2006</v>
      </c>
      <c r="C841" s="5">
        <f>'Figures Raw'!C842/'Figures Raw'!$V842*1000000</f>
        <v>18.268519628252182</v>
      </c>
      <c r="D841" s="5">
        <f>'Figures Raw'!D842/'Figures Raw'!$V842*1000000</f>
        <v>18.74018768179414</v>
      </c>
      <c r="E841" s="5">
        <f>'Figures Raw'!E842/'Figures Raw'!$V842*1000000</f>
        <v>16.797236256375495</v>
      </c>
      <c r="F841" s="5">
        <f>'Figures Raw'!F842/'Figures Raw'!$V842*1000000</f>
        <v>0.4812541969079841</v>
      </c>
      <c r="G841" s="5">
        <f>'Figures Raw'!G842/'Figures Raw'!$V842*1000000</f>
        <v>0.47673279875192837</v>
      </c>
      <c r="H841" s="5">
        <f>'Figures Raw'!H842/'Figures Raw'!$V842*1000000</f>
        <v>0.51329637853883336</v>
      </c>
      <c r="I841" s="5">
        <f>'Figures Raw'!I842/'Figures Raw'!$V842*1000000</f>
        <v>16.801149301368138</v>
      </c>
      <c r="J841" s="5">
        <f>'Figures Raw'!J842/'Figures Raw'!$V842*1000000</f>
        <v>0.75236189433950884</v>
      </c>
      <c r="K841" s="5">
        <f>'Figures Raw'!K842/'Figures Raw'!$V842*1000000</f>
        <v>0.71402230881646322</v>
      </c>
      <c r="L841" s="5">
        <f>'Figures Raw'!L842/'Figures Raw'!$V842*1000000</f>
        <v>9.8611941568458933E-4</v>
      </c>
      <c r="M841" s="5">
        <f>'Figures Raw'!M842/'Figures Raw'!$V842*1000000</f>
        <v>0.47166805752262214</v>
      </c>
      <c r="N841" s="5">
        <f>'Figures Raw'!N842/'Figures Raw'!$V842*1000000</f>
        <v>0</v>
      </c>
      <c r="O841" s="5">
        <f>'Figures Raw'!O842/'Figures Raw'!$V842*1000000</f>
        <v>8.707251862247043</v>
      </c>
      <c r="P841" s="5">
        <f>'Figures Raw'!P842/'Figures Raw'!$V842*1000000</f>
        <v>0.33992732049225588</v>
      </c>
      <c r="Q841" s="5">
        <f>'Figures Raw'!Q842/'Figures Raw'!$V842*1000000</f>
        <v>0.36590105787872601</v>
      </c>
      <c r="R841" s="5">
        <f>'Figures Raw'!R842/'Figures Raw'!$V842*1000000</f>
        <v>0.8481577758755352</v>
      </c>
      <c r="S841" s="5">
        <f>'Figures Raw'!S842/'Figures Raw'!$V842*1000000</f>
        <v>6.530171094024837</v>
      </c>
      <c r="T841" s="5">
        <f>'Figures Raw'!T842/'Figures Raw'!$V842*1000000</f>
        <v>9.7401968207411309E-3</v>
      </c>
      <c r="U841" s="9">
        <f>'Figures Raw'!U842/'Figures Raw'!$V842*1000000</f>
        <v>39536.477916174132</v>
      </c>
      <c r="V841">
        <v>6029141</v>
      </c>
      <c r="W841" s="3">
        <f>'Figures Raw'!W842/'Figures Raw'!$V842*1000000</f>
        <v>6163.5495520837885</v>
      </c>
    </row>
    <row r="842" spans="1:23" x14ac:dyDescent="0.3">
      <c r="A842" t="s">
        <v>19</v>
      </c>
      <c r="B842">
        <v>2006</v>
      </c>
      <c r="C842" s="5">
        <f>'Figures Raw'!C843/'Figures Raw'!$V843*1000000</f>
        <v>28.985390566387444</v>
      </c>
      <c r="D842" s="5">
        <f>'Figures Raw'!D843/'Figures Raw'!$V843*1000000</f>
        <v>18.080203525387159</v>
      </c>
      <c r="E842" s="5">
        <f>'Figures Raw'!E843/'Figures Raw'!$V843*1000000</f>
        <v>23.183420980727991</v>
      </c>
      <c r="F842" s="5">
        <f>'Figures Raw'!F843/'Figures Raw'!$V843*1000000</f>
        <v>2.7954285770481624</v>
      </c>
      <c r="G842" s="5">
        <f>'Figures Raw'!G843/'Figures Raw'!$V843*1000000</f>
        <v>2.622705541681241</v>
      </c>
      <c r="H842" s="5">
        <f>'Figures Raw'!H843/'Figures Raw'!$V843*1000000</f>
        <v>0.38383546799321416</v>
      </c>
      <c r="I842" s="5">
        <f>'Figures Raw'!I843/'Figures Raw'!$V843*1000000</f>
        <v>22.559765192728939</v>
      </c>
      <c r="J842" s="5">
        <f>'Figures Raw'!J843/'Figures Raw'!$V843*1000000</f>
        <v>1.6275260275409578</v>
      </c>
      <c r="K842" s="5">
        <f>'Figures Raw'!K843/'Figures Raw'!$V843*1000000</f>
        <v>4.2186932663680592</v>
      </c>
      <c r="L842" s="5">
        <f>'Figures Raw'!L843/'Figures Raw'!$V843*1000000</f>
        <v>0.57940607974948977</v>
      </c>
      <c r="M842" s="5">
        <f>'Figures Raw'!M843/'Figures Raw'!$V843*1000000</f>
        <v>-10.905187041000284</v>
      </c>
      <c r="N842" s="5">
        <f>'Figures Raw'!N843/'Figures Raw'!$V843*1000000</f>
        <v>0</v>
      </c>
      <c r="O842" s="5">
        <f>'Figures Raw'!O843/'Figures Raw'!$V843*1000000</f>
        <v>9.6711535137100562</v>
      </c>
      <c r="P842" s="5">
        <f>'Figures Raw'!P843/'Figures Raw'!$V843*1000000</f>
        <v>0.66821730578883198</v>
      </c>
      <c r="Q842" s="5">
        <f>'Figures Raw'!Q843/'Figures Raw'!$V843*1000000</f>
        <v>0.74741372532967887</v>
      </c>
      <c r="R842" s="5">
        <f>'Figures Raw'!R843/'Figures Raw'!$V843*1000000</f>
        <v>3.6279896950875714</v>
      </c>
      <c r="S842" s="5">
        <f>'Figures Raw'!S843/'Figures Raw'!$V843*1000000</f>
        <v>7.544965735935822</v>
      </c>
      <c r="T842" s="5">
        <f>'Figures Raw'!T843/'Figures Raw'!$V843*1000000</f>
        <v>0.30002521687697858</v>
      </c>
      <c r="U842" s="9">
        <f>'Figures Raw'!U843/'Figures Raw'!$V843*1000000</f>
        <v>32200.104828155185</v>
      </c>
      <c r="V842">
        <v>2821761</v>
      </c>
      <c r="W842" s="3">
        <f>'Figures Raw'!W843/'Figures Raw'!$V843*1000000</f>
        <v>9968.8844094166707</v>
      </c>
    </row>
    <row r="843" spans="1:23" x14ac:dyDescent="0.3">
      <c r="A843" t="s">
        <v>20</v>
      </c>
      <c r="B843">
        <v>2006</v>
      </c>
      <c r="C843" s="5">
        <f>'Figures Raw'!C844/'Figures Raw'!$V844*1000000</f>
        <v>13.122990168401378</v>
      </c>
      <c r="D843" s="5">
        <f>'Figures Raw'!D844/'Figures Raw'!$V844*1000000</f>
        <v>12.186064857025038</v>
      </c>
      <c r="E843" s="5">
        <f>'Figures Raw'!E844/'Figures Raw'!$V844*1000000</f>
        <v>11.305503517067532</v>
      </c>
      <c r="F843" s="5">
        <f>'Figures Raw'!F844/'Figures Raw'!$V844*1000000</f>
        <v>0.98027659626683206</v>
      </c>
      <c r="G843" s="5">
        <f>'Figures Raw'!G844/'Figures Raw'!$V844*1000000</f>
        <v>0.44807960128593155</v>
      </c>
      <c r="H843" s="5">
        <f>'Figures Raw'!H844/'Figures Raw'!$V844*1000000</f>
        <v>0.38558516453726333</v>
      </c>
      <c r="I843" s="5">
        <f>'Figures Raw'!I844/'Figures Raw'!$V844*1000000</f>
        <v>11.393244381461784</v>
      </c>
      <c r="J843" s="5">
        <f>'Figures Raw'!J844/'Figures Raw'!$V844*1000000</f>
        <v>0.57060630653024846</v>
      </c>
      <c r="K843" s="5">
        <f>'Figures Raw'!K844/'Figures Raw'!$V844*1000000</f>
        <v>0.76807885616920835</v>
      </c>
      <c r="L843" s="5">
        <f>'Figures Raw'!L844/'Figures Raw'!$V844*1000000</f>
        <v>0.38751533499631685</v>
      </c>
      <c r="M843" s="5">
        <f>'Figures Raw'!M844/'Figures Raw'!$V844*1000000</f>
        <v>-0.93692531220918163</v>
      </c>
      <c r="N843" s="5">
        <f>'Figures Raw'!N844/'Figures Raw'!$V844*1000000</f>
        <v>3.5452905763666627E-3</v>
      </c>
      <c r="O843" s="5">
        <f>'Figures Raw'!O844/'Figures Raw'!$V844*1000000</f>
        <v>1.2948231783048216</v>
      </c>
      <c r="P843" s="5">
        <f>'Figures Raw'!P844/'Figures Raw'!$V844*1000000</f>
        <v>0.40273039500458646</v>
      </c>
      <c r="Q843" s="5">
        <f>'Figures Raw'!Q844/'Figures Raw'!$V844*1000000</f>
        <v>0.79419017999454877</v>
      </c>
      <c r="R843" s="5">
        <f>'Figures Raw'!R844/'Figures Raw'!$V844*1000000</f>
        <v>2.1233262621275104</v>
      </c>
      <c r="S843" s="5">
        <f>'Figures Raw'!S844/'Figures Raw'!$V844*1000000</f>
        <v>6.6679166203282163</v>
      </c>
      <c r="T843" s="5">
        <f>'Figures Raw'!T844/'Figures Raw'!$V844*1000000</f>
        <v>0.1102577459241921</v>
      </c>
      <c r="U843" s="9">
        <f>'Figures Raw'!U844/'Figures Raw'!$V844*1000000</f>
        <v>48455.712277452592</v>
      </c>
      <c r="V843">
        <v>36021202</v>
      </c>
      <c r="W843" s="3">
        <f>'Figures Raw'!W844/'Figures Raw'!$V844*1000000</f>
        <v>5808.4318452227108</v>
      </c>
    </row>
    <row r="844" spans="1:23" x14ac:dyDescent="0.3">
      <c r="A844" t="s">
        <v>21</v>
      </c>
      <c r="B844">
        <v>2006</v>
      </c>
      <c r="C844" s="5">
        <f>'Figures Raw'!C845/'Figures Raw'!$V845*1000000</f>
        <v>25.711472552353886</v>
      </c>
      <c r="D844" s="5">
        <f>'Figures Raw'!D845/'Figures Raw'!$V845*1000000</f>
        <v>23.386773918354351</v>
      </c>
      <c r="E844" s="5">
        <f>'Figures Raw'!E845/'Figures Raw'!$V845*1000000</f>
        <v>20.492055866603479</v>
      </c>
      <c r="F844" s="5">
        <f>'Figures Raw'!F845/'Figures Raw'!$V845*1000000</f>
        <v>3.8613613271522489</v>
      </c>
      <c r="G844" s="5">
        <f>'Figures Raw'!G845/'Figures Raw'!$V845*1000000</f>
        <v>0.96731455486086748</v>
      </c>
      <c r="H844" s="5">
        <f>'Figures Raw'!H845/'Figures Raw'!$V845*1000000</f>
        <v>0.39074080077145629</v>
      </c>
      <c r="I844" s="5">
        <f>'Figures Raw'!I845/'Figures Raw'!$V845*1000000</f>
        <v>22.681881454267977</v>
      </c>
      <c r="J844" s="5">
        <f>'Figures Raw'!J845/'Figures Raw'!$V845*1000000</f>
        <v>0.68170104204644366</v>
      </c>
      <c r="K844" s="5">
        <f>'Figures Raw'!K845/'Figures Raw'!$V845*1000000</f>
        <v>1.89335261733959</v>
      </c>
      <c r="L844" s="5">
        <f>'Figures Raw'!L845/'Figures Raw'!$V845*1000000</f>
        <v>0.45453743954726089</v>
      </c>
      <c r="M844" s="5">
        <f>'Figures Raw'!M845/'Figures Raw'!$V845*1000000</f>
        <v>-2.3246986297626293</v>
      </c>
      <c r="N844" s="5">
        <f>'Figures Raw'!N845/'Figures Raw'!$V845*1000000</f>
        <v>0</v>
      </c>
      <c r="O844" s="5">
        <f>'Figures Raw'!O845/'Figures Raw'!$V845*1000000</f>
        <v>8.7356096180363494</v>
      </c>
      <c r="P844" s="5">
        <f>'Figures Raw'!P845/'Figures Raw'!$V845*1000000</f>
        <v>0.80648726904347345</v>
      </c>
      <c r="Q844" s="5">
        <f>'Figures Raw'!Q845/'Figures Raw'!$V845*1000000</f>
        <v>1.5322769486971823</v>
      </c>
      <c r="R844" s="5">
        <f>'Figures Raw'!R845/'Figures Raw'!$V845*1000000</f>
        <v>2.6672634528727617</v>
      </c>
      <c r="S844" s="5">
        <f>'Figures Raw'!S845/'Figures Raw'!$V845*1000000</f>
        <v>6.6954497065199456</v>
      </c>
      <c r="T844" s="5">
        <f>'Figures Raw'!T845/'Figures Raw'!$V845*1000000</f>
        <v>2.2447944580390358</v>
      </c>
      <c r="U844" s="9">
        <f>'Figures Raw'!U845/'Figures Raw'!$V845*1000000</f>
        <v>47274.153185000585</v>
      </c>
      <c r="V844">
        <v>4720423</v>
      </c>
      <c r="W844" s="3">
        <f>'Figures Raw'!W845/'Figures Raw'!$V845*1000000</f>
        <v>7657.9403773771965</v>
      </c>
    </row>
    <row r="845" spans="1:23" x14ac:dyDescent="0.3">
      <c r="A845" t="s">
        <v>22</v>
      </c>
      <c r="B845">
        <v>2006</v>
      </c>
      <c r="C845" s="5">
        <f>'Figures Raw'!C846/'Figures Raw'!$V846*1000000</f>
        <v>12.972204064864989</v>
      </c>
      <c r="D845" s="5">
        <f>'Figures Raw'!D846/'Figures Raw'!$V846*1000000</f>
        <v>11.497281185855702</v>
      </c>
      <c r="E845" s="5">
        <f>'Figures Raw'!E846/'Figures Raw'!$V846*1000000</f>
        <v>12.188043972070757</v>
      </c>
      <c r="F845" s="5">
        <f>'Figures Raw'!F846/'Figures Raw'!$V846*1000000</f>
        <v>0.18422819278684049</v>
      </c>
      <c r="G845" s="5">
        <f>'Figures Raw'!G846/'Figures Raw'!$V846*1000000</f>
        <v>0.23611613948701621</v>
      </c>
      <c r="H845" s="5">
        <f>'Figures Raw'!H846/'Figures Raw'!$V846*1000000</f>
        <v>0.36381576023607942</v>
      </c>
      <c r="I845" s="5">
        <f>'Figures Raw'!I846/'Figures Raw'!$V846*1000000</f>
        <v>11.815068083219142</v>
      </c>
      <c r="J845" s="5">
        <f>'Figures Raw'!J846/'Figures Raw'!$V846*1000000</f>
        <v>0.53824843466592376</v>
      </c>
      <c r="K845" s="5">
        <f>'Figures Raw'!K846/'Figures Raw'!$V846*1000000</f>
        <v>7.3993214990362377E-2</v>
      </c>
      <c r="L845" s="5">
        <f>'Figures Raw'!L846/'Figures Raw'!$V846*1000000</f>
        <v>0.5448943328424487</v>
      </c>
      <c r="M845" s="5">
        <f>'Figures Raw'!M846/'Figures Raw'!$V846*1000000</f>
        <v>-1.4749228807150614</v>
      </c>
      <c r="N845" s="5">
        <f>'Figures Raw'!N846/'Figures Raw'!$V846*1000000</f>
        <v>0</v>
      </c>
      <c r="O845" s="5">
        <f>'Figures Raw'!O846/'Figures Raw'!$V846*1000000</f>
        <v>2.667830108942248</v>
      </c>
      <c r="P845" s="5">
        <f>'Figures Raw'!P846/'Figures Raw'!$V846*1000000</f>
        <v>0.94553187072489808</v>
      </c>
      <c r="Q845" s="5">
        <f>'Figures Raw'!Q846/'Figures Raw'!$V846*1000000</f>
        <v>2.296883101158222</v>
      </c>
      <c r="R845" s="5">
        <f>'Figures Raw'!R846/'Figures Raw'!$V846*1000000</f>
        <v>0.73653435945255952</v>
      </c>
      <c r="S845" s="5">
        <f>'Figures Raw'!S846/'Figures Raw'!$V846*1000000</f>
        <v>5.1682886429412127</v>
      </c>
      <c r="T845" s="5">
        <f>'Figures Raw'!T846/'Figures Raw'!$V846*1000000</f>
        <v>0</v>
      </c>
      <c r="U845" s="9">
        <f>'Figures Raw'!U846/'Figures Raw'!$V846*1000000</f>
        <v>57834.630670995546</v>
      </c>
      <c r="V845">
        <v>3517460</v>
      </c>
      <c r="W845" s="3">
        <f>'Figures Raw'!W846/'Figures Raw'!$V846*1000000</f>
        <v>5820.3124157772936</v>
      </c>
    </row>
    <row r="846" spans="1:23" x14ac:dyDescent="0.3">
      <c r="A846" t="s">
        <v>23</v>
      </c>
      <c r="B846">
        <v>2006</v>
      </c>
      <c r="C846" s="5">
        <f>'Figures Raw'!C847/'Figures Raw'!$V847*1000000</f>
        <v>20.037874004385131</v>
      </c>
      <c r="D846" s="5">
        <f>'Figures Raw'!D847/'Figures Raw'!$V847*1000000</f>
        <v>18.638755557055539</v>
      </c>
      <c r="E846" s="5">
        <f>'Figures Raw'!E847/'Figures Raw'!$V847*1000000</f>
        <v>18.82613908582654</v>
      </c>
      <c r="F846" s="5">
        <f>'Figures Raw'!F847/'Figures Raw'!$V847*1000000</f>
        <v>0.13996863493112741</v>
      </c>
      <c r="G846" s="5">
        <f>'Figures Raw'!G847/'Figures Raw'!$V847*1000000</f>
        <v>0.8050205837992338</v>
      </c>
      <c r="H846" s="5">
        <f>'Figures Raw'!H847/'Figures Raw'!$V847*1000000</f>
        <v>0.26674569866444459</v>
      </c>
      <c r="I846" s="5">
        <f>'Figures Raw'!I847/'Figures Raw'!$V847*1000000</f>
        <v>19.065242985890315</v>
      </c>
      <c r="J846" s="5">
        <f>'Figures Raw'!J847/'Figures Raw'!$V847*1000000</f>
        <v>0.27251232327981489</v>
      </c>
      <c r="K846" s="5">
        <f>'Figures Raw'!K847/'Figures Raw'!$V847*1000000</f>
        <v>0.64326306111713694</v>
      </c>
      <c r="L846" s="5">
        <f>'Figures Raw'!L847/'Figures Raw'!$V847*1000000</f>
        <v>5.6855639916766364E-2</v>
      </c>
      <c r="M846" s="5">
        <f>'Figures Raw'!M847/'Figures Raw'!$V847*1000000</f>
        <v>-1.39911844965715</v>
      </c>
      <c r="N846" s="5">
        <f>'Figures Raw'!N847/'Figures Raw'!$V847*1000000</f>
        <v>0</v>
      </c>
      <c r="O846" s="5">
        <f>'Figures Raw'!O847/'Figures Raw'!$V847*1000000</f>
        <v>6.572221460592039</v>
      </c>
      <c r="P846" s="5">
        <f>'Figures Raw'!P847/'Figures Raw'!$V847*1000000</f>
        <v>0.84756813241037721</v>
      </c>
      <c r="Q846" s="5">
        <f>'Figures Raw'!Q847/'Figures Raw'!$V847*1000000</f>
        <v>1.1633862706396607</v>
      </c>
      <c r="R846" s="5">
        <f>'Figures Raw'!R847/'Figures Raw'!$V847*1000000</f>
        <v>4.2515075901814106</v>
      </c>
      <c r="S846" s="5">
        <f>'Figures Raw'!S847/'Figures Raw'!$V847*1000000</f>
        <v>6.2305595285754851</v>
      </c>
      <c r="T846" s="5">
        <f>'Figures Raw'!T847/'Figures Raw'!$V847*1000000</f>
        <v>0</v>
      </c>
      <c r="U846" s="9">
        <f>'Figures Raw'!U847/'Figures Raw'!$V847*1000000</f>
        <v>63877.626072424435</v>
      </c>
      <c r="V846">
        <v>859268</v>
      </c>
      <c r="W846" s="3">
        <f>'Figures Raw'!W847/'Figures Raw'!$V847*1000000</f>
        <v>8466.1767271677745</v>
      </c>
    </row>
    <row r="847" spans="1:23" x14ac:dyDescent="0.3">
      <c r="A847" t="s">
        <v>24</v>
      </c>
      <c r="B847">
        <v>2006</v>
      </c>
      <c r="C847" s="5">
        <f>'Figures Raw'!C848/'Figures Raw'!$V848*1000000</f>
        <v>7.3998170781925445</v>
      </c>
      <c r="D847" s="5">
        <f>'Figures Raw'!D848/'Figures Raw'!$V848*1000000</f>
        <v>7.3103516833397295</v>
      </c>
      <c r="E847" s="5">
        <f>'Figures Raw'!E848/'Figures Raw'!$V848*1000000</f>
        <v>6.6081566777236311</v>
      </c>
      <c r="F847" s="5">
        <f>'Figures Raw'!F848/'Figures Raw'!$V848*1000000</f>
        <v>8.5299493061798098E-2</v>
      </c>
      <c r="G847" s="5">
        <f>'Figures Raw'!G848/'Figures Raw'!$V848*1000000</f>
        <v>0.14312831687054589</v>
      </c>
      <c r="H847" s="5">
        <f>'Figures Raw'!H848/'Figures Raw'!$V848*1000000</f>
        <v>0.56323259053656949</v>
      </c>
      <c r="I847" s="5">
        <f>'Figures Raw'!I848/'Figures Raw'!$V848*1000000</f>
        <v>5.7372380927348212</v>
      </c>
      <c r="J847" s="5">
        <f>'Figures Raw'!J848/'Figures Raw'!$V848*1000000</f>
        <v>1.5635123930882577</v>
      </c>
      <c r="K847" s="5">
        <f>'Figures Raw'!K848/'Figures Raw'!$V848*1000000</f>
        <v>0</v>
      </c>
      <c r="L847" s="5">
        <f>'Figures Raw'!L848/'Figures Raw'!$V848*1000000</f>
        <v>9.9066592369467354E-2</v>
      </c>
      <c r="M847" s="5">
        <f>'Figures Raw'!M848/'Figures Raw'!$V848*1000000</f>
        <v>-8.9465394852816196E-2</v>
      </c>
      <c r="N847" s="5">
        <f>'Figures Raw'!N848/'Figures Raw'!$V848*1000000</f>
        <v>0</v>
      </c>
      <c r="O847" s="5">
        <f>'Figures Raw'!O848/'Figures Raw'!$V848*1000000</f>
        <v>0.17487392781606537</v>
      </c>
      <c r="P847" s="5">
        <f>'Figures Raw'!P848/'Figures Raw'!$V848*1000000</f>
        <v>1.940774688486212</v>
      </c>
      <c r="Q847" s="5">
        <f>'Figures Raw'!Q848/'Figures Raw'!$V848*1000000</f>
        <v>1.228716847065173</v>
      </c>
      <c r="R847" s="5">
        <f>'Figures Raw'!R848/'Figures Raw'!$V848*1000000</f>
        <v>0.10681356659850248</v>
      </c>
      <c r="S847" s="5">
        <f>'Figures Raw'!S848/'Figures Raw'!$V848*1000000</f>
        <v>2.2860590627688673</v>
      </c>
      <c r="T847" s="5">
        <f>'Figures Raw'!T848/'Figures Raw'!$V848*1000000</f>
        <v>0</v>
      </c>
      <c r="U847" s="9">
        <f>'Figures Raw'!U848/'Figures Raw'!$V848*1000000</f>
        <v>146481.13394348155</v>
      </c>
      <c r="V847">
        <v>570681</v>
      </c>
      <c r="W847" s="3">
        <f>'Figures Raw'!W848/'Figures Raw'!$V848*1000000</f>
        <v>8064.7072199705271</v>
      </c>
    </row>
    <row r="848" spans="1:23" x14ac:dyDescent="0.3">
      <c r="A848" t="s">
        <v>25</v>
      </c>
      <c r="B848">
        <v>2006</v>
      </c>
      <c r="C848" s="5">
        <f>'Figures Raw'!C849/'Figures Raw'!$V849*1000000</f>
        <v>16.087399844443137</v>
      </c>
      <c r="D848" s="5">
        <f>'Figures Raw'!D849/'Figures Raw'!$V849*1000000</f>
        <v>14.199323734972058</v>
      </c>
      <c r="E848" s="5">
        <f>'Figures Raw'!E849/'Figures Raw'!$V849*1000000</f>
        <v>14.646480803919637</v>
      </c>
      <c r="F848" s="5">
        <f>'Figures Raw'!F849/'Figures Raw'!$V849*1000000</f>
        <v>0.66623683119768329</v>
      </c>
      <c r="G848" s="5">
        <f>'Figures Raw'!G849/'Figures Raw'!$V849*1000000</f>
        <v>0.39584750076925235</v>
      </c>
      <c r="H848" s="5">
        <f>'Figures Raw'!H849/'Figures Raw'!$V849*1000000</f>
        <v>0.3766901022128597</v>
      </c>
      <c r="I848" s="5">
        <f>'Figures Raw'!I849/'Figures Raw'!$V849*1000000</f>
        <v>14.418664214600216</v>
      </c>
      <c r="J848" s="5">
        <f>'Figures Raw'!J849/'Figures Raw'!$V849*1000000</f>
        <v>0.63535065852956385</v>
      </c>
      <c r="K848" s="5">
        <f>'Figures Raw'!K849/'Figures Raw'!$V849*1000000</f>
        <v>0.33831179441393433</v>
      </c>
      <c r="L848" s="5">
        <f>'Figures Raw'!L849/'Figures Raw'!$V849*1000000</f>
        <v>0.69292856659248447</v>
      </c>
      <c r="M848" s="5">
        <f>'Figures Raw'!M849/'Figures Raw'!$V849*1000000</f>
        <v>-1.8880761100215282</v>
      </c>
      <c r="N848" s="5">
        <f>'Figures Raw'!N849/'Figures Raw'!$V849*1000000</f>
        <v>2.1446097014420108E-3</v>
      </c>
      <c r="O848" s="5">
        <f>'Figures Raw'!O849/'Figures Raw'!$V849*1000000</f>
        <v>6.7146326881888516</v>
      </c>
      <c r="P848" s="5">
        <f>'Figures Raw'!P849/'Figures Raw'!$V849*1000000</f>
        <v>0.28650976958758717</v>
      </c>
      <c r="Q848" s="5">
        <f>'Figures Raw'!Q849/'Figures Raw'!$V849*1000000</f>
        <v>7.901280223085938E-2</v>
      </c>
      <c r="R848" s="5">
        <f>'Figures Raw'!R849/'Figures Raw'!$V849*1000000</f>
        <v>0.71915329672114092</v>
      </c>
      <c r="S848" s="5">
        <f>'Figures Raw'!S849/'Figures Raw'!$V849*1000000</f>
        <v>6.6173524397822643</v>
      </c>
      <c r="T848" s="5">
        <f>'Figures Raw'!T849/'Figures Raw'!$V849*1000000</f>
        <v>2.0032196858147666E-3</v>
      </c>
      <c r="U848" s="9">
        <f>'Figures Raw'!U849/'Figures Raw'!$V849*1000000</f>
        <v>38966.058769229247</v>
      </c>
      <c r="V848">
        <v>18166990</v>
      </c>
      <c r="W848" s="3">
        <f>'Figures Raw'!W849/'Figures Raw'!$V849*1000000</f>
        <v>6174.6821405197006</v>
      </c>
    </row>
    <row r="849" spans="1:23" x14ac:dyDescent="0.3">
      <c r="A849" t="s">
        <v>26</v>
      </c>
      <c r="B849">
        <v>2006</v>
      </c>
      <c r="C849" s="5">
        <f>'Figures Raw'!C850/'Figures Raw'!$V850*1000000</f>
        <v>21.831255498555944</v>
      </c>
      <c r="D849" s="5">
        <f>'Figures Raw'!D850/'Figures Raw'!$V850*1000000</f>
        <v>16.827548978992908</v>
      </c>
      <c r="E849" s="5">
        <f>'Figures Raw'!E850/'Figures Raw'!$V850*1000000</f>
        <v>19.984149370460056</v>
      </c>
      <c r="F849" s="5">
        <f>'Figures Raw'!F850/'Figures Raw'!$V850*1000000</f>
        <v>0.77095206487943779</v>
      </c>
      <c r="G849" s="5">
        <f>'Figures Raw'!G850/'Figures Raw'!$V850*1000000</f>
        <v>0.68881615439284305</v>
      </c>
      <c r="H849" s="5">
        <f>'Figures Raw'!H850/'Figures Raw'!$V850*1000000</f>
        <v>0.38640626037250869</v>
      </c>
      <c r="I849" s="5">
        <f>'Figures Raw'!I850/'Figures Raw'!$V850*1000000</f>
        <v>20.049509846913647</v>
      </c>
      <c r="J849" s="5">
        <f>'Figures Raw'!J850/'Figures Raw'!$V850*1000000</f>
        <v>0.61990557091980802</v>
      </c>
      <c r="K849" s="5">
        <f>'Figures Raw'!K850/'Figures Raw'!$V850*1000000</f>
        <v>0.66215219150937221</v>
      </c>
      <c r="L849" s="5">
        <f>'Figures Raw'!L850/'Figures Raw'!$V850*1000000</f>
        <v>0.49875624305564126</v>
      </c>
      <c r="M849" s="5">
        <f>'Figures Raw'!M850/'Figures Raw'!$V850*1000000</f>
        <v>-5.0037065108254177</v>
      </c>
      <c r="N849" s="5">
        <f>'Figures Raw'!N850/'Figures Raw'!$V850*1000000</f>
        <v>9.3164124256360416E-4</v>
      </c>
      <c r="O849" s="5">
        <f>'Figures Raw'!O850/'Figures Raw'!$V850*1000000</f>
        <v>9.2062729109910837</v>
      </c>
      <c r="P849" s="5">
        <f>'Figures Raw'!P850/'Figures Raw'!$V850*1000000</f>
        <v>0.35200915210915734</v>
      </c>
      <c r="Q849" s="5">
        <f>'Figures Raw'!Q850/'Figures Raw'!$V850*1000000</f>
        <v>0.73418517306983011</v>
      </c>
      <c r="R849" s="5">
        <f>'Figures Raw'!R850/'Figures Raw'!$V850*1000000</f>
        <v>2.0759525167235284</v>
      </c>
      <c r="S849" s="5">
        <f>'Figures Raw'!S850/'Figures Raw'!$V850*1000000</f>
        <v>7.6810900943477112</v>
      </c>
      <c r="T849" s="5">
        <f>'Figures Raw'!T850/'Figures Raw'!$V850*1000000</f>
        <v>0</v>
      </c>
      <c r="U849" s="9">
        <f>'Figures Raw'!U850/'Figures Raw'!$V850*1000000</f>
        <v>40328.586876992791</v>
      </c>
      <c r="V849">
        <v>9155813</v>
      </c>
      <c r="W849" s="3">
        <f>'Figures Raw'!W850/'Figures Raw'!$V850*1000000</f>
        <v>8517.5457340598805</v>
      </c>
    </row>
    <row r="850" spans="1:23" x14ac:dyDescent="0.3">
      <c r="A850" t="s">
        <v>27</v>
      </c>
      <c r="B850">
        <v>2006</v>
      </c>
      <c r="C850" s="5">
        <f>'Figures Raw'!C851/'Figures Raw'!$V851*1000000</f>
        <v>19.74507908875945</v>
      </c>
      <c r="D850" s="5">
        <f>'Figures Raw'!D851/'Figures Raw'!$V851*1000000</f>
        <v>19.549148634337893</v>
      </c>
      <c r="E850" s="5">
        <f>'Figures Raw'!E851/'Figures Raw'!$V851*1000000</f>
        <v>18.217508732709234</v>
      </c>
      <c r="F850" s="5">
        <f>'Figures Raw'!F851/'Figures Raw'!$V851*1000000</f>
        <v>0.80064527906875538</v>
      </c>
      <c r="G850" s="5">
        <f>'Figures Raw'!G851/'Figures Raw'!$V851*1000000</f>
        <v>0.3726617175587964</v>
      </c>
      <c r="H850" s="5">
        <f>'Figures Raw'!H851/'Figures Raw'!$V851*1000000</f>
        <v>0.35352869558710909</v>
      </c>
      <c r="I850" s="5">
        <f>'Figures Raw'!I851/'Figures Raw'!$V851*1000000</f>
        <v>17.923512278475503</v>
      </c>
      <c r="J850" s="5">
        <f>'Figures Raw'!J851/'Figures Raw'!$V851*1000000</f>
        <v>0.64448595016839338</v>
      </c>
      <c r="K850" s="5">
        <f>'Figures Raw'!K851/'Figures Raw'!$V851*1000000</f>
        <v>0.36828853940236583</v>
      </c>
      <c r="L850" s="5">
        <f>'Figures Raw'!L851/'Figures Raw'!$V851*1000000</f>
        <v>0.80805765153302478</v>
      </c>
      <c r="M850" s="5">
        <f>'Figures Raw'!M851/'Figures Raw'!$V851*1000000</f>
        <v>-0.19593045289452568</v>
      </c>
      <c r="N850" s="5">
        <f>'Figures Raw'!N851/'Figures Raw'!$V851*1000000</f>
        <v>7.3466612609764906E-4</v>
      </c>
      <c r="O850" s="5">
        <f>'Figures Raw'!O851/'Figures Raw'!$V851*1000000</f>
        <v>6.0965007913838791</v>
      </c>
      <c r="P850" s="5">
        <f>'Figures Raw'!P851/'Figures Raw'!$V851*1000000</f>
        <v>0.25708306514849238</v>
      </c>
      <c r="Q850" s="5">
        <f>'Figures Raw'!Q851/'Figures Raw'!$V851*1000000</f>
        <v>5.2237656434794624E-2</v>
      </c>
      <c r="R850" s="5">
        <f>'Figures Raw'!R851/'Figures Raw'!$V851*1000000</f>
        <v>1.376471217372117</v>
      </c>
      <c r="S850" s="5">
        <f>'Figures Raw'!S851/'Figures Raw'!$V851*1000000</f>
        <v>10.14121954813622</v>
      </c>
      <c r="T850" s="5">
        <f>'Figures Raw'!T851/'Figures Raw'!$V851*1000000</f>
        <v>0</v>
      </c>
      <c r="U850" s="9">
        <f>'Figures Raw'!U851/'Figures Raw'!$V851*1000000</f>
        <v>44851.194634623447</v>
      </c>
      <c r="V850">
        <v>1309731</v>
      </c>
      <c r="W850" s="3">
        <f>'Figures Raw'!W851/'Figures Raw'!$V851*1000000</f>
        <v>6335.1472836788626</v>
      </c>
    </row>
    <row r="851" spans="1:23" x14ac:dyDescent="0.3">
      <c r="A851" t="s">
        <v>28</v>
      </c>
      <c r="B851">
        <v>2006</v>
      </c>
      <c r="C851" s="5">
        <f>'Figures Raw'!C852/'Figures Raw'!$V852*1000000</f>
        <v>19.121145908302008</v>
      </c>
      <c r="D851" s="5">
        <f>'Figures Raw'!D852/'Figures Raw'!$V852*1000000</f>
        <v>19.361759436605524</v>
      </c>
      <c r="E851" s="5">
        <f>'Figures Raw'!E852/'Figures Raw'!$V852*1000000</f>
        <v>11.296628076169647</v>
      </c>
      <c r="F851" s="5">
        <f>'Figures Raw'!F852/'Figures Raw'!$V852*1000000</f>
        <v>4.4815295107338686</v>
      </c>
      <c r="G851" s="5">
        <f>'Figures Raw'!G852/'Figures Raw'!$V852*1000000</f>
        <v>2.7460238651459243</v>
      </c>
      <c r="H851" s="5">
        <f>'Figures Raw'!H852/'Figures Raw'!$V852*1000000</f>
        <v>0.596964456252566</v>
      </c>
      <c r="I851" s="5">
        <f>'Figures Raw'!I852/'Figures Raw'!$V852*1000000</f>
        <v>11.079224767459516</v>
      </c>
      <c r="J851" s="5">
        <f>'Figures Raw'!J852/'Figures Raw'!$V852*1000000</f>
        <v>1.0797624658789693</v>
      </c>
      <c r="K851" s="5">
        <f>'Figures Raw'!K852/'Figures Raw'!$V852*1000000</f>
        <v>6.604097426990017</v>
      </c>
      <c r="L851" s="5">
        <f>'Figures Raw'!L852/'Figures Raw'!$V852*1000000</f>
        <v>0.35806125205883693</v>
      </c>
      <c r="M851" s="5">
        <f>'Figures Raw'!M852/'Figures Raw'!$V852*1000000</f>
        <v>0.2406135262608525</v>
      </c>
      <c r="N851" s="5">
        <f>'Figures Raw'!N852/'Figures Raw'!$V852*1000000</f>
        <v>0</v>
      </c>
      <c r="O851" s="5">
        <f>'Figures Raw'!O852/'Figures Raw'!$V852*1000000</f>
        <v>0.35840910783845775</v>
      </c>
      <c r="P851" s="5">
        <f>'Figures Raw'!P852/'Figures Raw'!$V852*1000000</f>
        <v>0.68520783035523991</v>
      </c>
      <c r="Q851" s="5">
        <f>'Figures Raw'!Q852/'Figures Raw'!$V852*1000000</f>
        <v>1.1426352527356403</v>
      </c>
      <c r="R851" s="5">
        <f>'Figures Raw'!R852/'Figures Raw'!$V852*1000000</f>
        <v>2.3772142368362101</v>
      </c>
      <c r="S851" s="5">
        <f>'Figures Raw'!S852/'Figures Raw'!$V852*1000000</f>
        <v>6.5157583362895251</v>
      </c>
      <c r="T851" s="5">
        <f>'Figures Raw'!T852/'Figures Raw'!$V852*1000000</f>
        <v>0</v>
      </c>
      <c r="U851" s="9">
        <f>'Figures Raw'!U852/'Figures Raw'!$V852*1000000</f>
        <v>33682.197962917446</v>
      </c>
      <c r="V851">
        <v>1468669</v>
      </c>
      <c r="W851" s="3">
        <f>'Figures Raw'!W852/'Figures Raw'!$V852*1000000</f>
        <v>9006.1349970619649</v>
      </c>
    </row>
    <row r="852" spans="1:23" x14ac:dyDescent="0.3">
      <c r="A852" t="s">
        <v>29</v>
      </c>
      <c r="B852">
        <v>2006</v>
      </c>
      <c r="C852" s="5">
        <f>'Figures Raw'!C853/'Figures Raw'!$V853*1000000</f>
        <v>22.292611275506754</v>
      </c>
      <c r="D852" s="5">
        <f>'Figures Raw'!D853/'Figures Raw'!$V853*1000000</f>
        <v>20.435631983821519</v>
      </c>
      <c r="E852" s="5">
        <f>'Figures Raw'!E853/'Figures Raw'!$V853*1000000</f>
        <v>19.089544149753777</v>
      </c>
      <c r="F852" s="5">
        <f>'Figures Raw'!F853/'Figures Raw'!$V853*1000000</f>
        <v>1.1906687891565573</v>
      </c>
      <c r="G852" s="5">
        <f>'Figures Raw'!G853/'Figures Raw'!$V853*1000000</f>
        <v>1.6395792882844014</v>
      </c>
      <c r="H852" s="5">
        <f>'Figures Raw'!H853/'Figures Raw'!$V853*1000000</f>
        <v>0.37281904459482812</v>
      </c>
      <c r="I852" s="5">
        <f>'Figures Raw'!I853/'Figures Raw'!$V853*1000000</f>
        <v>19.042832515617146</v>
      </c>
      <c r="J852" s="5">
        <f>'Figures Raw'!J853/'Figures Raw'!$V853*1000000</f>
        <v>0.88793643840080105</v>
      </c>
      <c r="K852" s="5">
        <f>'Figures Raw'!K853/'Figures Raw'!$V853*1000000</f>
        <v>1.701593713359467</v>
      </c>
      <c r="L852" s="5">
        <f>'Figures Raw'!L853/'Figures Raw'!$V853*1000000</f>
        <v>0.66024860986930123</v>
      </c>
      <c r="M852" s="5">
        <f>'Figures Raw'!M853/'Figures Raw'!$V853*1000000</f>
        <v>-1.8569792885216692</v>
      </c>
      <c r="N852" s="5">
        <f>'Figures Raw'!N853/'Figures Raw'!$V853*1000000</f>
        <v>0</v>
      </c>
      <c r="O852" s="5">
        <f>'Figures Raw'!O853/'Figures Raw'!$V853*1000000</f>
        <v>7.1445644982127821</v>
      </c>
      <c r="P852" s="5">
        <f>'Figures Raw'!P853/'Figures Raw'!$V853*1000000</f>
        <v>0.91922930048390716</v>
      </c>
      <c r="Q852" s="5">
        <f>'Figures Raw'!Q853/'Figures Raw'!$V853*1000000</f>
        <v>1.801940094693472</v>
      </c>
      <c r="R852" s="5">
        <f>'Figures Raw'!R853/'Figures Raw'!$V853*1000000</f>
        <v>2.9601281284218426</v>
      </c>
      <c r="S852" s="5">
        <f>'Figures Raw'!S853/'Figures Raw'!$V853*1000000</f>
        <v>5.9591887633260319</v>
      </c>
      <c r="T852" s="5">
        <f>'Figures Raw'!T853/'Figures Raw'!$V853*1000000</f>
        <v>0.25778172628738399</v>
      </c>
      <c r="U852" s="9">
        <f>'Figures Raw'!U853/'Figures Raw'!$V853*1000000</f>
        <v>45995.260185598578</v>
      </c>
      <c r="V852">
        <v>12643955</v>
      </c>
      <c r="W852" s="3">
        <f>'Figures Raw'!W853/'Figures Raw'!$V853*1000000</f>
        <v>7920.230987851508</v>
      </c>
    </row>
    <row r="853" spans="1:23" x14ac:dyDescent="0.3">
      <c r="A853" t="s">
        <v>30</v>
      </c>
      <c r="B853">
        <v>2006</v>
      </c>
      <c r="C853" s="5">
        <f>'Figures Raw'!C854/'Figures Raw'!$V854*1000000</f>
        <v>43.496091411062224</v>
      </c>
      <c r="D853" s="5">
        <f>'Figures Raw'!D854/'Figures Raw'!$V854*1000000</f>
        <v>40.717963626395125</v>
      </c>
      <c r="E853" s="5">
        <f>'Figures Raw'!E854/'Figures Raw'!$V854*1000000</f>
        <v>39.83475171369291</v>
      </c>
      <c r="F853" s="5">
        <f>'Figures Raw'!F854/'Figures Raw'!$V854*1000000</f>
        <v>1.2251579296186175</v>
      </c>
      <c r="G853" s="5">
        <f>'Figures Raw'!G854/'Figures Raw'!$V854*1000000</f>
        <v>2.0055629103621238</v>
      </c>
      <c r="H853" s="5">
        <f>'Figures Raw'!H854/'Figures Raw'!$V854*1000000</f>
        <v>0.43061884601895345</v>
      </c>
      <c r="I853" s="5">
        <f>'Figures Raw'!I854/'Figures Raw'!$V854*1000000</f>
        <v>37.15768086094505</v>
      </c>
      <c r="J853" s="5">
        <f>'Figures Raw'!J854/'Figures Raw'!$V854*1000000</f>
        <v>3.6704505351535035</v>
      </c>
      <c r="K853" s="5">
        <f>'Figures Raw'!K854/'Figures Raw'!$V854*1000000</f>
        <v>2.0880885121265615</v>
      </c>
      <c r="L853" s="5">
        <f>'Figures Raw'!L854/'Figures Raw'!$V854*1000000</f>
        <v>0.57987149999470999</v>
      </c>
      <c r="M853" s="5">
        <f>'Figures Raw'!M854/'Figures Raw'!$V854*1000000</f>
        <v>-2.778127776771532</v>
      </c>
      <c r="N853" s="5">
        <f>'Figures Raw'!N854/'Figures Raw'!$V854*1000000</f>
        <v>0</v>
      </c>
      <c r="O853" s="5">
        <f>'Figures Raw'!O854/'Figures Raw'!$V854*1000000</f>
        <v>18.849986917048721</v>
      </c>
      <c r="P853" s="5">
        <f>'Figures Raw'!P854/'Figures Raw'!$V854*1000000</f>
        <v>0.7495251613498195</v>
      </c>
      <c r="Q853" s="5">
        <f>'Figures Raw'!Q854/'Figures Raw'!$V854*1000000</f>
        <v>1.2864121237032915</v>
      </c>
      <c r="R853" s="5">
        <f>'Figures Raw'!R854/'Figures Raw'!$V854*1000000</f>
        <v>8.4438876151587898</v>
      </c>
      <c r="S853" s="5">
        <f>'Figures Raw'!S854/'Figures Raw'!$V854*1000000</f>
        <v>7.537008474625785</v>
      </c>
      <c r="T853" s="5">
        <f>'Figures Raw'!T854/'Figures Raw'!$V854*1000000</f>
        <v>0.29086056826908213</v>
      </c>
      <c r="U853" s="9">
        <f>'Figures Raw'!U854/'Figures Raw'!$V854*1000000</f>
        <v>38165.108582179178</v>
      </c>
      <c r="V853">
        <v>6332669</v>
      </c>
      <c r="W853" s="3">
        <f>'Figures Raw'!W854/'Figures Raw'!$V854*1000000</f>
        <v>11529.323609050149</v>
      </c>
    </row>
    <row r="854" spans="1:23" x14ac:dyDescent="0.3">
      <c r="A854" t="s">
        <v>31</v>
      </c>
      <c r="B854">
        <v>2006</v>
      </c>
      <c r="C854" s="5">
        <f>'Figures Raw'!C855/'Figures Raw'!$V855*1000000</f>
        <v>40.764642075956765</v>
      </c>
      <c r="D854" s="5">
        <f>'Figures Raw'!D855/'Figures Raw'!$V855*1000000</f>
        <v>38.488234566378019</v>
      </c>
      <c r="E854" s="5">
        <f>'Figures Raw'!E855/'Figures Raw'!$V855*1000000</f>
        <v>27.922731345075043</v>
      </c>
      <c r="F854" s="5">
        <f>'Figures Raw'!F855/'Figures Raw'!$V855*1000000</f>
        <v>4.7808859756645443</v>
      </c>
      <c r="G854" s="5">
        <f>'Figures Raw'!G855/'Figures Raw'!$V855*1000000</f>
        <v>7.6837189956293805</v>
      </c>
      <c r="H854" s="5">
        <f>'Figures Raw'!H855/'Figures Raw'!$V855*1000000</f>
        <v>0.37730575992307497</v>
      </c>
      <c r="I854" s="5">
        <f>'Figures Raw'!I855/'Figures Raw'!$V855*1000000</f>
        <v>27.491131626838474</v>
      </c>
      <c r="J854" s="5">
        <f>'Figures Raw'!J855/'Figures Raw'!$V855*1000000</f>
        <v>1.0876052086672094</v>
      </c>
      <c r="K854" s="5">
        <f>'Figures Raw'!K855/'Figures Raw'!$V855*1000000</f>
        <v>11.67716840829814</v>
      </c>
      <c r="L854" s="5">
        <f>'Figures Raw'!L855/'Figures Raw'!$V855*1000000</f>
        <v>0.50873682712385382</v>
      </c>
      <c r="M854" s="5">
        <f>'Figures Raw'!M855/'Figures Raw'!$V855*1000000</f>
        <v>-2.2764075209780312</v>
      </c>
      <c r="N854" s="5">
        <f>'Figures Raw'!N855/'Figures Raw'!$V855*1000000</f>
        <v>0</v>
      </c>
      <c r="O854" s="5">
        <f>'Figures Raw'!O855/'Figures Raw'!$V855*1000000</f>
        <v>11.956805696556478</v>
      </c>
      <c r="P854" s="5">
        <f>'Figures Raw'!P855/'Figures Raw'!$V855*1000000</f>
        <v>1.2901222509290413</v>
      </c>
      <c r="Q854" s="5">
        <f>'Figures Raw'!Q855/'Figures Raw'!$V855*1000000</f>
        <v>1.5233021869187202</v>
      </c>
      <c r="R854" s="5">
        <f>'Figures Raw'!R855/'Figures Raw'!$V855*1000000</f>
        <v>5.2151593753729912</v>
      </c>
      <c r="S854" s="5">
        <f>'Figures Raw'!S855/'Figures Raw'!$V855*1000000</f>
        <v>7.5057421167259655</v>
      </c>
      <c r="T854" s="5">
        <f>'Figures Raw'!T855/'Figures Raw'!$V855*1000000</f>
        <v>0</v>
      </c>
      <c r="U854" s="9">
        <f>'Figures Raw'!U855/'Figures Raw'!$V855*1000000</f>
        <v>40616.982784402026</v>
      </c>
      <c r="V854">
        <v>2982644</v>
      </c>
      <c r="W854" s="3">
        <f>'Figures Raw'!W855/'Figures Raw'!$V855*1000000</f>
        <v>11038.208388262226</v>
      </c>
    </row>
    <row r="855" spans="1:23" x14ac:dyDescent="0.3">
      <c r="A855" t="s">
        <v>32</v>
      </c>
      <c r="B855">
        <v>2006</v>
      </c>
      <c r="C855" s="5">
        <f>'Figures Raw'!C856/'Figures Raw'!$V856*1000000</f>
        <v>38.814388090039166</v>
      </c>
      <c r="D855" s="5">
        <f>'Figures Raw'!D856/'Figures Raw'!$V856*1000000</f>
        <v>34.246956634096179</v>
      </c>
      <c r="E855" s="5">
        <f>'Figures Raw'!E856/'Figures Raw'!$V856*1000000</f>
        <v>27.269777562306114</v>
      </c>
      <c r="F855" s="5">
        <f>'Figures Raw'!F856/'Figures Raw'!$V856*1000000</f>
        <v>6.4447580449891806</v>
      </c>
      <c r="G855" s="5">
        <f>'Figures Raw'!G856/'Figures Raw'!$V856*1000000</f>
        <v>4.7217253995847166</v>
      </c>
      <c r="H855" s="5">
        <f>'Figures Raw'!H856/'Figures Raw'!$V856*1000000</f>
        <v>0.37812709582685927</v>
      </c>
      <c r="I855" s="5">
        <f>'Figures Raw'!I856/'Figures Raw'!$V856*1000000</f>
        <v>28.027253652009406</v>
      </c>
      <c r="J855" s="5">
        <f>'Figures Raw'!J856/'Figures Raw'!$V856*1000000</f>
        <v>1.5227605350984155</v>
      </c>
      <c r="K855" s="5">
        <f>'Figures Raw'!K856/'Figures Raw'!$V856*1000000</f>
        <v>8.6764613158996724</v>
      </c>
      <c r="L855" s="5">
        <f>'Figures Raw'!L856/'Figures Raw'!$V856*1000000</f>
        <v>0.58791259933744278</v>
      </c>
      <c r="M855" s="5">
        <f>'Figures Raw'!M856/'Figures Raw'!$V856*1000000</f>
        <v>-4.5674314668010165</v>
      </c>
      <c r="N855" s="5">
        <f>'Figures Raw'!N856/'Figures Raw'!$V856*1000000</f>
        <v>0</v>
      </c>
      <c r="O855" s="5">
        <f>'Figures Raw'!O856/'Figures Raw'!$V856*1000000</f>
        <v>12.544760060964244</v>
      </c>
      <c r="P855" s="5">
        <f>'Figures Raw'!P856/'Figures Raw'!$V856*1000000</f>
        <v>0.61681624477773789</v>
      </c>
      <c r="Q855" s="5">
        <f>'Figures Raw'!Q856/'Figures Raw'!$V856*1000000</f>
        <v>1.2698285856577671</v>
      </c>
      <c r="R855" s="5">
        <f>'Figures Raw'!R856/'Figures Raw'!$V856*1000000</f>
        <v>4.8818833079798223</v>
      </c>
      <c r="S855" s="5">
        <f>'Figures Raw'!S856/'Figures Raw'!$V856*1000000</f>
        <v>7.0948602408094885</v>
      </c>
      <c r="T855" s="5">
        <f>'Figures Raw'!T856/'Figures Raw'!$V856*1000000</f>
        <v>1.6191052158016253</v>
      </c>
      <c r="U855" s="9">
        <f>'Figures Raw'!U856/'Figures Raw'!$V856*1000000</f>
        <v>39202.20953762508</v>
      </c>
      <c r="V855">
        <v>2762931</v>
      </c>
      <c r="W855" s="3">
        <f>'Figures Raw'!W856/'Figures Raw'!$V856*1000000</f>
        <v>9839.9190750691923</v>
      </c>
    </row>
    <row r="856" spans="1:23" x14ac:dyDescent="0.3">
      <c r="A856" t="s">
        <v>33</v>
      </c>
      <c r="B856">
        <v>2006</v>
      </c>
      <c r="C856" s="5">
        <f>'Figures Raw'!C857/'Figures Raw'!$V857*1000000</f>
        <v>42.984365308530755</v>
      </c>
      <c r="D856" s="5">
        <f>'Figures Raw'!D857/'Figures Raw'!$V857*1000000</f>
        <v>37.719355954948277</v>
      </c>
      <c r="E856" s="5">
        <f>'Figures Raw'!E857/'Figures Raw'!$V857*1000000</f>
        <v>38.147358611351486</v>
      </c>
      <c r="F856" s="5">
        <f>'Figures Raw'!F857/'Figures Raw'!$V857*1000000</f>
        <v>2.9182575364894001</v>
      </c>
      <c r="G856" s="5">
        <f>'Figures Raw'!G857/'Figures Raw'!$V857*1000000</f>
        <v>1.4217815369074851</v>
      </c>
      <c r="H856" s="5">
        <f>'Figures Raw'!H857/'Figures Raw'!$V857*1000000</f>
        <v>0.49696761122088595</v>
      </c>
      <c r="I856" s="5">
        <f>'Figures Raw'!I857/'Figures Raw'!$V857*1000000</f>
        <v>38.885466549773554</v>
      </c>
      <c r="J856" s="5">
        <f>'Figures Raw'!J857/'Figures Raw'!$V857*1000000</f>
        <v>1.525698821991359</v>
      </c>
      <c r="K856" s="5">
        <f>'Figures Raw'!K857/'Figures Raw'!$V857*1000000</f>
        <v>1.9801470459483332</v>
      </c>
      <c r="L856" s="5">
        <f>'Figures Raw'!L857/'Figures Raw'!$V857*1000000</f>
        <v>0.59305288038909387</v>
      </c>
      <c r="M856" s="5">
        <f>'Figures Raw'!M857/'Figures Raw'!$V857*1000000</f>
        <v>-5.2650093417320045</v>
      </c>
      <c r="N856" s="5">
        <f>'Figures Raw'!N857/'Figures Raw'!$V857*1000000</f>
        <v>0</v>
      </c>
      <c r="O856" s="5">
        <f>'Figures Raw'!O857/'Figures Raw'!$V857*1000000</f>
        <v>22.154456000240803</v>
      </c>
      <c r="P856" s="5">
        <f>'Figures Raw'!P857/'Figures Raw'!$V857*1000000</f>
        <v>0.58733295316999112</v>
      </c>
      <c r="Q856" s="5">
        <f>'Figures Raw'!Q857/'Figures Raw'!$V857*1000000</f>
        <v>0.78822921171329707</v>
      </c>
      <c r="R856" s="5">
        <f>'Figures Raw'!R857/'Figures Raw'!$V857*1000000</f>
        <v>5.8165458202296669</v>
      </c>
      <c r="S856" s="5">
        <f>'Figures Raw'!S857/'Figures Raw'!$V857*1000000</f>
        <v>8.1298916392268854</v>
      </c>
      <c r="T856" s="5">
        <f>'Figures Raw'!T857/'Figures Raw'!$V857*1000000</f>
        <v>1.4090109254299177</v>
      </c>
      <c r="U856" s="9">
        <f>'Figures Raw'!U857/'Figures Raw'!$V857*1000000</f>
        <v>33603.690144123153</v>
      </c>
      <c r="V856">
        <v>4219239</v>
      </c>
      <c r="W856" s="3">
        <f>'Figures Raw'!W857/'Figures Raw'!$V857*1000000</f>
        <v>11833.108465768353</v>
      </c>
    </row>
    <row r="857" spans="1:23" x14ac:dyDescent="0.3">
      <c r="A857" t="s">
        <v>34</v>
      </c>
      <c r="B857">
        <v>2006</v>
      </c>
      <c r="C857" s="5">
        <f>'Figures Raw'!C858/'Figures Raw'!$V858*1000000</f>
        <v>55.186802109855172</v>
      </c>
      <c r="D857" s="5">
        <f>'Figures Raw'!D858/'Figures Raw'!$V858*1000000</f>
        <v>49.571486230045792</v>
      </c>
      <c r="E857" s="5">
        <f>'Figures Raw'!E858/'Figures Raw'!$V858*1000000</f>
        <v>51.726832439894814</v>
      </c>
      <c r="F857" s="5">
        <f>'Figures Raw'!F858/'Figures Raw'!$V858*1000000</f>
        <v>2.1653621402084524</v>
      </c>
      <c r="G857" s="5">
        <f>'Figures Raw'!G858/'Figures Raw'!$V858*1000000</f>
        <v>0.9035631800291215</v>
      </c>
      <c r="H857" s="5">
        <f>'Figures Raw'!H858/'Figures Raw'!$V858*1000000</f>
        <v>0.38357888703861442</v>
      </c>
      <c r="I857" s="5">
        <f>'Figures Raw'!I858/'Figures Raw'!$V858*1000000</f>
        <v>52.409036190361086</v>
      </c>
      <c r="J857" s="5">
        <f>'Figures Raw'!J858/'Figures Raw'!$V858*1000000</f>
        <v>1.3750483323707516</v>
      </c>
      <c r="K857" s="5">
        <f>'Figures Raw'!K858/'Figures Raw'!$V858*1000000</f>
        <v>1.1568210332433502</v>
      </c>
      <c r="L857" s="5">
        <f>'Figures Raw'!L858/'Figures Raw'!$V858*1000000</f>
        <v>0.23843107818061596</v>
      </c>
      <c r="M857" s="5">
        <f>'Figures Raw'!M858/'Figures Raw'!$V858*1000000</f>
        <v>-5.615315872836951</v>
      </c>
      <c r="N857" s="5">
        <f>'Figures Raw'!N858/'Figures Raw'!$V858*1000000</f>
        <v>7.4654698890106478E-3</v>
      </c>
      <c r="O857" s="5">
        <f>'Figures Raw'!O858/'Figures Raw'!$V858*1000000</f>
        <v>8.8085884097414056</v>
      </c>
      <c r="P857" s="5">
        <f>'Figures Raw'!P858/'Figures Raw'!$V858*1000000</f>
        <v>0.34077815191282618</v>
      </c>
      <c r="Q857" s="5">
        <f>'Figures Raw'!Q858/'Figures Raw'!$V858*1000000</f>
        <v>0.47923706981603259</v>
      </c>
      <c r="R857" s="5">
        <f>'Figures Raw'!R858/'Figures Raw'!$V858*1000000</f>
        <v>28.351190204210649</v>
      </c>
      <c r="S857" s="5">
        <f>'Figures Raw'!S858/'Figures Raw'!$V858*1000000</f>
        <v>12.993574589237136</v>
      </c>
      <c r="T857" s="5">
        <f>'Figures Raw'!T858/'Figures Raw'!$V858*1000000</f>
        <v>1.4356677782258205</v>
      </c>
      <c r="U857" s="9">
        <f>'Figures Raw'!U858/'Figures Raw'!$V858*1000000</f>
        <v>44722.979827618459</v>
      </c>
      <c r="V857">
        <v>4302665</v>
      </c>
      <c r="W857" s="3">
        <f>'Figures Raw'!W858/'Figures Raw'!$V858*1000000</f>
        <v>24790.372850314863</v>
      </c>
    </row>
    <row r="858" spans="1:23" x14ac:dyDescent="0.3">
      <c r="A858" t="s">
        <v>35</v>
      </c>
      <c r="B858">
        <v>2006</v>
      </c>
      <c r="C858" s="5">
        <f>'Figures Raw'!C859/'Figures Raw'!$V859*1000000</f>
        <v>18.256196020153837</v>
      </c>
      <c r="D858" s="5">
        <f>'Figures Raw'!D859/'Figures Raw'!$V859*1000000</f>
        <v>8.2451797987185138</v>
      </c>
      <c r="E858" s="5">
        <f>'Figures Raw'!E859/'Figures Raw'!$V859*1000000</f>
        <v>16.866897347348441</v>
      </c>
      <c r="F858" s="5">
        <f>'Figures Raw'!F859/'Figures Raw'!$V859*1000000</f>
        <v>0.43067937072526163</v>
      </c>
      <c r="G858" s="5">
        <f>'Figures Raw'!G859/'Figures Raw'!$V859*1000000</f>
        <v>0.59269846458837472</v>
      </c>
      <c r="H858" s="5">
        <f>'Figures Raw'!H859/'Figures Raw'!$V859*1000000</f>
        <v>0.36337469014875123</v>
      </c>
      <c r="I858" s="5">
        <f>'Figures Raw'!I859/'Figures Raw'!$V859*1000000</f>
        <v>16.447287346283183</v>
      </c>
      <c r="J858" s="5">
        <f>'Figures Raw'!J859/'Figures Raw'!$V859*1000000</f>
        <v>0.98409484677992676</v>
      </c>
      <c r="K858" s="5">
        <f>'Figures Raw'!K859/'Figures Raw'!$V859*1000000</f>
        <v>0.41919212401756095</v>
      </c>
      <c r="L858" s="5">
        <f>'Figures Raw'!L859/'Figures Raw'!$V859*1000000</f>
        <v>0.40307555648566545</v>
      </c>
      <c r="M858" s="5">
        <f>'Figures Raw'!M859/'Figures Raw'!$V859*1000000</f>
        <v>-10.011016221435323</v>
      </c>
      <c r="N858" s="5">
        <f>'Figures Raw'!N859/'Figures Raw'!$V859*1000000</f>
        <v>2.5461496095175425E-3</v>
      </c>
      <c r="O858" s="5">
        <f>'Figures Raw'!O859/'Figures Raw'!$V859*1000000</f>
        <v>2.0861991826953226</v>
      </c>
      <c r="P858" s="5">
        <f>'Figures Raw'!P859/'Figures Raw'!$V859*1000000</f>
        <v>1.3784604179903734</v>
      </c>
      <c r="Q858" s="5">
        <f>'Figures Raw'!Q859/'Figures Raw'!$V859*1000000</f>
        <v>3.0868099883727873</v>
      </c>
      <c r="R858" s="5">
        <f>'Figures Raw'!R859/'Figures Raw'!$V859*1000000</f>
        <v>2.586306542139392</v>
      </c>
      <c r="S858" s="5">
        <f>'Figures Raw'!S859/'Figures Raw'!$V859*1000000</f>
        <v>7.309511212063291</v>
      </c>
      <c r="T858" s="5">
        <f>'Figures Raw'!T859/'Figures Raw'!$V859*1000000</f>
        <v>0</v>
      </c>
      <c r="U858" s="9">
        <f>'Figures Raw'!U859/'Figures Raw'!$V859*1000000</f>
        <v>34810.621485487893</v>
      </c>
      <c r="V858">
        <v>1323619</v>
      </c>
      <c r="W858" s="3">
        <f>'Figures Raw'!W859/'Figures Raw'!$V859*1000000</f>
        <v>8599.5464102585429</v>
      </c>
    </row>
    <row r="859" spans="1:23" x14ac:dyDescent="0.3">
      <c r="A859" t="s">
        <v>36</v>
      </c>
      <c r="B859">
        <v>2006</v>
      </c>
      <c r="C859" s="5">
        <f>'Figures Raw'!C860/'Figures Raw'!$V860*1000000</f>
        <v>15.630280728091842</v>
      </c>
      <c r="D859" s="5">
        <f>'Figures Raw'!D860/'Figures Raw'!$V860*1000000</f>
        <v>14.542251919947642</v>
      </c>
      <c r="E859" s="5">
        <f>'Figures Raw'!E860/'Figures Raw'!$V860*1000000</f>
        <v>14.313091001528779</v>
      </c>
      <c r="F859" s="5">
        <f>'Figures Raw'!F860/'Figures Raw'!$V860*1000000</f>
        <v>0.48021405054975086</v>
      </c>
      <c r="G859" s="5">
        <f>'Figures Raw'!G860/'Figures Raw'!$V860*1000000</f>
        <v>0.43373707881501239</v>
      </c>
      <c r="H859" s="5">
        <f>'Figures Raw'!H860/'Figures Raw'!$V860*1000000</f>
        <v>0.40318286793806057</v>
      </c>
      <c r="I859" s="5">
        <f>'Figures Raw'!I860/'Figures Raw'!$V860*1000000</f>
        <v>14.042542242224473</v>
      </c>
      <c r="J859" s="5">
        <f>'Figures Raw'!J860/'Figures Raw'!$V860*1000000</f>
        <v>0.77455868597160982</v>
      </c>
      <c r="K859" s="5">
        <f>'Figures Raw'!K860/'Figures Raw'!$V860*1000000</f>
        <v>0.30133831985722631</v>
      </c>
      <c r="L859" s="5">
        <f>'Figures Raw'!L860/'Figures Raw'!$V860*1000000</f>
        <v>0.51178574953437372</v>
      </c>
      <c r="M859" s="5">
        <f>'Figures Raw'!M860/'Figures Raw'!$V860*1000000</f>
        <v>-1.0880288084996055</v>
      </c>
      <c r="N859" s="5">
        <f>'Figures Raw'!N860/'Figures Raw'!$V860*1000000</f>
        <v>5.5729437941403141E-5</v>
      </c>
      <c r="O859" s="5">
        <f>'Figures Raw'!O860/'Figures Raw'!$V860*1000000</f>
        <v>5.1602790950012674</v>
      </c>
      <c r="P859" s="5">
        <f>'Figures Raw'!P860/'Figures Raw'!$V860*1000000</f>
        <v>0.81526196816379659</v>
      </c>
      <c r="Q859" s="5">
        <f>'Figures Raw'!Q860/'Figures Raw'!$V860*1000000</f>
        <v>1.057593229657849</v>
      </c>
      <c r="R859" s="5">
        <f>'Figures Raw'!R860/'Figures Raw'!$V860*1000000</f>
        <v>1.104088591165282</v>
      </c>
      <c r="S859" s="5">
        <f>'Figures Raw'!S860/'Figures Raw'!$V860*1000000</f>
        <v>5.8729432521461638</v>
      </c>
      <c r="T859" s="5">
        <f>'Figures Raw'!T860/'Figures Raw'!$V860*1000000</f>
        <v>3.2376105734706839E-2</v>
      </c>
      <c r="U859" s="9">
        <f>'Figures Raw'!U860/'Figures Raw'!$V860*1000000</f>
        <v>44644.147076243651</v>
      </c>
      <c r="V859">
        <v>5627367</v>
      </c>
      <c r="W859" s="3">
        <f>'Figures Raw'!W860/'Figures Raw'!$V860*1000000</f>
        <v>6599.6375374131458</v>
      </c>
    </row>
    <row r="860" spans="1:23" x14ac:dyDescent="0.3">
      <c r="A860" t="s">
        <v>37</v>
      </c>
      <c r="B860">
        <v>2006</v>
      </c>
      <c r="C860" s="5">
        <f>'Figures Raw'!C861/'Figures Raw'!$V861*1000000</f>
        <v>12.999702963330902</v>
      </c>
      <c r="D860" s="5">
        <f>'Figures Raw'!D861/'Figures Raw'!$V861*1000000</f>
        <v>11.959148575900098</v>
      </c>
      <c r="E860" s="5">
        <f>'Figures Raw'!E861/'Figures Raw'!$V861*1000000</f>
        <v>12.262238621209955</v>
      </c>
      <c r="F860" s="5">
        <f>'Figures Raw'!F861/'Figures Raw'!$V861*1000000</f>
        <v>9.5494842813292305E-2</v>
      </c>
      <c r="G860" s="5">
        <f>'Figures Raw'!G861/'Figures Raw'!$V861*1000000</f>
        <v>0.22261692998094876</v>
      </c>
      <c r="H860" s="5">
        <f>'Figures Raw'!H861/'Figures Raw'!$V861*1000000</f>
        <v>0.41933660838141906</v>
      </c>
      <c r="I860" s="5">
        <f>'Figures Raw'!I861/'Figures Raw'!$V861*1000000</f>
        <v>12.104745369951472</v>
      </c>
      <c r="J860" s="5">
        <f>'Figures Raw'!J861/'Figures Raw'!$V861*1000000</f>
        <v>0.42942799813543781</v>
      </c>
      <c r="K860" s="5">
        <f>'Figures Raw'!K861/'Figures Raw'!$V861*1000000</f>
        <v>4.4461241849560788E-2</v>
      </c>
      <c r="L860" s="5">
        <f>'Figures Raw'!L861/'Figures Raw'!$V861*1000000</f>
        <v>0.4210523938531851</v>
      </c>
      <c r="M860" s="5">
        <f>'Figures Raw'!M861/'Figures Raw'!$V861*1000000</f>
        <v>-1.040554387898817</v>
      </c>
      <c r="N860" s="5">
        <f>'Figures Raw'!N861/'Figures Raw'!$V861*1000000</f>
        <v>1.5960633277192624E-5</v>
      </c>
      <c r="O860" s="5">
        <f>'Figures Raw'!O861/'Figures Raw'!$V861*1000000</f>
        <v>3.3239402073358164</v>
      </c>
      <c r="P860" s="5">
        <f>'Figures Raw'!P861/'Figures Raw'!$V861*1000000</f>
        <v>0.78413795591446223</v>
      </c>
      <c r="Q860" s="5">
        <f>'Figures Raw'!Q861/'Figures Raw'!$V861*1000000</f>
        <v>2.0097755255625356</v>
      </c>
      <c r="R860" s="5">
        <f>'Figures Raw'!R861/'Figures Raw'!$V861*1000000</f>
        <v>0.68667500301088102</v>
      </c>
      <c r="S860" s="5">
        <f>'Figures Raw'!S861/'Figures Raw'!$V861*1000000</f>
        <v>5.3002166773477537</v>
      </c>
      <c r="T860" s="5">
        <f>'Figures Raw'!T861/'Figures Raw'!$V861*1000000</f>
        <v>0</v>
      </c>
      <c r="U860" s="9">
        <f>'Figures Raw'!U861/'Figures Raw'!$V861*1000000</f>
        <v>51159.391983006775</v>
      </c>
      <c r="V860">
        <v>6410084</v>
      </c>
      <c r="W860" s="3">
        <f>'Figures Raw'!W861/'Figures Raw'!$V861*1000000</f>
        <v>5593.5881058656951</v>
      </c>
    </row>
    <row r="861" spans="1:23" x14ac:dyDescent="0.3">
      <c r="A861" t="s">
        <v>38</v>
      </c>
      <c r="B861">
        <v>2006</v>
      </c>
      <c r="C861" s="5">
        <f>'Figures Raw'!C862/'Figures Raw'!$V862*1000000</f>
        <v>20.708378071081732</v>
      </c>
      <c r="D861" s="5">
        <f>'Figures Raw'!D862/'Figures Raw'!$V862*1000000</f>
        <v>14.510571407305299</v>
      </c>
      <c r="E861" s="5">
        <f>'Figures Raw'!E862/'Figures Raw'!$V862*1000000</f>
        <v>18.485753951168789</v>
      </c>
      <c r="F861" s="5">
        <f>'Figures Raw'!F862/'Figures Raw'!$V862*1000000</f>
        <v>1.1065935169315593</v>
      </c>
      <c r="G861" s="5">
        <f>'Figures Raw'!G862/'Figures Raw'!$V862*1000000</f>
        <v>0.74452706788635914</v>
      </c>
      <c r="H861" s="5">
        <f>'Figures Raw'!H862/'Figures Raw'!$V862*1000000</f>
        <v>0.37150297292339507</v>
      </c>
      <c r="I861" s="5">
        <f>'Figures Raw'!I862/'Figures Raw'!$V862*1000000</f>
        <v>18.092017392047751</v>
      </c>
      <c r="J861" s="5">
        <f>'Figures Raw'!J862/'Figures Raw'!$V862*1000000</f>
        <v>1.0655619539140828</v>
      </c>
      <c r="K861" s="5">
        <f>'Figures Raw'!K862/'Figures Raw'!$V862*1000000</f>
        <v>0.78079602047851138</v>
      </c>
      <c r="L861" s="5">
        <f>'Figures Raw'!L862/'Figures Raw'!$V862*1000000</f>
        <v>0.77000214047694515</v>
      </c>
      <c r="M861" s="5">
        <f>'Figures Raw'!M862/'Figures Raw'!$V862*1000000</f>
        <v>-6.1978066647728323</v>
      </c>
      <c r="N861" s="5">
        <f>'Figures Raw'!N862/'Figures Raw'!$V862*1000000</f>
        <v>5.639651573158886E-7</v>
      </c>
      <c r="O861" s="5">
        <f>'Figures Raw'!O862/'Figures Raw'!$V862*1000000</f>
        <v>7.0525969559233337</v>
      </c>
      <c r="P861" s="5">
        <f>'Figures Raw'!P862/'Figures Raw'!$V862*1000000</f>
        <v>0.91790900830712707</v>
      </c>
      <c r="Q861" s="5">
        <f>'Figures Raw'!Q862/'Figures Raw'!$V862*1000000</f>
        <v>2.0144659205121997</v>
      </c>
      <c r="R861" s="5">
        <f>'Figures Raw'!R862/'Figures Raw'!$V862*1000000</f>
        <v>2.2562688971920415</v>
      </c>
      <c r="S861" s="5">
        <f>'Figures Raw'!S862/'Figures Raw'!$V862*1000000</f>
        <v>5.7320453701001419</v>
      </c>
      <c r="T861" s="5">
        <f>'Figures Raw'!T862/'Figures Raw'!$V862*1000000</f>
        <v>0.11873124021219039</v>
      </c>
      <c r="U861" s="9">
        <f>'Figures Raw'!U862/'Figures Raw'!$V862*1000000</f>
        <v>36610.704915594048</v>
      </c>
      <c r="V861">
        <v>10036081</v>
      </c>
      <c r="W861" s="3">
        <f>'Figures Raw'!W862/'Figures Raw'!$V862*1000000</f>
        <v>7609.8844758227842</v>
      </c>
    </row>
    <row r="862" spans="1:23" x14ac:dyDescent="0.3">
      <c r="A862" t="s">
        <v>39</v>
      </c>
      <c r="B862">
        <v>2006</v>
      </c>
      <c r="C862" s="5">
        <f>'Figures Raw'!C863/'Figures Raw'!$V863*1000000</f>
        <v>24.007907614037229</v>
      </c>
      <c r="D862" s="5">
        <f>'Figures Raw'!D863/'Figures Raw'!$V863*1000000</f>
        <v>14.14328502746654</v>
      </c>
      <c r="E862" s="5">
        <f>'Figures Raw'!E863/'Figures Raw'!$V863*1000000</f>
        <v>19.400351134053963</v>
      </c>
      <c r="F862" s="5">
        <f>'Figures Raw'!F863/'Figures Raw'!$V863*1000000</f>
        <v>1.2783326622840272</v>
      </c>
      <c r="G862" s="5">
        <f>'Figures Raw'!G863/'Figures Raw'!$V863*1000000</f>
        <v>2.9497135907335159</v>
      </c>
      <c r="H862" s="5">
        <f>'Figures Raw'!H863/'Figures Raw'!$V863*1000000</f>
        <v>0.3792689865799822</v>
      </c>
      <c r="I862" s="5">
        <f>'Figures Raw'!I863/'Figures Raw'!$V863*1000000</f>
        <v>19.398140389712125</v>
      </c>
      <c r="J862" s="5">
        <f>'Figures Raw'!J863/'Figures Raw'!$V863*1000000</f>
        <v>0.5090450408681616</v>
      </c>
      <c r="K862" s="5">
        <f>'Figures Raw'!K863/'Figures Raw'!$V863*1000000</f>
        <v>3.8128174271407973</v>
      </c>
      <c r="L862" s="5">
        <f>'Figures Raw'!L863/'Figures Raw'!$V863*1000000</f>
        <v>0.2876635170923908</v>
      </c>
      <c r="M862" s="5">
        <f>'Figures Raw'!M863/'Figures Raw'!$V863*1000000</f>
        <v>-9.8646225885073378</v>
      </c>
      <c r="N862" s="5">
        <f>'Figures Raw'!N863/'Figures Raw'!$V863*1000000</f>
        <v>2.4124212872720442E-4</v>
      </c>
      <c r="O862" s="5">
        <f>'Figures Raw'!O863/'Figures Raw'!$V863*1000000</f>
        <v>6.6406080423274281</v>
      </c>
      <c r="P862" s="5">
        <f>'Figures Raw'!P863/'Figures Raw'!$V863*1000000</f>
        <v>1.146109547782487</v>
      </c>
      <c r="Q862" s="5">
        <f>'Figures Raw'!Q863/'Figures Raw'!$V863*1000000</f>
        <v>1.5981239903516085</v>
      </c>
      <c r="R862" s="5">
        <f>'Figures Raw'!R863/'Figures Raw'!$V863*1000000</f>
        <v>2.8108815360735</v>
      </c>
      <c r="S862" s="5">
        <f>'Figures Raw'!S863/'Figures Raw'!$V863*1000000</f>
        <v>7.2024172706594571</v>
      </c>
      <c r="T862" s="5">
        <f>'Figures Raw'!T863/'Figures Raw'!$V863*1000000</f>
        <v>0</v>
      </c>
      <c r="U862" s="9">
        <f>'Figures Raw'!U863/'Figures Raw'!$V863*1000000</f>
        <v>46097.117199293898</v>
      </c>
      <c r="V862">
        <v>5163555</v>
      </c>
      <c r="W862" s="3">
        <f>'Figures Raw'!W863/'Figures Raw'!$V863*1000000</f>
        <v>8957.3818774081028</v>
      </c>
    </row>
    <row r="863" spans="1:23" x14ac:dyDescent="0.3">
      <c r="A863" t="s">
        <v>40</v>
      </c>
      <c r="B863">
        <v>2006</v>
      </c>
      <c r="C863" s="5">
        <f>'Figures Raw'!C864/'Figures Raw'!$V864*1000000</f>
        <v>27.655801875263773</v>
      </c>
      <c r="D863" s="5">
        <f>'Figures Raw'!D864/'Figures Raw'!$V864*1000000</f>
        <v>8.9488934821537374</v>
      </c>
      <c r="E863" s="5">
        <f>'Figures Raw'!E864/'Figures Raw'!$V864*1000000</f>
        <v>23.991735049284365</v>
      </c>
      <c r="F863" s="5">
        <f>'Figures Raw'!F864/'Figures Raw'!$V864*1000000</f>
        <v>1.8312999089838202</v>
      </c>
      <c r="G863" s="5">
        <f>'Figures Raw'!G864/'Figures Raw'!$V864*1000000</f>
        <v>1.4500167984060464</v>
      </c>
      <c r="H863" s="5">
        <f>'Figures Raw'!H864/'Figures Raw'!$V864*1000000</f>
        <v>0.38275011962224842</v>
      </c>
      <c r="I863" s="5">
        <f>'Figures Raw'!I864/'Figures Raw'!$V864*1000000</f>
        <v>23.441520197399083</v>
      </c>
      <c r="J863" s="5">
        <f>'Figures Raw'!J864/'Figures Raw'!$V864*1000000</f>
        <v>1.6421900300105543</v>
      </c>
      <c r="K863" s="5">
        <f>'Figures Raw'!K864/'Figures Raw'!$V864*1000000</f>
        <v>1.9129647122973048</v>
      </c>
      <c r="L863" s="5">
        <f>'Figures Raw'!L864/'Figures Raw'!$V864*1000000</f>
        <v>0.65912693417988022</v>
      </c>
      <c r="M863" s="5">
        <f>'Figures Raw'!M864/'Figures Raw'!$V864*1000000</f>
        <v>-18.7069083965524</v>
      </c>
      <c r="N863" s="5">
        <f>'Figures Raw'!N864/'Figures Raw'!$V864*1000000</f>
        <v>0</v>
      </c>
      <c r="O863" s="5">
        <f>'Figures Raw'!O864/'Figures Raw'!$V864*1000000</f>
        <v>8.6860169956536684</v>
      </c>
      <c r="P863" s="5">
        <f>'Figures Raw'!P864/'Figures Raw'!$V864*1000000</f>
        <v>0.44776156514782556</v>
      </c>
      <c r="Q863" s="5">
        <f>'Figures Raw'!Q864/'Figures Raw'!$V864*1000000</f>
        <v>0.54943621087664007</v>
      </c>
      <c r="R863" s="5">
        <f>'Figures Raw'!R864/'Figures Raw'!$V864*1000000</f>
        <v>3.8249986781311254</v>
      </c>
      <c r="S863" s="5">
        <f>'Figures Raw'!S864/'Figures Raw'!$V864*1000000</f>
        <v>9.4939454825475433</v>
      </c>
      <c r="T863" s="5">
        <f>'Figures Raw'!T864/'Figures Raw'!$V864*1000000</f>
        <v>0.43936126263262576</v>
      </c>
      <c r="U863" s="9">
        <f>'Figures Raw'!U864/'Figures Raw'!$V864*1000000</f>
        <v>28524.484522774354</v>
      </c>
      <c r="V863">
        <v>2904978</v>
      </c>
      <c r="W863" s="3">
        <f>'Figures Raw'!W864/'Figures Raw'!$V864*1000000</f>
        <v>10531.317035791664</v>
      </c>
    </row>
    <row r="864" spans="1:23" x14ac:dyDescent="0.3">
      <c r="A864" t="s">
        <v>41</v>
      </c>
      <c r="B864">
        <v>2006</v>
      </c>
      <c r="C864" s="5">
        <f>'Figures Raw'!C865/'Figures Raw'!$V865*1000000</f>
        <v>29.189530036092879</v>
      </c>
      <c r="D864" s="5">
        <f>'Figures Raw'!D865/'Figures Raw'!$V865*1000000</f>
        <v>23.638841382346257</v>
      </c>
      <c r="E864" s="5">
        <f>'Figures Raw'!E865/'Figures Raw'!$V865*1000000</f>
        <v>25.03270862258297</v>
      </c>
      <c r="F864" s="5">
        <f>'Figures Raw'!F865/'Figures Raw'!$V865*1000000</f>
        <v>1.7053860866475521</v>
      </c>
      <c r="G864" s="5">
        <f>'Figures Raw'!G865/'Figures Raw'!$V865*1000000</f>
        <v>2.0310063148843414</v>
      </c>
      <c r="H864" s="5">
        <f>'Figures Raw'!H865/'Figures Raw'!$V865*1000000</f>
        <v>0.42042900307802689</v>
      </c>
      <c r="I864" s="5">
        <f>'Figures Raw'!I865/'Figures Raw'!$V865*1000000</f>
        <v>24.572626681070961</v>
      </c>
      <c r="J864" s="5">
        <f>'Figures Raw'!J865/'Figures Raw'!$V865*1000000</f>
        <v>1.1880570590260948</v>
      </c>
      <c r="K864" s="5">
        <f>'Figures Raw'!K865/'Figures Raw'!$V865*1000000</f>
        <v>3.0956549775583362</v>
      </c>
      <c r="L864" s="5">
        <f>'Figures Raw'!L865/'Figures Raw'!$V865*1000000</f>
        <v>0.33319131022211634</v>
      </c>
      <c r="M864" s="5">
        <f>'Figures Raw'!M865/'Figures Raw'!$V865*1000000</f>
        <v>-5.5506886486120122</v>
      </c>
      <c r="N864" s="5">
        <f>'Figures Raw'!N865/'Figures Raw'!$V865*1000000</f>
        <v>0</v>
      </c>
      <c r="O864" s="5">
        <f>'Figures Raw'!O865/'Figures Raw'!$V865*1000000</f>
        <v>13.086831706689232</v>
      </c>
      <c r="P864" s="5">
        <f>'Figures Raw'!P865/'Figures Raw'!$V865*1000000</f>
        <v>0.68500987179908479</v>
      </c>
      <c r="Q864" s="5">
        <f>'Figures Raw'!Q865/'Figures Raw'!$V865*1000000</f>
        <v>1.0929890795426227</v>
      </c>
      <c r="R864" s="5">
        <f>'Figures Raw'!R865/'Figures Raw'!$V865*1000000</f>
        <v>2.2660971717889526</v>
      </c>
      <c r="S864" s="5">
        <f>'Figures Raw'!S865/'Figures Raw'!$V865*1000000</f>
        <v>7.4393022254764238</v>
      </c>
      <c r="T864" s="5">
        <f>'Figures Raw'!T865/'Figures Raw'!$V865*1000000</f>
        <v>2.3966288554066744E-3</v>
      </c>
      <c r="U864" s="9">
        <f>'Figures Raw'!U865/'Figures Raw'!$V865*1000000</f>
        <v>37161.560811569441</v>
      </c>
      <c r="V864">
        <v>5842704</v>
      </c>
      <c r="W864" s="3">
        <f>'Figures Raw'!W865/'Figures Raw'!$V865*1000000</f>
        <v>8359.7783663180617</v>
      </c>
    </row>
    <row r="865" spans="1:23" x14ac:dyDescent="0.3">
      <c r="A865" t="s">
        <v>42</v>
      </c>
      <c r="B865">
        <v>2006</v>
      </c>
      <c r="C865" s="5">
        <f>'Figures Raw'!C866/'Figures Raw'!$V866*1000000</f>
        <v>50.905056524039246</v>
      </c>
      <c r="D865" s="5">
        <f>'Figures Raw'!D866/'Figures Raw'!$V866*1000000</f>
        <v>2.0151322127193256</v>
      </c>
      <c r="E865" s="5">
        <f>'Figures Raw'!E866/'Figures Raw'!$V866*1000000</f>
        <v>38.420152126815388</v>
      </c>
      <c r="F865" s="5">
        <f>'Figures Raw'!F866/'Figures Raw'!$V866*1000000</f>
        <v>7.8925378779290671</v>
      </c>
      <c r="G865" s="5">
        <f>'Figures Raw'!G866/'Figures Raw'!$V866*1000000</f>
        <v>4.0454556582820054</v>
      </c>
      <c r="H865" s="5">
        <f>'Figures Raw'!H866/'Figures Raw'!$V866*1000000</f>
        <v>0.54691086101279329</v>
      </c>
      <c r="I865" s="5">
        <f>'Figures Raw'!I866/'Figures Raw'!$V866*1000000</f>
        <v>41.080358195513341</v>
      </c>
      <c r="J865" s="5">
        <f>'Figures Raw'!J866/'Figures Raw'!$V866*1000000</f>
        <v>1.2961482882190676</v>
      </c>
      <c r="K865" s="5">
        <f>'Figures Raw'!K866/'Figures Raw'!$V866*1000000</f>
        <v>8.2895970638989311</v>
      </c>
      <c r="L865" s="5">
        <f>'Figures Raw'!L866/'Figures Raw'!$V866*1000000</f>
        <v>0.23895298060653389</v>
      </c>
      <c r="M865" s="5">
        <f>'Figures Raw'!M866/'Figures Raw'!$V866*1000000</f>
        <v>-48.889924309220604</v>
      </c>
      <c r="N865" s="5">
        <f>'Figures Raw'!N866/'Figures Raw'!$V866*1000000</f>
        <v>0</v>
      </c>
      <c r="O865" s="5">
        <f>'Figures Raw'!O866/'Figures Raw'!$V866*1000000</f>
        <v>19.677884310984034</v>
      </c>
      <c r="P865" s="5">
        <f>'Figures Raw'!P866/'Figures Raw'!$V866*1000000</f>
        <v>1.1751062861869315</v>
      </c>
      <c r="Q865" s="5">
        <f>'Figures Raw'!Q866/'Figures Raw'!$V866*1000000</f>
        <v>1.6891393566861064</v>
      </c>
      <c r="R865" s="5">
        <f>'Figures Raw'!R866/'Figures Raw'!$V866*1000000</f>
        <v>6.2639188971881783</v>
      </c>
      <c r="S865" s="5">
        <f>'Figures Raw'!S866/'Figures Raw'!$V866*1000000</f>
        <v>9.2111644245989268</v>
      </c>
      <c r="T865" s="5">
        <f>'Figures Raw'!T866/'Figures Raw'!$V866*1000000</f>
        <v>3.0631449146208847</v>
      </c>
      <c r="U865" s="9">
        <f>'Figures Raw'!U866/'Figures Raw'!$V866*1000000</f>
        <v>32391.370978238509</v>
      </c>
      <c r="V865">
        <v>952692</v>
      </c>
      <c r="W865" s="3">
        <f>'Figures Raw'!W866/'Figures Raw'!$V866*1000000</f>
        <v>11638.641617647676</v>
      </c>
    </row>
    <row r="866" spans="1:23" x14ac:dyDescent="0.3">
      <c r="A866" t="s">
        <v>43</v>
      </c>
      <c r="B866">
        <v>2006</v>
      </c>
      <c r="C866" s="5">
        <f>'Figures Raw'!C867/'Figures Raw'!$V867*1000000</f>
        <v>42.703620435123284</v>
      </c>
      <c r="D866" s="5">
        <f>'Figures Raw'!D867/'Figures Raw'!$V867*1000000</f>
        <v>36.903284415293562</v>
      </c>
      <c r="E866" s="5">
        <f>'Figures Raw'!E867/'Figures Raw'!$V867*1000000</f>
        <v>25.638326845088237</v>
      </c>
      <c r="F866" s="5">
        <f>'Figures Raw'!F867/'Figures Raw'!$V867*1000000</f>
        <v>7.5519823962750463</v>
      </c>
      <c r="G866" s="5">
        <f>'Figures Raw'!G867/'Figures Raw'!$V867*1000000</f>
        <v>9.1340247465297146</v>
      </c>
      <c r="H866" s="5">
        <f>'Figures Raw'!H867/'Figures Raw'!$V867*1000000</f>
        <v>0.37928644158915276</v>
      </c>
      <c r="I866" s="5">
        <f>'Figures Raw'!I867/'Figures Raw'!$V867*1000000</f>
        <v>25.117673189886801</v>
      </c>
      <c r="J866" s="5">
        <f>'Figures Raw'!J867/'Figures Raw'!$V867*1000000</f>
        <v>1.2258622152848802</v>
      </c>
      <c r="K866" s="5">
        <f>'Figures Raw'!K867/'Figures Raw'!$V867*1000000</f>
        <v>15.77664595053966</v>
      </c>
      <c r="L866" s="5">
        <f>'Figures Raw'!L867/'Figures Raw'!$V867*1000000</f>
        <v>0.58343907884783208</v>
      </c>
      <c r="M866" s="5">
        <f>'Figures Raw'!M867/'Figures Raw'!$V867*1000000</f>
        <v>-5.8003360198297171</v>
      </c>
      <c r="N866" s="5">
        <f>'Figures Raw'!N867/'Figures Raw'!$V867*1000000</f>
        <v>0</v>
      </c>
      <c r="O866" s="5">
        <f>'Figures Raw'!O867/'Figures Raw'!$V867*1000000</f>
        <v>11.856078982655204</v>
      </c>
      <c r="P866" s="5">
        <f>'Figures Raw'!P867/'Figures Raw'!$V867*1000000</f>
        <v>0.94938125496067283</v>
      </c>
      <c r="Q866" s="5">
        <f>'Figures Raw'!Q867/'Figures Raw'!$V867*1000000</f>
        <v>1.3347970771024649</v>
      </c>
      <c r="R866" s="5">
        <f>'Figures Raw'!R867/'Figures Raw'!$V867*1000000</f>
        <v>3.7005725689671021</v>
      </c>
      <c r="S866" s="5">
        <f>'Figures Raw'!S867/'Figures Raw'!$V867*1000000</f>
        <v>7.2431561810194989</v>
      </c>
      <c r="T866" s="5">
        <f>'Figures Raw'!T867/'Figures Raw'!$V867*1000000</f>
        <v>3.3687126874196491E-2</v>
      </c>
      <c r="U866" s="9">
        <f>'Figures Raw'!U867/'Figures Raw'!$V867*1000000</f>
        <v>41993.734955798893</v>
      </c>
      <c r="V866">
        <v>1772693</v>
      </c>
      <c r="W866" s="3">
        <f>'Figures Raw'!W867/'Figures Raw'!$V867*1000000</f>
        <v>10119.048385704689</v>
      </c>
    </row>
    <row r="867" spans="1:23" x14ac:dyDescent="0.3">
      <c r="A867" t="s">
        <v>44</v>
      </c>
      <c r="B867">
        <v>2006</v>
      </c>
      <c r="C867" s="5">
        <f>'Figures Raw'!C868/'Figures Raw'!$V868*1000000</f>
        <v>18.510835797004589</v>
      </c>
      <c r="D867" s="5">
        <f>'Figures Raw'!D868/'Figures Raw'!$V868*1000000</f>
        <v>15.768904647399687</v>
      </c>
      <c r="E867" s="5">
        <f>'Figures Raw'!E868/'Figures Raw'!$V868*1000000</f>
        <v>16.753515974024221</v>
      </c>
      <c r="F867" s="5">
        <f>'Figures Raw'!F868/'Figures Raw'!$V868*1000000</f>
        <v>0.9554856603629982</v>
      </c>
      <c r="G867" s="5">
        <f>'Figures Raw'!G868/'Figures Raw'!$V868*1000000</f>
        <v>0.42810312852554727</v>
      </c>
      <c r="H867" s="5">
        <f>'Figures Raw'!H868/'Figures Raw'!$V868*1000000</f>
        <v>0.37373103528104085</v>
      </c>
      <c r="I867" s="5">
        <f>'Figures Raw'!I868/'Figures Raw'!$V868*1000000</f>
        <v>16.666005633740284</v>
      </c>
      <c r="J867" s="5">
        <f>'Figures Raw'!J868/'Figures Raw'!$V868*1000000</f>
        <v>0.66209582947827261</v>
      </c>
      <c r="K867" s="5">
        <f>'Figures Raw'!K868/'Figures Raw'!$V868*1000000</f>
        <v>0.60799709909151378</v>
      </c>
      <c r="L867" s="5">
        <f>'Figures Raw'!L868/'Figures Raw'!$V868*1000000</f>
        <v>0.57473723786577491</v>
      </c>
      <c r="M867" s="5">
        <f>'Figures Raw'!M868/'Figures Raw'!$V868*1000000</f>
        <v>-2.7419311492084937</v>
      </c>
      <c r="N867" s="5">
        <f>'Figures Raw'!N868/'Figures Raw'!$V868*1000000</f>
        <v>0</v>
      </c>
      <c r="O867" s="5">
        <f>'Figures Raw'!O868/'Figures Raw'!$V868*1000000</f>
        <v>6.5673434211058339</v>
      </c>
      <c r="P867" s="5">
        <f>'Figures Raw'!P868/'Figures Raw'!$V868*1000000</f>
        <v>0.73047038401558995</v>
      </c>
      <c r="Q867" s="5">
        <f>'Figures Raw'!Q868/'Figures Raw'!$V868*1000000</f>
        <v>0.9098561089136934</v>
      </c>
      <c r="R867" s="5">
        <f>'Figures Raw'!R868/'Figures Raw'!$V868*1000000</f>
        <v>1.1507333031270985</v>
      </c>
      <c r="S867" s="5">
        <f>'Figures Raw'!S868/'Figures Raw'!$V868*1000000</f>
        <v>7.3046447279020787</v>
      </c>
      <c r="T867" s="5">
        <f>'Figures Raw'!T868/'Figures Raw'!$V868*1000000</f>
        <v>2.9576859011407807E-3</v>
      </c>
      <c r="U867" s="9">
        <f>'Figures Raw'!U868/'Figures Raw'!$V868*1000000</f>
        <v>47231.927593831591</v>
      </c>
      <c r="V867">
        <v>2522658</v>
      </c>
      <c r="W867" s="3">
        <f>'Figures Raw'!W868/'Figures Raw'!$V868*1000000</f>
        <v>7403.0072526676222</v>
      </c>
    </row>
    <row r="868" spans="1:23" x14ac:dyDescent="0.3">
      <c r="A868" t="s">
        <v>45</v>
      </c>
      <c r="B868">
        <v>2006</v>
      </c>
      <c r="C868" s="5">
        <f>'Figures Raw'!C869/'Figures Raw'!$V869*1000000</f>
        <v>15.155287227269564</v>
      </c>
      <c r="D868" s="5">
        <f>'Figures Raw'!D869/'Figures Raw'!$V869*1000000</f>
        <v>7.9879223227954377</v>
      </c>
      <c r="E868" s="5">
        <f>'Figures Raw'!E869/'Figures Raw'!$V869*1000000</f>
        <v>14.843351021752705</v>
      </c>
      <c r="F868" s="5">
        <f>'Figures Raw'!F869/'Figures Raw'!$V869*1000000</f>
        <v>-0.35011621467315918</v>
      </c>
      <c r="G868" s="5">
        <f>'Figures Raw'!G869/'Figures Raw'!$V869*1000000</f>
        <v>0.29128743821600456</v>
      </c>
      <c r="H868" s="5">
        <f>'Figures Raw'!H869/'Figures Raw'!$V869*1000000</f>
        <v>0.3707649827383141</v>
      </c>
      <c r="I868" s="5">
        <f>'Figures Raw'!I869/'Figures Raw'!$V869*1000000</f>
        <v>14.981467354127862</v>
      </c>
      <c r="J868" s="5">
        <f>'Figures Raw'!J869/'Figures Raw'!$V869*1000000</f>
        <v>0.3793084870019543</v>
      </c>
      <c r="K868" s="5">
        <f>'Figures Raw'!K869/'Figures Raw'!$V869*1000000</f>
        <v>0.1293834134955277</v>
      </c>
      <c r="L868" s="5">
        <f>'Figures Raw'!L869/'Figures Raw'!$V869*1000000</f>
        <v>-0.33487202735577876</v>
      </c>
      <c r="M868" s="5">
        <f>'Figures Raw'!M869/'Figures Raw'!$V869*1000000</f>
        <v>-7.1673649060027254</v>
      </c>
      <c r="N868" s="5">
        <f>'Figures Raw'!N869/'Figures Raw'!$V869*1000000</f>
        <v>0</v>
      </c>
      <c r="O868" s="5">
        <f>'Figures Raw'!O869/'Figures Raw'!$V869*1000000</f>
        <v>5.1746525016642604</v>
      </c>
      <c r="P868" s="5">
        <f>'Figures Raw'!P869/'Figures Raw'!$V869*1000000</f>
        <v>1.0608445729824998</v>
      </c>
      <c r="Q868" s="5">
        <f>'Figures Raw'!Q869/'Figures Raw'!$V869*1000000</f>
        <v>2.1438871704057432</v>
      </c>
      <c r="R868" s="5">
        <f>'Figures Raw'!R869/'Figures Raw'!$V869*1000000</f>
        <v>0.85229335465217149</v>
      </c>
      <c r="S868" s="5">
        <f>'Figures Raw'!S869/'Figures Raw'!$V869*1000000</f>
        <v>5.7497897574803822</v>
      </c>
      <c r="T868" s="5">
        <f>'Figures Raw'!T869/'Figures Raw'!$V869*1000000</f>
        <v>0</v>
      </c>
      <c r="U868" s="9">
        <f>'Figures Raw'!U869/'Figures Raw'!$V869*1000000</f>
        <v>41649.692866571022</v>
      </c>
      <c r="V868">
        <v>1308389</v>
      </c>
      <c r="W868" s="3">
        <f>'Figures Raw'!W869/'Figures Raw'!$V869*1000000</f>
        <v>5913.3219470662016</v>
      </c>
    </row>
    <row r="869" spans="1:23" x14ac:dyDescent="0.3">
      <c r="A869" t="s">
        <v>46</v>
      </c>
      <c r="B869">
        <v>2006</v>
      </c>
      <c r="C869" s="5">
        <f>'Figures Raw'!C870/'Figures Raw'!$V870*1000000</f>
        <v>15.404447809714492</v>
      </c>
      <c r="D869" s="5">
        <f>'Figures Raw'!D870/'Figures Raw'!$V870*1000000</f>
        <v>14.89202818529756</v>
      </c>
      <c r="E869" s="5">
        <f>'Figures Raw'!E870/'Figures Raw'!$V870*1000000</f>
        <v>14.504197442551265</v>
      </c>
      <c r="F869" s="5">
        <f>'Figures Raw'!F870/'Figures Raw'!$V870*1000000</f>
        <v>0.29389411533260468</v>
      </c>
      <c r="G869" s="5">
        <f>'Figures Raw'!G870/'Figures Raw'!$V870*1000000</f>
        <v>0.23910147097346829</v>
      </c>
      <c r="H869" s="5">
        <f>'Figures Raw'!H870/'Figures Raw'!$V870*1000000</f>
        <v>0.36725478258891842</v>
      </c>
      <c r="I869" s="5">
        <f>'Figures Raw'!I870/'Figures Raw'!$V870*1000000</f>
        <v>14.473923046559449</v>
      </c>
      <c r="J869" s="5">
        <f>'Figures Raw'!J870/'Figures Raw'!$V870*1000000</f>
        <v>0.44081147789014113</v>
      </c>
      <c r="K869" s="5">
        <f>'Figures Raw'!K870/'Figures Raw'!$V870*1000000</f>
        <v>5.2193063030851174E-2</v>
      </c>
      <c r="L869" s="5">
        <f>'Figures Raw'!L870/'Figures Raw'!$V870*1000000</f>
        <v>0.43752022800660245</v>
      </c>
      <c r="M869" s="5">
        <f>'Figures Raw'!M870/'Figures Raw'!$V870*1000000</f>
        <v>-0.51241961956798443</v>
      </c>
      <c r="N869" s="5">
        <f>'Figures Raw'!N870/'Figures Raw'!$V870*1000000</f>
        <v>0</v>
      </c>
      <c r="O869" s="5">
        <f>'Figures Raw'!O870/'Figures Raw'!$V870*1000000</f>
        <v>2.0944174622495249</v>
      </c>
      <c r="P869" s="5">
        <f>'Figures Raw'!P870/'Figures Raw'!$V870*1000000</f>
        <v>1.105149940329121</v>
      </c>
      <c r="Q869" s="5">
        <f>'Figures Raw'!Q870/'Figures Raw'!$V870*1000000</f>
        <v>1.6424294839372366</v>
      </c>
      <c r="R869" s="5">
        <f>'Figures Raw'!R870/'Figures Raw'!$V870*1000000</f>
        <v>1.5199347112724912</v>
      </c>
      <c r="S869" s="5">
        <f>'Figures Raw'!S870/'Figures Raw'!$V870*1000000</f>
        <v>8.1119914441530341</v>
      </c>
      <c r="T869" s="5">
        <f>'Figures Raw'!T870/'Figures Raw'!$V870*1000000</f>
        <v>0</v>
      </c>
      <c r="U869" s="9">
        <f>'Figures Raw'!U870/'Figures Raw'!$V870*1000000</f>
        <v>50828.713463059525</v>
      </c>
      <c r="V869">
        <v>8661679</v>
      </c>
      <c r="W869" s="3">
        <f>'Figures Raw'!W870/'Figures Raw'!$V870*1000000</f>
        <v>7379.0657481072667</v>
      </c>
    </row>
    <row r="870" spans="1:23" x14ac:dyDescent="0.3">
      <c r="A870" t="s">
        <v>47</v>
      </c>
      <c r="B870">
        <v>2006</v>
      </c>
      <c r="C870" s="5">
        <f>'Figures Raw'!C871/'Figures Raw'!$V871*1000000</f>
        <v>41.337470691394124</v>
      </c>
      <c r="D870" s="5">
        <f>'Figures Raw'!D871/'Figures Raw'!$V871*1000000</f>
        <v>40.091327471017571</v>
      </c>
      <c r="E870" s="5">
        <f>'Figures Raw'!E871/'Figures Raw'!$V871*1000000</f>
        <v>31.130236104818369</v>
      </c>
      <c r="F870" s="5">
        <f>'Figures Raw'!F871/'Figures Raw'!$V871*1000000</f>
        <v>8.7974823980180794</v>
      </c>
      <c r="G870" s="5">
        <f>'Figures Raw'!G871/'Figures Raw'!$V871*1000000</f>
        <v>1.0432257630328563</v>
      </c>
      <c r="H870" s="5">
        <f>'Figures Raw'!H871/'Figures Raw'!$V871*1000000</f>
        <v>0.36652642195728435</v>
      </c>
      <c r="I870" s="5">
        <f>'Figures Raw'!I871/'Figures Raw'!$V871*1000000</f>
        <v>36.922992655456781</v>
      </c>
      <c r="J870" s="5">
        <f>'Figures Raw'!J871/'Figures Raw'!$V871*1000000</f>
        <v>0.88615199958004964</v>
      </c>
      <c r="K870" s="5">
        <f>'Figures Raw'!K871/'Figures Raw'!$V871*1000000</f>
        <v>2.9626524544412547</v>
      </c>
      <c r="L870" s="5">
        <f>'Figures Raw'!L871/'Figures Raw'!$V871*1000000</f>
        <v>0.56567358293534042</v>
      </c>
      <c r="M870" s="5">
        <f>'Figures Raw'!M871/'Figures Raw'!$V871*1000000</f>
        <v>-1.246143221905504</v>
      </c>
      <c r="N870" s="5">
        <f>'Figures Raw'!N871/'Figures Raw'!$V871*1000000</f>
        <v>0</v>
      </c>
      <c r="O870" s="5">
        <f>'Figures Raw'!O871/'Figures Raw'!$V871*1000000</f>
        <v>16.577950535564032</v>
      </c>
      <c r="P870" s="5">
        <f>'Figures Raw'!P871/'Figures Raw'!$V871*1000000</f>
        <v>0.79428984622378551</v>
      </c>
      <c r="Q870" s="5">
        <f>'Figures Raw'!Q871/'Figures Raw'!$V871*1000000</f>
        <v>1.119259677076575</v>
      </c>
      <c r="R870" s="5">
        <f>'Figures Raw'!R871/'Figures Raw'!$V871*1000000</f>
        <v>4.00206807068008</v>
      </c>
      <c r="S870" s="5">
        <f>'Figures Raw'!S871/'Figures Raw'!$V871*1000000</f>
        <v>8.403755288239303</v>
      </c>
      <c r="T870" s="5">
        <f>'Figures Raw'!T871/'Figures Raw'!$V871*1000000</f>
        <v>6.025669237163358</v>
      </c>
      <c r="U870" s="9">
        <f>'Figures Raw'!U871/'Figures Raw'!$V871*1000000</f>
        <v>35283.978641654481</v>
      </c>
      <c r="V870">
        <v>1962137</v>
      </c>
      <c r="W870" s="3">
        <f>'Figures Raw'!W871/'Figures Raw'!$V871*1000000</f>
        <v>8836.4071927699242</v>
      </c>
    </row>
    <row r="871" spans="1:23" x14ac:dyDescent="0.3">
      <c r="A871" t="s">
        <v>48</v>
      </c>
      <c r="B871">
        <v>2006</v>
      </c>
      <c r="C871" s="5">
        <f>'Figures Raw'!C872/'Figures Raw'!$V872*1000000</f>
        <v>11.838417235067245</v>
      </c>
      <c r="D871" s="5">
        <f>'Figures Raw'!D872/'Figures Raw'!$V872*1000000</f>
        <v>10.729505490056312</v>
      </c>
      <c r="E871" s="5">
        <f>'Figures Raw'!E872/'Figures Raw'!$V872*1000000</f>
        <v>10.395607860732824</v>
      </c>
      <c r="F871" s="5">
        <f>'Figures Raw'!F872/'Figures Raw'!$V872*1000000</f>
        <v>0.7866195735473771</v>
      </c>
      <c r="G871" s="5">
        <f>'Figures Raw'!G872/'Figures Raw'!$V872*1000000</f>
        <v>0.2717085449072531</v>
      </c>
      <c r="H871" s="5">
        <f>'Figures Raw'!H872/'Figures Raw'!$V872*1000000</f>
        <v>0.38338681527007773</v>
      </c>
      <c r="I871" s="5">
        <f>'Figures Raw'!I872/'Figures Raw'!$V872*1000000</f>
        <v>10.351951780696522</v>
      </c>
      <c r="J871" s="5">
        <f>'Figures Raw'!J872/'Figures Raw'!$V872*1000000</f>
        <v>0.48943342177087845</v>
      </c>
      <c r="K871" s="5">
        <f>'Figures Raw'!K872/'Figures Raw'!$V872*1000000</f>
        <v>0.27449163974954555</v>
      </c>
      <c r="L871" s="5">
        <f>'Figures Raw'!L872/'Figures Raw'!$V872*1000000</f>
        <v>0.72144595046091176</v>
      </c>
      <c r="M871" s="5">
        <f>'Figures Raw'!M872/'Figures Raw'!$V872*1000000</f>
        <v>-1.1089117455343682</v>
      </c>
      <c r="N871" s="5">
        <f>'Figures Raw'!N872/'Figures Raw'!$V872*1000000</f>
        <v>1.0944387253540777E-3</v>
      </c>
      <c r="O871" s="5">
        <f>'Figures Raw'!O872/'Figures Raw'!$V872*1000000</f>
        <v>2.43223070730861</v>
      </c>
      <c r="P871" s="5">
        <f>'Figures Raw'!P872/'Figures Raw'!$V872*1000000</f>
        <v>1.3354891654280054</v>
      </c>
      <c r="Q871" s="5">
        <f>'Figures Raw'!Q872/'Figures Raw'!$V872*1000000</f>
        <v>1.7296956889667225</v>
      </c>
      <c r="R871" s="5">
        <f>'Figures Raw'!R872/'Figures Raw'!$V872*1000000</f>
        <v>0.77894509765721198</v>
      </c>
      <c r="S871" s="5">
        <f>'Figures Raw'!S872/'Figures Raw'!$V872*1000000</f>
        <v>4.0483606749588619</v>
      </c>
      <c r="T871" s="5">
        <f>'Figures Raw'!T872/'Figures Raw'!$V872*1000000</f>
        <v>2.7230447528664645E-2</v>
      </c>
      <c r="U871" s="9">
        <f>'Figures Raw'!U872/'Figures Raw'!$V872*1000000</f>
        <v>52308.207366056951</v>
      </c>
      <c r="V871">
        <v>19104631</v>
      </c>
      <c r="W871" s="3">
        <f>'Figures Raw'!W872/'Figures Raw'!$V872*1000000</f>
        <v>5062.4389285508832</v>
      </c>
    </row>
    <row r="872" spans="1:23" x14ac:dyDescent="0.3">
      <c r="A872" t="s">
        <v>49</v>
      </c>
      <c r="B872">
        <v>2006</v>
      </c>
      <c r="C872" s="5">
        <f>'Figures Raw'!C873/'Figures Raw'!$V873*1000000</f>
        <v>19.026264204179082</v>
      </c>
      <c r="D872" s="5">
        <f>'Figures Raw'!D873/'Figures Raw'!$V873*1000000</f>
        <v>16.078183266851848</v>
      </c>
      <c r="E872" s="5">
        <f>'Figures Raw'!E873/'Figures Raw'!$V873*1000000</f>
        <v>16.598234796075477</v>
      </c>
      <c r="F872" s="5">
        <f>'Figures Raw'!F873/'Figures Raw'!$V873*1000000</f>
        <v>1.3018208599717178</v>
      </c>
      <c r="G872" s="5">
        <f>'Figures Raw'!G873/'Figures Raw'!$V873*1000000</f>
        <v>0.73028269010582836</v>
      </c>
      <c r="H872" s="5">
        <f>'Figures Raw'!H873/'Figures Raw'!$V873*1000000</f>
        <v>0.39590781035002864</v>
      </c>
      <c r="I872" s="5">
        <f>'Figures Raw'!I873/'Figures Raw'!$V873*1000000</f>
        <v>16.73634316332241</v>
      </c>
      <c r="J872" s="5">
        <f>'Figures Raw'!J873/'Figures Raw'!$V873*1000000</f>
        <v>0.52538671824448513</v>
      </c>
      <c r="K872" s="5">
        <f>'Figures Raw'!K873/'Figures Raw'!$V873*1000000</f>
        <v>1.1224282342017231</v>
      </c>
      <c r="L872" s="5">
        <f>'Figures Raw'!L873/'Figures Raw'!$V873*1000000</f>
        <v>0.64208804387441454</v>
      </c>
      <c r="M872" s="5">
        <f>'Figures Raw'!M873/'Figures Raw'!$V873*1000000</f>
        <v>-2.9480809395700702</v>
      </c>
      <c r="N872" s="5">
        <f>'Figures Raw'!N873/'Figures Raw'!$V873*1000000</f>
        <v>1.8046330323069732E-5</v>
      </c>
      <c r="O872" s="5">
        <f>'Figures Raw'!O873/'Figures Raw'!$V873*1000000</f>
        <v>7.9265766742512014</v>
      </c>
      <c r="P872" s="5">
        <f>'Figures Raw'!P873/'Figures Raw'!$V873*1000000</f>
        <v>0.51791801638842383</v>
      </c>
      <c r="Q872" s="5">
        <f>'Figures Raw'!Q873/'Figures Raw'!$V873*1000000</f>
        <v>0.64860497809307116</v>
      </c>
      <c r="R872" s="5">
        <f>'Figures Raw'!R873/'Figures Raw'!$V873*1000000</f>
        <v>1.4917766917453437</v>
      </c>
      <c r="S872" s="5">
        <f>'Figures Raw'!S873/'Figures Raw'!$V873*1000000</f>
        <v>6.1514667986951164</v>
      </c>
      <c r="T872" s="5">
        <f>'Figures Raw'!T873/'Figures Raw'!$V873*1000000</f>
        <v>0</v>
      </c>
      <c r="U872" s="9">
        <f>'Figures Raw'!U873/'Figures Raw'!$V873*1000000</f>
        <v>41442.728548087027</v>
      </c>
      <c r="V872">
        <v>8917270</v>
      </c>
      <c r="W872" s="3">
        <f>'Figures Raw'!W873/'Figures Raw'!$V873*1000000</f>
        <v>7423.7622613198891</v>
      </c>
    </row>
    <row r="873" spans="1:23" x14ac:dyDescent="0.3">
      <c r="A873" t="s">
        <v>50</v>
      </c>
      <c r="B873">
        <v>2006</v>
      </c>
      <c r="C873" s="5">
        <f>'Figures Raw'!C874/'Figures Raw'!$V874*1000000</f>
        <v>94.193709052049357</v>
      </c>
      <c r="D873" s="5">
        <f>'Figures Raw'!D874/'Figures Raw'!$V874*1000000</f>
        <v>93.052503333733696</v>
      </c>
      <c r="E873" s="5">
        <f>'Figures Raw'!E874/'Figures Raw'!$V874*1000000</f>
        <v>73.36614398649877</v>
      </c>
      <c r="F873" s="5">
        <f>'Figures Raw'!F874/'Figures Raw'!$V874*1000000</f>
        <v>6.8464944427506298</v>
      </c>
      <c r="G873" s="5">
        <f>'Figures Raw'!G874/'Figures Raw'!$V874*1000000</f>
        <v>13.601004754997522</v>
      </c>
      <c r="H873" s="5">
        <f>'Figures Raw'!H874/'Figures Raw'!$V874*1000000</f>
        <v>0.38006586780244583</v>
      </c>
      <c r="I873" s="5">
        <f>'Figures Raw'!I874/'Figures Raw'!$V874*1000000</f>
        <v>75.297171823560021</v>
      </c>
      <c r="J873" s="5">
        <f>'Figures Raw'!J874/'Figures Raw'!$V874*1000000</f>
        <v>0.82073607454012953</v>
      </c>
      <c r="K873" s="5">
        <f>'Figures Raw'!K874/'Figures Raw'!$V874*1000000</f>
        <v>17.667668619172126</v>
      </c>
      <c r="L873" s="5">
        <f>'Figures Raw'!L874/'Figures Raw'!$V874*1000000</f>
        <v>0.40813253323724785</v>
      </c>
      <c r="M873" s="5">
        <f>'Figures Raw'!M874/'Figures Raw'!$V874*1000000</f>
        <v>-1.1412057059970249</v>
      </c>
      <c r="N873" s="5">
        <f>'Figures Raw'!N874/'Figures Raw'!$V874*1000000</f>
        <v>0</v>
      </c>
      <c r="O873" s="5">
        <f>'Figures Raw'!O874/'Figures Raw'!$V874*1000000</f>
        <v>48.3374418328914</v>
      </c>
      <c r="P873" s="5">
        <f>'Figures Raw'!P874/'Figures Raw'!$V874*1000000</f>
        <v>1.2954443967096896</v>
      </c>
      <c r="Q873" s="5">
        <f>'Figures Raw'!Q874/'Figures Raw'!$V874*1000000</f>
        <v>1.6725430767667249</v>
      </c>
      <c r="R873" s="5">
        <f>'Figures Raw'!R874/'Figures Raw'!$V874*1000000</f>
        <v>11.783856637132711</v>
      </c>
      <c r="S873" s="5">
        <f>'Figures Raw'!S874/'Figures Raw'!$V874*1000000</f>
        <v>9.8369546489031787</v>
      </c>
      <c r="T873" s="5">
        <f>'Figures Raw'!T874/'Figures Raw'!$V874*1000000</f>
        <v>2.3709312188376739</v>
      </c>
      <c r="U873" s="9">
        <f>'Figures Raw'!U874/'Figures Raw'!$V874*1000000</f>
        <v>38879.187954827525</v>
      </c>
      <c r="V873">
        <v>649422</v>
      </c>
      <c r="W873" s="3">
        <f>'Figures Raw'!W874/'Figures Raw'!$V874*1000000</f>
        <v>16102.46550009085</v>
      </c>
    </row>
    <row r="874" spans="1:23" x14ac:dyDescent="0.3">
      <c r="A874" t="s">
        <v>51</v>
      </c>
      <c r="B874">
        <v>2006</v>
      </c>
      <c r="C874" s="5">
        <f>'Figures Raw'!C875/'Figures Raw'!$V875*1000000</f>
        <v>26.507394506137981</v>
      </c>
      <c r="D874" s="5">
        <f>'Figures Raw'!D875/'Figures Raw'!$V875*1000000</f>
        <v>24.465449469494207</v>
      </c>
      <c r="E874" s="5">
        <f>'Figures Raw'!E875/'Figures Raw'!$V875*1000000</f>
        <v>23.952917770970714</v>
      </c>
      <c r="F874" s="5">
        <f>'Figures Raw'!F875/'Figures Raw'!$V875*1000000</f>
        <v>1.1734068125031738</v>
      </c>
      <c r="G874" s="5">
        <f>'Figures Raw'!G875/'Figures Raw'!$V875*1000000</f>
        <v>0.98124942286150418</v>
      </c>
      <c r="H874" s="5">
        <f>'Figures Raw'!H875/'Figures Raw'!$V875*1000000</f>
        <v>0.39981989124319878</v>
      </c>
      <c r="I874" s="5">
        <f>'Figures Raw'!I875/'Figures Raw'!$V875*1000000</f>
        <v>23.437115529517659</v>
      </c>
      <c r="J874" s="5">
        <f>'Figures Raw'!J875/'Figures Raw'!$V875*1000000</f>
        <v>1.5725925936571339</v>
      </c>
      <c r="K874" s="5">
        <f>'Figures Raw'!K875/'Figures Raw'!$V875*1000000</f>
        <v>0.98292527540426256</v>
      </c>
      <c r="L874" s="5">
        <f>'Figures Raw'!L875/'Figures Raw'!$V875*1000000</f>
        <v>0.51476050378997407</v>
      </c>
      <c r="M874" s="5">
        <f>'Figures Raw'!M875/'Figures Raw'!$V875*1000000</f>
        <v>-2.041945040998717</v>
      </c>
      <c r="N874" s="5">
        <f>'Figures Raw'!N875/'Figures Raw'!$V875*1000000</f>
        <v>6.0620772387029139E-7</v>
      </c>
      <c r="O874" s="5">
        <f>'Figures Raw'!O875/'Figures Raw'!$V875*1000000</f>
        <v>11.004813811920394</v>
      </c>
      <c r="P874" s="5">
        <f>'Figures Raw'!P875/'Figures Raw'!$V875*1000000</f>
        <v>0.82171029890308622</v>
      </c>
      <c r="Q874" s="5">
        <f>'Figures Raw'!Q875/'Figures Raw'!$V875*1000000</f>
        <v>1.5150280680273067</v>
      </c>
      <c r="R874" s="5">
        <f>'Figures Raw'!R875/'Figures Raw'!$V875*1000000</f>
        <v>3.2452730299490136</v>
      </c>
      <c r="S874" s="5">
        <f>'Figures Raw'!S875/'Figures Raw'!$V875*1000000</f>
        <v>6.4541488116281789</v>
      </c>
      <c r="T874" s="5">
        <f>'Figures Raw'!T875/'Figures Raw'!$V875*1000000</f>
        <v>0.39614151118004692</v>
      </c>
      <c r="U874" s="9">
        <f>'Figures Raw'!U875/'Figures Raw'!$V875*1000000</f>
        <v>38280.449983812687</v>
      </c>
      <c r="V874">
        <v>11481213</v>
      </c>
      <c r="W874" s="3">
        <f>'Figures Raw'!W875/'Figures Raw'!$V875*1000000</f>
        <v>8507.0293591800782</v>
      </c>
    </row>
    <row r="875" spans="1:23" x14ac:dyDescent="0.3">
      <c r="A875" t="s">
        <v>52</v>
      </c>
      <c r="B875">
        <v>2006</v>
      </c>
      <c r="C875" s="5">
        <f>'Figures Raw'!C876/'Figures Raw'!$V876*1000000</f>
        <v>39.078086219321158</v>
      </c>
      <c r="D875" s="5">
        <f>'Figures Raw'!D876/'Figures Raw'!$V876*1000000</f>
        <v>36.340807019301131</v>
      </c>
      <c r="E875" s="5">
        <f>'Figures Raw'!E876/'Figures Raw'!$V876*1000000</f>
        <v>31.146693238065826</v>
      </c>
      <c r="F875" s="5">
        <f>'Figures Raw'!F876/'Figures Raw'!$V876*1000000</f>
        <v>5.7890580063381822</v>
      </c>
      <c r="G875" s="5">
        <f>'Figures Raw'!G876/'Figures Raw'!$V876*1000000</f>
        <v>1.7628545740368213</v>
      </c>
      <c r="H875" s="5">
        <f>'Figures Raw'!H876/'Figures Raw'!$V876*1000000</f>
        <v>0.37948039308976683</v>
      </c>
      <c r="I875" s="5">
        <f>'Figures Raw'!I876/'Figures Raw'!$V876*1000000</f>
        <v>33.008750893828477</v>
      </c>
      <c r="J875" s="5">
        <f>'Figures Raw'!J876/'Figures Raw'!$V876*1000000</f>
        <v>1.2360032378154138</v>
      </c>
      <c r="K875" s="5">
        <f>'Figures Raw'!K876/'Figures Raw'!$V876*1000000</f>
        <v>4.078037297340912</v>
      </c>
      <c r="L875" s="5">
        <f>'Figures Raw'!L876/'Figures Raw'!$V876*1000000</f>
        <v>0.75529479033635782</v>
      </c>
      <c r="M875" s="5">
        <f>'Figures Raw'!M876/'Figures Raw'!$V876*1000000</f>
        <v>-2.7372792022459089</v>
      </c>
      <c r="N875" s="5">
        <f>'Figures Raw'!N876/'Figures Raw'!$V876*1000000</f>
        <v>0</v>
      </c>
      <c r="O875" s="5">
        <f>'Figures Raw'!O876/'Figures Raw'!$V876*1000000</f>
        <v>13.877789028655377</v>
      </c>
      <c r="P875" s="5">
        <f>'Figures Raw'!P876/'Figures Raw'!$V876*1000000</f>
        <v>0.61820893049422798</v>
      </c>
      <c r="Q875" s="5">
        <f>'Figures Raw'!Q876/'Figures Raw'!$V876*1000000</f>
        <v>0.94320995356265425</v>
      </c>
      <c r="R875" s="5">
        <f>'Figures Raw'!R876/'Figures Raw'!$V876*1000000</f>
        <v>6.0487181650988155</v>
      </c>
      <c r="S875" s="5">
        <f>'Figures Raw'!S876/'Figures Raw'!$V876*1000000</f>
        <v>9.0798768478251812</v>
      </c>
      <c r="T875" s="5">
        <f>'Figures Raw'!T876/'Figures Raw'!$V876*1000000</f>
        <v>2.4409479612363634</v>
      </c>
      <c r="U875" s="9">
        <f>'Figures Raw'!U876/'Figures Raw'!$V876*1000000</f>
        <v>35304.625092860784</v>
      </c>
      <c r="V875">
        <v>3594090</v>
      </c>
      <c r="W875" s="3">
        <f>'Figures Raw'!W876/'Figures Raw'!$V876*1000000</f>
        <v>10925.790492169088</v>
      </c>
    </row>
    <row r="876" spans="1:23" x14ac:dyDescent="0.3">
      <c r="A876" t="s">
        <v>53</v>
      </c>
      <c r="B876">
        <v>2006</v>
      </c>
      <c r="C876" s="5">
        <f>'Figures Raw'!C877/'Figures Raw'!$V877*1000000</f>
        <v>14.093855810713661</v>
      </c>
      <c r="D876" s="5">
        <f>'Figures Raw'!D877/'Figures Raw'!$V877*1000000</f>
        <v>16.400004868038561</v>
      </c>
      <c r="E876" s="5">
        <f>'Figures Raw'!E877/'Figures Raw'!$V877*1000000</f>
        <v>11.302568463772886</v>
      </c>
      <c r="F876" s="5">
        <f>'Figures Raw'!F877/'Figures Raw'!$V877*1000000</f>
        <v>1.2831341126916875</v>
      </c>
      <c r="G876" s="5">
        <f>'Figures Raw'!G877/'Figures Raw'!$V877*1000000</f>
        <v>0.90412972573628747</v>
      </c>
      <c r="H876" s="5">
        <f>'Figures Raw'!H877/'Figures Raw'!$V877*1000000</f>
        <v>0.59091396293480347</v>
      </c>
      <c r="I876" s="5">
        <f>'Figures Raw'!I877/'Figures Raw'!$V877*1000000</f>
        <v>11.219574715402263</v>
      </c>
      <c r="J876" s="5">
        <f>'Figures Raw'!J877/'Figures Raw'!$V877*1000000</f>
        <v>0.86786230016047905</v>
      </c>
      <c r="K876" s="5">
        <f>'Figures Raw'!K877/'Figures Raw'!$V877*1000000</f>
        <v>1.4868297581263148</v>
      </c>
      <c r="L876" s="5">
        <f>'Figures Raw'!L877/'Figures Raw'!$V877*1000000</f>
        <v>0.50647949335350639</v>
      </c>
      <c r="M876" s="5">
        <f>'Figures Raw'!M877/'Figures Raw'!$V877*1000000</f>
        <v>2.306149056235244</v>
      </c>
      <c r="N876" s="5">
        <f>'Figures Raw'!N877/'Figures Raw'!$V877*1000000</f>
        <v>1.3109544488342451E-2</v>
      </c>
      <c r="O876" s="5">
        <f>'Figures Raw'!O877/'Figures Raw'!$V877*1000000</f>
        <v>1.7260412113379806</v>
      </c>
      <c r="P876" s="5">
        <f>'Figures Raw'!P877/'Figures Raw'!$V877*1000000</f>
        <v>0.50900893735921304</v>
      </c>
      <c r="Q876" s="5">
        <f>'Figures Raw'!Q877/'Figures Raw'!$V877*1000000</f>
        <v>0.74891217916779151</v>
      </c>
      <c r="R876" s="5">
        <f>'Figures Raw'!R877/'Figures Raw'!$V877*1000000</f>
        <v>1.5416586616898442</v>
      </c>
      <c r="S876" s="5">
        <f>'Figures Raw'!S877/'Figures Raw'!$V877*1000000</f>
        <v>6.6929678200040694</v>
      </c>
      <c r="T876" s="5">
        <f>'Figures Raw'!T877/'Figures Raw'!$V877*1000000</f>
        <v>9.8590448129237565E-4</v>
      </c>
      <c r="U876" s="9">
        <f>'Figures Raw'!U877/'Figures Raw'!$V877*1000000</f>
        <v>42956.149787394475</v>
      </c>
      <c r="V876">
        <v>3670883</v>
      </c>
      <c r="W876" s="3">
        <f>'Figures Raw'!W877/'Figures Raw'!$V877*1000000</f>
        <v>7369.885907559571</v>
      </c>
    </row>
    <row r="877" spans="1:23" x14ac:dyDescent="0.3">
      <c r="A877" t="s">
        <v>54</v>
      </c>
      <c r="B877">
        <v>2006</v>
      </c>
      <c r="C877" s="5">
        <f>'Figures Raw'!C878/'Figures Raw'!$V878*1000000</f>
        <v>24.421304881243092</v>
      </c>
      <c r="D877" s="5">
        <f>'Figures Raw'!D878/'Figures Raw'!$V878*1000000</f>
        <v>21.694041952043229</v>
      </c>
      <c r="E877" s="5">
        <f>'Figures Raw'!E878/'Figures Raw'!$V878*1000000</f>
        <v>22.555916152184881</v>
      </c>
      <c r="F877" s="5">
        <f>'Figures Raw'!F878/'Figures Raw'!$V878*1000000</f>
        <v>1.0439093674917426</v>
      </c>
      <c r="G877" s="5">
        <f>'Figures Raw'!G878/'Figures Raw'!$V878*1000000</f>
        <v>0.4444672895254016</v>
      </c>
      <c r="H877" s="5">
        <f>'Figures Raw'!H878/'Figures Raw'!$V878*1000000</f>
        <v>0.37480308915274785</v>
      </c>
      <c r="I877" s="5">
        <f>'Figures Raw'!I878/'Figures Raw'!$V878*1000000</f>
        <v>22.809370601053853</v>
      </c>
      <c r="J877" s="5">
        <f>'Figures Raw'!J878/'Figures Raw'!$V878*1000000</f>
        <v>1.1074361466152989</v>
      </c>
      <c r="K877" s="5">
        <f>'Figures Raw'!K878/'Figures Raw'!$V878*1000000</f>
        <v>0.49013834093382769</v>
      </c>
      <c r="L877" s="5">
        <f>'Figures Raw'!L878/'Figures Raw'!$V878*1000000</f>
        <v>1.2150809671860548E-2</v>
      </c>
      <c r="M877" s="5">
        <f>'Figures Raw'!M878/'Figures Raw'!$V878*1000000</f>
        <v>-2.7272629244040094</v>
      </c>
      <c r="N877" s="5">
        <f>'Figures Raw'!N878/'Figures Raw'!$V878*1000000</f>
        <v>2.208978252325649E-3</v>
      </c>
      <c r="O877" s="5">
        <f>'Figures Raw'!O878/'Figures Raw'!$V878*1000000</f>
        <v>9.6715954419894015</v>
      </c>
      <c r="P877" s="5">
        <f>'Figures Raw'!P878/'Figures Raw'!$V878*1000000</f>
        <v>0.94628056187253762</v>
      </c>
      <c r="Q877" s="5">
        <f>'Figures Raw'!Q878/'Figures Raw'!$V878*1000000</f>
        <v>1.6339684611922378</v>
      </c>
      <c r="R877" s="5">
        <f>'Figures Raw'!R878/'Figures Raw'!$V878*1000000</f>
        <v>3.7102267415320624</v>
      </c>
      <c r="S877" s="5">
        <f>'Figures Raw'!S878/'Figures Raw'!$V878*1000000</f>
        <v>5.9418039233114346</v>
      </c>
      <c r="T877" s="5">
        <f>'Figures Raw'!T878/'Figures Raw'!$V878*1000000</f>
        <v>0.90549547755065241</v>
      </c>
      <c r="U877" s="9">
        <f>'Figures Raw'!U878/'Figures Raw'!$V878*1000000</f>
        <v>39061.023152059948</v>
      </c>
      <c r="V877">
        <v>12510809</v>
      </c>
      <c r="W877" s="3">
        <f>'Figures Raw'!W878/'Figures Raw'!$V878*1000000</f>
        <v>7834.3058006880292</v>
      </c>
    </row>
    <row r="878" spans="1:23" x14ac:dyDescent="0.3">
      <c r="A878" t="s">
        <v>55</v>
      </c>
      <c r="B878">
        <v>2006</v>
      </c>
      <c r="C878" s="5">
        <f>'Figures Raw'!C879/'Figures Raw'!$V879*1000000</f>
        <v>11.436746662577979</v>
      </c>
      <c r="D878" s="5">
        <f>'Figures Raw'!D879/'Figures Raw'!$V879*1000000</f>
        <v>10.201291125166495</v>
      </c>
      <c r="E878" s="5">
        <f>'Figures Raw'!E879/'Figures Raw'!$V879*1000000</f>
        <v>10.470746865758125</v>
      </c>
      <c r="F878" s="5">
        <f>'Figures Raw'!F879/'Figures Raw'!$V879*1000000</f>
        <v>0.41561804108001532</v>
      </c>
      <c r="G878" s="5">
        <f>'Figures Raw'!G879/'Figures Raw'!$V879*1000000</f>
        <v>0.19081582096066582</v>
      </c>
      <c r="H878" s="5">
        <f>'Figures Raw'!H879/'Figures Raw'!$V879*1000000</f>
        <v>0.35956593666047088</v>
      </c>
      <c r="I878" s="5">
        <f>'Figures Raw'!I879/'Figures Raw'!$V879*1000000</f>
        <v>10.084287627834176</v>
      </c>
      <c r="J878" s="5">
        <f>'Figures Raw'!J879/'Figures Raw'!$V879*1000000</f>
        <v>0.89814493799242978</v>
      </c>
      <c r="K878" s="5">
        <f>'Figures Raw'!K879/'Figures Raw'!$V879*1000000</f>
        <v>4.1236163055829396E-2</v>
      </c>
      <c r="L878" s="5">
        <f>'Figures Raw'!L879/'Figures Raw'!$V879*1000000</f>
        <v>0.4130779308735994</v>
      </c>
      <c r="M878" s="5">
        <f>'Figures Raw'!M879/'Figures Raw'!$V879*1000000</f>
        <v>-1.2354555336488897</v>
      </c>
      <c r="N878" s="5">
        <f>'Figures Raw'!N879/'Figures Raw'!$V879*1000000</f>
        <v>0</v>
      </c>
      <c r="O878" s="5">
        <f>'Figures Raw'!O879/'Figures Raw'!$V879*1000000</f>
        <v>2.193866926411161</v>
      </c>
      <c r="P878" s="5">
        <f>'Figures Raw'!P879/'Figures Raw'!$V879*1000000</f>
        <v>0.89707335085448536</v>
      </c>
      <c r="Q878" s="5">
        <f>'Figures Raw'!Q879/'Figures Raw'!$V879*1000000</f>
        <v>2.0854287712492567</v>
      </c>
      <c r="R878" s="5">
        <f>'Figures Raw'!R879/'Figures Raw'!$V879*1000000</f>
        <v>0.58920350466938076</v>
      </c>
      <c r="S878" s="5">
        <f>'Figures Raw'!S879/'Figures Raw'!$V879*1000000</f>
        <v>4.318715077471837</v>
      </c>
      <c r="T878" s="5">
        <f>'Figures Raw'!T879/'Figures Raw'!$V879*1000000</f>
        <v>0</v>
      </c>
      <c r="U878" s="9">
        <f>'Figures Raw'!U879/'Figures Raw'!$V879*1000000</f>
        <v>42286.867789926786</v>
      </c>
      <c r="V878">
        <v>1063096</v>
      </c>
      <c r="W878" s="3">
        <f>'Figures Raw'!W879/'Figures Raw'!$V879*1000000</f>
        <v>4713.4835678057298</v>
      </c>
    </row>
    <row r="879" spans="1:23" x14ac:dyDescent="0.3">
      <c r="A879" t="s">
        <v>56</v>
      </c>
      <c r="B879">
        <v>2006</v>
      </c>
      <c r="C879" s="5">
        <f>'Figures Raw'!C880/'Figures Raw'!$V880*1000000</f>
        <v>22.963874156206035</v>
      </c>
      <c r="D879" s="5">
        <f>'Figures Raw'!D880/'Figures Raw'!$V880*1000000</f>
        <v>14.45240380628324</v>
      </c>
      <c r="E879" s="5">
        <f>'Figures Raw'!E880/'Figures Raw'!$V880*1000000</f>
        <v>21.010772996390191</v>
      </c>
      <c r="F879" s="5">
        <f>'Figures Raw'!F880/'Figures Raw'!$V880*1000000</f>
        <v>0.93159019580081626</v>
      </c>
      <c r="G879" s="5">
        <f>'Figures Raw'!G880/'Figures Raw'!$V880*1000000</f>
        <v>0.58285056244517075</v>
      </c>
      <c r="H879" s="5">
        <f>'Figures Raw'!H880/'Figures Raw'!$V880*1000000</f>
        <v>0.43806018040559935</v>
      </c>
      <c r="I879" s="5">
        <f>'Figures Raw'!I880/'Figures Raw'!$V880*1000000</f>
        <v>20.599994953930228</v>
      </c>
      <c r="J879" s="5">
        <f>'Figures Raw'!J880/'Figures Raw'!$V880*1000000</f>
        <v>1.1040254501821656</v>
      </c>
      <c r="K879" s="5">
        <f>'Figures Raw'!K880/'Figures Raw'!$V880*1000000</f>
        <v>0.51469522082808317</v>
      </c>
      <c r="L879" s="5">
        <f>'Figures Raw'!L880/'Figures Raw'!$V880*1000000</f>
        <v>0.74455831170759323</v>
      </c>
      <c r="M879" s="5">
        <f>'Figures Raw'!M880/'Figures Raw'!$V880*1000000</f>
        <v>-8.5114703568069281</v>
      </c>
      <c r="N879" s="5">
        <f>'Figures Raw'!N880/'Figures Raw'!$V880*1000000</f>
        <v>6.0022529473843398E-4</v>
      </c>
      <c r="O879" s="5">
        <f>'Figures Raw'!O880/'Figures Raw'!$V880*1000000</f>
        <v>8.9861605099949582</v>
      </c>
      <c r="P879" s="5">
        <f>'Figures Raw'!P880/'Figures Raw'!$V880*1000000</f>
        <v>0.42091279845299751</v>
      </c>
      <c r="Q879" s="5">
        <f>'Figures Raw'!Q880/'Figures Raw'!$V880*1000000</f>
        <v>0.45386441332153243</v>
      </c>
      <c r="R879" s="5">
        <f>'Figures Raw'!R880/'Figures Raw'!$V880*1000000</f>
        <v>3.1764957191016574</v>
      </c>
      <c r="S879" s="5">
        <f>'Figures Raw'!S880/'Figures Raw'!$V880*1000000</f>
        <v>7.5625615126001433</v>
      </c>
      <c r="T879" s="5">
        <f>'Figures Raw'!T880/'Figures Raw'!$V880*1000000</f>
        <v>0</v>
      </c>
      <c r="U879" s="9">
        <f>'Figures Raw'!U880/'Figures Raw'!$V880*1000000</f>
        <v>33021.810999789574</v>
      </c>
      <c r="V879">
        <v>4357847</v>
      </c>
      <c r="W879" s="3">
        <f>'Figures Raw'!W880/'Figures Raw'!$V880*1000000</f>
        <v>9725.3254921524313</v>
      </c>
    </row>
    <row r="880" spans="1:23" x14ac:dyDescent="0.3">
      <c r="A880" t="s">
        <v>57</v>
      </c>
      <c r="B880">
        <v>2006</v>
      </c>
      <c r="C880" s="5">
        <f>'Figures Raw'!C881/'Figures Raw'!$V881*1000000</f>
        <v>39.308816729307701</v>
      </c>
      <c r="D880" s="5">
        <f>'Figures Raw'!D881/'Figures Raw'!$V881*1000000</f>
        <v>31.054361527547371</v>
      </c>
      <c r="E880" s="5">
        <f>'Figures Raw'!E881/'Figures Raw'!$V881*1000000</f>
        <v>18.300478217393135</v>
      </c>
      <c r="F880" s="5">
        <f>'Figures Raw'!F881/'Figures Raw'!$V881*1000000</f>
        <v>9.1374929013208899</v>
      </c>
      <c r="G880" s="5">
        <f>'Figures Raw'!G881/'Figures Raw'!$V881*1000000</f>
        <v>11.493492258946942</v>
      </c>
      <c r="H880" s="5">
        <f>'Figures Raw'!H881/'Figures Raw'!$V881*1000000</f>
        <v>0.37735335930925001</v>
      </c>
      <c r="I880" s="5">
        <f>'Figures Raw'!I881/'Figures Raw'!$V881*1000000</f>
        <v>17.58166396563108</v>
      </c>
      <c r="J880" s="5">
        <f>'Figures Raw'!J881/'Figures Raw'!$V881*1000000</f>
        <v>1.527459947409624</v>
      </c>
      <c r="K880" s="5">
        <f>'Figures Raw'!K881/'Figures Raw'!$V881*1000000</f>
        <v>19.725410116815002</v>
      </c>
      <c r="L880" s="5">
        <f>'Figures Raw'!L881/'Figures Raw'!$V881*1000000</f>
        <v>0.47428270328325883</v>
      </c>
      <c r="M880" s="5">
        <f>'Figures Raw'!M881/'Figures Raw'!$V881*1000000</f>
        <v>-8.2544552106999323</v>
      </c>
      <c r="N880" s="5">
        <f>'Figures Raw'!N881/'Figures Raw'!$V881*1000000</f>
        <v>0</v>
      </c>
      <c r="O880" s="5">
        <f>'Figures Raw'!O881/'Figures Raw'!$V881*1000000</f>
        <v>4.4348888897402796</v>
      </c>
      <c r="P880" s="5">
        <f>'Figures Raw'!P881/'Figures Raw'!$V881*1000000</f>
        <v>0.80792577196618787</v>
      </c>
      <c r="Q880" s="5">
        <f>'Figures Raw'!Q881/'Figures Raw'!$V881*1000000</f>
        <v>1.2614481892844873</v>
      </c>
      <c r="R880" s="5">
        <f>'Figures Raw'!R881/'Figures Raw'!$V881*1000000</f>
        <v>2.7396921802784808</v>
      </c>
      <c r="S880" s="5">
        <f>'Figures Raw'!S881/'Figures Raw'!$V881*1000000</f>
        <v>8.0525013811678434</v>
      </c>
      <c r="T880" s="5">
        <f>'Figures Raw'!T881/'Figures Raw'!$V881*1000000</f>
        <v>0.2852075519167136</v>
      </c>
      <c r="U880" s="9">
        <f>'Figures Raw'!U881/'Figures Raw'!$V881*1000000</f>
        <v>40410.81282653477</v>
      </c>
      <c r="V880">
        <v>783033</v>
      </c>
      <c r="W880" s="3">
        <f>'Figures Raw'!W881/'Figures Raw'!$V881*1000000</f>
        <v>9913.5078074614994</v>
      </c>
    </row>
    <row r="881" spans="1:23" x14ac:dyDescent="0.3">
      <c r="A881" t="s">
        <v>58</v>
      </c>
      <c r="B881">
        <v>2006</v>
      </c>
      <c r="C881" s="5">
        <f>'Figures Raw'!C882/'Figures Raw'!$V882*1000000</f>
        <v>24.319195055287064</v>
      </c>
      <c r="D881" s="5">
        <f>'Figures Raw'!D882/'Figures Raw'!$V882*1000000</f>
        <v>19.797433420827801</v>
      </c>
      <c r="E881" s="5">
        <f>'Figures Raw'!E882/'Figures Raw'!$V882*1000000</f>
        <v>21.953193931249778</v>
      </c>
      <c r="F881" s="5">
        <f>'Figures Raw'!F882/'Figures Raw'!$V882*1000000</f>
        <v>1.0778214843533158</v>
      </c>
      <c r="G881" s="5">
        <f>'Figures Raw'!G882/'Figures Raw'!$V882*1000000</f>
        <v>0.86805297608743703</v>
      </c>
      <c r="H881" s="5">
        <f>'Figures Raw'!H882/'Figures Raw'!$V882*1000000</f>
        <v>0.4201266701660073</v>
      </c>
      <c r="I881" s="5">
        <f>'Figures Raw'!I882/'Figures Raw'!$V882*1000000</f>
        <v>21.55341064182792</v>
      </c>
      <c r="J881" s="5">
        <f>'Figures Raw'!J882/'Figures Raw'!$V882*1000000</f>
        <v>1.1398331642240809</v>
      </c>
      <c r="K881" s="5">
        <f>'Figures Raw'!K882/'Figures Raw'!$V882*1000000</f>
        <v>1.1637899332968289</v>
      </c>
      <c r="L881" s="5">
        <f>'Figures Raw'!L882/'Figures Raw'!$V882*1000000</f>
        <v>0.4621613205368707</v>
      </c>
      <c r="M881" s="5">
        <f>'Figures Raw'!M882/'Figures Raw'!$V882*1000000</f>
        <v>-4.5217616311745266</v>
      </c>
      <c r="N881" s="5">
        <f>'Figures Raw'!N882/'Figures Raw'!$V882*1000000</f>
        <v>0</v>
      </c>
      <c r="O881" s="5">
        <f>'Figures Raw'!O882/'Figures Raw'!$V882*1000000</f>
        <v>9.1453231607192649</v>
      </c>
      <c r="P881" s="5">
        <f>'Figures Raw'!P882/'Figures Raw'!$V882*1000000</f>
        <v>0.56076620829245205</v>
      </c>
      <c r="Q881" s="5">
        <f>'Figures Raw'!Q882/'Figures Raw'!$V882*1000000</f>
        <v>0.68197610188993962</v>
      </c>
      <c r="R881" s="5">
        <f>'Figures Raw'!R882/'Figures Raw'!$V882*1000000</f>
        <v>3.3989661074181532</v>
      </c>
      <c r="S881" s="5">
        <f>'Figures Raw'!S882/'Figures Raw'!$V882*1000000</f>
        <v>7.7417736927318268</v>
      </c>
      <c r="T881" s="5">
        <f>'Figures Raw'!T882/'Figures Raw'!$V882*1000000</f>
        <v>2.4605366013408958E-2</v>
      </c>
      <c r="U881" s="9">
        <f>'Figures Raw'!U882/'Figures Raw'!$V882*1000000</f>
        <v>37831.310974998873</v>
      </c>
      <c r="V881">
        <v>6088766</v>
      </c>
      <c r="W881" s="3">
        <f>'Figures Raw'!W882/'Figures Raw'!$V882*1000000</f>
        <v>9598.6515198646157</v>
      </c>
    </row>
    <row r="882" spans="1:23" x14ac:dyDescent="0.3">
      <c r="A882" t="s">
        <v>59</v>
      </c>
      <c r="B882">
        <v>2006</v>
      </c>
      <c r="C882" s="5">
        <f>'Figures Raw'!C883/'Figures Raw'!$V883*1000000</f>
        <v>33.880089663427171</v>
      </c>
      <c r="D882" s="5">
        <f>'Figures Raw'!D883/'Figures Raw'!$V883*1000000</f>
        <v>33.124079311357484</v>
      </c>
      <c r="E882" s="5">
        <f>'Figures Raw'!E883/'Figures Raw'!$V883*1000000</f>
        <v>29.76478502610064</v>
      </c>
      <c r="F882" s="5">
        <f>'Figures Raw'!F883/'Figures Raw'!$V883*1000000</f>
        <v>2.7813783128806251</v>
      </c>
      <c r="G882" s="5">
        <f>'Figures Raw'!G883/'Figures Raw'!$V883*1000000</f>
        <v>0.90804128541694662</v>
      </c>
      <c r="H882" s="5">
        <f>'Figures Raw'!H883/'Figures Raw'!$V883*1000000</f>
        <v>0.42121109193744066</v>
      </c>
      <c r="I882" s="5">
        <f>'Figures Raw'!I883/'Figures Raw'!$V883*1000000</f>
        <v>30.638802260143375</v>
      </c>
      <c r="J882" s="5">
        <f>'Figures Raw'!J883/'Figures Raw'!$V883*1000000</f>
        <v>0.89722160886454294</v>
      </c>
      <c r="K882" s="5">
        <f>'Figures Raw'!K883/'Figures Raw'!$V883*1000000</f>
        <v>1.7550029966292202</v>
      </c>
      <c r="L882" s="5">
        <f>'Figures Raw'!L883/'Figures Raw'!$V883*1000000</f>
        <v>0.58438885202559288</v>
      </c>
      <c r="M882" s="5">
        <f>'Figures Raw'!M883/'Figures Raw'!$V883*1000000</f>
        <v>-0.75601035335395583</v>
      </c>
      <c r="N882" s="5">
        <f>'Figures Raw'!N883/'Figures Raw'!$V883*1000000</f>
        <v>4.6739461925257219E-3</v>
      </c>
      <c r="O882" s="5">
        <f>'Figures Raw'!O883/'Figures Raw'!$V883*1000000</f>
        <v>9.7521420504991951</v>
      </c>
      <c r="P882" s="5">
        <f>'Figures Raw'!P883/'Figures Raw'!$V883*1000000</f>
        <v>0.41743502057828097</v>
      </c>
      <c r="Q882" s="5">
        <f>'Figures Raw'!Q883/'Figures Raw'!$V883*1000000</f>
        <v>0.4548892497210994</v>
      </c>
      <c r="R882" s="5">
        <f>'Figures Raw'!R883/'Figures Raw'!$V883*1000000</f>
        <v>9.9692721958185899</v>
      </c>
      <c r="S882" s="5">
        <f>'Figures Raw'!S883/'Figures Raw'!$V883*1000000</f>
        <v>8.8645775309316353</v>
      </c>
      <c r="T882" s="5">
        <f>'Figures Raw'!T883/'Figures Raw'!$V883*1000000</f>
        <v>1.1804862163617669</v>
      </c>
      <c r="U882" s="9">
        <f>'Figures Raw'!U883/'Figures Raw'!$V883*1000000</f>
        <v>43507.417513499815</v>
      </c>
      <c r="V882">
        <v>23359580</v>
      </c>
      <c r="W882" s="3">
        <f>'Figures Raw'!W883/'Figures Raw'!$V883*1000000</f>
        <v>12869.376063268262</v>
      </c>
    </row>
    <row r="883" spans="1:23" x14ac:dyDescent="0.3">
      <c r="A883" t="s">
        <v>60</v>
      </c>
      <c r="B883">
        <v>2006</v>
      </c>
      <c r="C883" s="5">
        <f>'Figures Raw'!C884/'Figures Raw'!$V884*1000000</f>
        <v>31.044070331224585</v>
      </c>
      <c r="D883" s="5">
        <f>'Figures Raw'!D884/'Figures Raw'!$V884*1000000</f>
        <v>20.226885453099118</v>
      </c>
      <c r="E883" s="5">
        <f>'Figures Raw'!E884/'Figures Raw'!$V884*1000000</f>
        <v>27.235166008251017</v>
      </c>
      <c r="F883" s="5">
        <f>'Figures Raw'!F884/'Figures Raw'!$V884*1000000</f>
        <v>2.7298500261531644</v>
      </c>
      <c r="G883" s="5">
        <f>'Figures Raw'!G884/'Figures Raw'!$V884*1000000</f>
        <v>0.7025387599400833</v>
      </c>
      <c r="H883" s="5">
        <f>'Figures Raw'!H884/'Figures Raw'!$V884*1000000</f>
        <v>0.37651553490051703</v>
      </c>
      <c r="I883" s="5">
        <f>'Figures Raw'!I884/'Figures Raw'!$V884*1000000</f>
        <v>28.557274531410918</v>
      </c>
      <c r="J883" s="5">
        <f>'Figures Raw'!J884/'Figures Raw'!$V884*1000000</f>
        <v>0.8528420004379319</v>
      </c>
      <c r="K883" s="5">
        <f>'Figures Raw'!K884/'Figures Raw'!$V884*1000000</f>
        <v>1.2160453263443736</v>
      </c>
      <c r="L883" s="5">
        <f>'Figures Raw'!L884/'Figures Raw'!$V884*1000000</f>
        <v>0.41790847025963501</v>
      </c>
      <c r="M883" s="5">
        <f>'Figures Raw'!M884/'Figures Raw'!$V884*1000000</f>
        <v>-10.817184878125461</v>
      </c>
      <c r="N883" s="5">
        <f>'Figures Raw'!N884/'Figures Raw'!$V884*1000000</f>
        <v>0</v>
      </c>
      <c r="O883" s="5">
        <f>'Figures Raw'!O884/'Figures Raw'!$V884*1000000</f>
        <v>14.029401878513898</v>
      </c>
      <c r="P883" s="5">
        <f>'Figures Raw'!P884/'Figures Raw'!$V884*1000000</f>
        <v>0.89348646707374002</v>
      </c>
      <c r="Q883" s="5">
        <f>'Figures Raw'!Q884/'Figures Raw'!$V884*1000000</f>
        <v>1.4086268147346255</v>
      </c>
      <c r="R883" s="5">
        <f>'Figures Raw'!R884/'Figures Raw'!$V884*1000000</f>
        <v>3.1467328350307482</v>
      </c>
      <c r="S883" s="5">
        <f>'Figures Raw'!S884/'Figures Raw'!$V884*1000000</f>
        <v>7.5191464723716868</v>
      </c>
      <c r="T883" s="5">
        <f>'Figures Raw'!T884/'Figures Raw'!$V884*1000000</f>
        <v>1.5598800664579429</v>
      </c>
      <c r="U883" s="9">
        <f>'Figures Raw'!U884/'Figures Raw'!$V884*1000000</f>
        <v>38225.987890748278</v>
      </c>
      <c r="V883">
        <v>2525507</v>
      </c>
      <c r="W883" s="3">
        <f>'Figures Raw'!W884/'Figures Raw'!$V884*1000000</f>
        <v>7779.0694620921649</v>
      </c>
    </row>
    <row r="884" spans="1:23" x14ac:dyDescent="0.3">
      <c r="A884" t="s">
        <v>61</v>
      </c>
      <c r="B884">
        <v>2006</v>
      </c>
      <c r="C884" s="5">
        <f>'Figures Raw'!C885/'Figures Raw'!$V885*1000000</f>
        <v>12.638183376893586</v>
      </c>
      <c r="D884" s="5">
        <f>'Figures Raw'!D885/'Figures Raw'!$V885*1000000</f>
        <v>2.7649264944805836</v>
      </c>
      <c r="E884" s="5">
        <f>'Figures Raw'!E885/'Figures Raw'!$V885*1000000</f>
        <v>10.820235366644619</v>
      </c>
      <c r="F884" s="5">
        <f>'Figures Raw'!F885/'Figures Raw'!$V885*1000000</f>
        <v>0.81860999980735016</v>
      </c>
      <c r="G884" s="5">
        <f>'Figures Raw'!G885/'Figures Raw'!$V885*1000000</f>
        <v>0.63526591287093104</v>
      </c>
      <c r="H884" s="5">
        <f>'Figures Raw'!H885/'Figures Raw'!$V885*1000000</f>
        <v>0.36407209757068643</v>
      </c>
      <c r="I884" s="5">
        <f>'Figures Raw'!I885/'Figures Raw'!$V885*1000000</f>
        <v>11.036462409213797</v>
      </c>
      <c r="J884" s="5">
        <f>'Figures Raw'!J885/'Figures Raw'!$V885*1000000</f>
        <v>0.39647733796549001</v>
      </c>
      <c r="K884" s="5">
        <f>'Figures Raw'!K885/'Figures Raw'!$V885*1000000</f>
        <v>1.4240251937735595</v>
      </c>
      <c r="L884" s="5">
        <f>'Figures Raw'!L885/'Figures Raw'!$V885*1000000</f>
        <v>-0.21878156405925908</v>
      </c>
      <c r="M884" s="5">
        <f>'Figures Raw'!M885/'Figures Raw'!$V885*1000000</f>
        <v>-9.8732568824130027</v>
      </c>
      <c r="N884" s="5">
        <f>'Figures Raw'!N885/'Figures Raw'!$V885*1000000</f>
        <v>0</v>
      </c>
      <c r="O884" s="5">
        <f>'Figures Raw'!O885/'Figures Raw'!$V885*1000000</f>
        <v>2.4911429268637261E-2</v>
      </c>
      <c r="P884" s="5">
        <f>'Figures Raw'!P885/'Figures Raw'!$V885*1000000</f>
        <v>1.0953455077284666</v>
      </c>
      <c r="Q884" s="5">
        <f>'Figures Raw'!Q885/'Figures Raw'!$V885*1000000</f>
        <v>2.5138351319329835</v>
      </c>
      <c r="R884" s="5">
        <f>'Figures Raw'!R885/'Figures Raw'!$V885*1000000</f>
        <v>0.93175289295736652</v>
      </c>
      <c r="S884" s="5">
        <f>'Figures Raw'!S885/'Figures Raw'!$V885*1000000</f>
        <v>6.470617447326342</v>
      </c>
      <c r="T884" s="5">
        <f>'Figures Raw'!T885/'Figures Raw'!$V885*1000000</f>
        <v>0</v>
      </c>
      <c r="U884" s="9">
        <f>'Figures Raw'!U885/'Figures Raw'!$V885*1000000</f>
        <v>36940.593232855776</v>
      </c>
      <c r="V884">
        <v>622892</v>
      </c>
      <c r="W884" s="3">
        <f>'Figures Raw'!W885/'Figures Raw'!$V885*1000000</f>
        <v>6347.6725676361229</v>
      </c>
    </row>
    <row r="885" spans="1:23" x14ac:dyDescent="0.3">
      <c r="A885" t="s">
        <v>62</v>
      </c>
      <c r="B885">
        <v>2006</v>
      </c>
      <c r="C885" s="5">
        <f>'Figures Raw'!C886/'Figures Raw'!$V886*1000000</f>
        <v>18.627612600138786</v>
      </c>
      <c r="D885" s="5">
        <f>'Figures Raw'!D886/'Figures Raw'!$V886*1000000</f>
        <v>14.44121916018622</v>
      </c>
      <c r="E885" s="5">
        <f>'Figures Raw'!E886/'Figures Raw'!$V886*1000000</f>
        <v>16.303787221981505</v>
      </c>
      <c r="F885" s="5">
        <f>'Figures Raw'!F886/'Figures Raw'!$V886*1000000</f>
        <v>1.3846687768977908</v>
      </c>
      <c r="G885" s="5">
        <f>'Figures Raw'!G886/'Figures Raw'!$V886*1000000</f>
        <v>0.56235343096084367</v>
      </c>
      <c r="H885" s="5">
        <f>'Figures Raw'!H886/'Figures Raw'!$V886*1000000</f>
        <v>0.37657059576672347</v>
      </c>
      <c r="I885" s="5">
        <f>'Figures Raw'!I886/'Figures Raw'!$V886*1000000</f>
        <v>16.813611173191635</v>
      </c>
      <c r="J885" s="5">
        <f>'Figures Raw'!J886/'Figures Raw'!$V886*1000000</f>
        <v>0.65330062427308777</v>
      </c>
      <c r="K885" s="5">
        <f>'Figures Raw'!K886/'Figures Raw'!$V886*1000000</f>
        <v>0.67331079677731476</v>
      </c>
      <c r="L885" s="5">
        <f>'Figures Raw'!L886/'Figures Raw'!$V886*1000000</f>
        <v>0.48715743892307845</v>
      </c>
      <c r="M885" s="5">
        <f>'Figures Raw'!M886/'Figures Raw'!$V886*1000000</f>
        <v>-4.1863934438620101</v>
      </c>
      <c r="N885" s="5">
        <f>'Figures Raw'!N886/'Figures Raw'!$V886*1000000</f>
        <v>2.3257466224030704E-4</v>
      </c>
      <c r="O885" s="5">
        <f>'Figures Raw'!O886/'Figures Raw'!$V886*1000000</f>
        <v>4.7758497874239696</v>
      </c>
      <c r="P885" s="5">
        <f>'Figures Raw'!P886/'Figures Raw'!$V886*1000000</f>
        <v>0.65833115755386074</v>
      </c>
      <c r="Q885" s="5">
        <f>'Figures Raw'!Q886/'Figures Raw'!$V886*1000000</f>
        <v>0.92351787899618498</v>
      </c>
      <c r="R885" s="5">
        <f>'Figures Raw'!R886/'Figures Raw'!$V886*1000000</f>
        <v>2.1855048806153468</v>
      </c>
      <c r="S885" s="5">
        <f>'Figures Raw'!S886/'Figures Raw'!$V886*1000000</f>
        <v>7.6159056937797489</v>
      </c>
      <c r="T885" s="5">
        <f>'Figures Raw'!T886/'Figures Raw'!$V886*1000000</f>
        <v>0.65450177091308326</v>
      </c>
      <c r="U885" s="9">
        <f>'Figures Raw'!U886/'Figures Raw'!$V886*1000000</f>
        <v>47328.383542542899</v>
      </c>
      <c r="V885">
        <v>7673725</v>
      </c>
      <c r="W885" s="3">
        <f>'Figures Raw'!W886/'Figures Raw'!$V886*1000000</f>
        <v>8443.3102463275645</v>
      </c>
    </row>
    <row r="886" spans="1:23" x14ac:dyDescent="0.3">
      <c r="A886" t="s">
        <v>63</v>
      </c>
      <c r="B886">
        <v>2006</v>
      </c>
      <c r="C886" s="5">
        <f>'Figures Raw'!C887/'Figures Raw'!$V887*1000000</f>
        <v>14.402093317697295</v>
      </c>
      <c r="D886" s="5">
        <f>'Figures Raw'!D887/'Figures Raw'!$V887*1000000</f>
        <v>8.3603514560994583</v>
      </c>
      <c r="E886" s="5">
        <f>'Figures Raw'!E887/'Figures Raw'!$V887*1000000</f>
        <v>12.369112924327784</v>
      </c>
      <c r="F886" s="5">
        <f>'Figures Raw'!F887/'Figures Raw'!$V887*1000000</f>
        <v>0.85467261609420431</v>
      </c>
      <c r="G886" s="5">
        <f>'Figures Raw'!G887/'Figures Raw'!$V887*1000000</f>
        <v>0.67343176308985764</v>
      </c>
      <c r="H886" s="5">
        <f>'Figures Raw'!H887/'Figures Raw'!$V887*1000000</f>
        <v>0.49848496747558724</v>
      </c>
      <c r="I886" s="5">
        <f>'Figures Raw'!I887/'Figures Raw'!$V887*1000000</f>
        <v>12.392206152082807</v>
      </c>
      <c r="J886" s="5">
        <f>'Figures Raw'!J887/'Figures Raw'!$V887*1000000</f>
        <v>0.67277217167264214</v>
      </c>
      <c r="K886" s="5">
        <f>'Figures Raw'!K887/'Figures Raw'!$V887*1000000</f>
        <v>0.92634000486284751</v>
      </c>
      <c r="L886" s="5">
        <f>'Figures Raw'!L887/'Figures Raw'!$V887*1000000</f>
        <v>0.40438394142733208</v>
      </c>
      <c r="M886" s="5">
        <f>'Figures Raw'!M887/'Figures Raw'!$V887*1000000</f>
        <v>-6.0417418615978358</v>
      </c>
      <c r="N886" s="5">
        <f>'Figures Raw'!N887/'Figures Raw'!$V887*1000000</f>
        <v>6.3910474946996055E-3</v>
      </c>
      <c r="O886" s="5">
        <f>'Figures Raw'!O887/'Figures Raw'!$V887*1000000</f>
        <v>1.4976742494960957</v>
      </c>
      <c r="P886" s="5">
        <f>'Figures Raw'!P887/'Figures Raw'!$V887*1000000</f>
        <v>0.53861327993723818</v>
      </c>
      <c r="Q886" s="5">
        <f>'Figures Raw'!Q887/'Figures Raw'!$V887*1000000</f>
        <v>0.81165941278840981</v>
      </c>
      <c r="R886" s="5">
        <f>'Figures Raw'!R887/'Figures Raw'!$V887*1000000</f>
        <v>2.3329870833165245</v>
      </c>
      <c r="S886" s="5">
        <f>'Figures Raw'!S887/'Figures Raw'!$V887*1000000</f>
        <v>7.2051978800622152</v>
      </c>
      <c r="T886" s="5">
        <f>'Figures Raw'!T887/'Figures Raw'!$V887*1000000</f>
        <v>6.0742463253558874E-3</v>
      </c>
      <c r="U886" s="9">
        <f>'Figures Raw'!U887/'Figures Raw'!$V887*1000000</f>
        <v>45636.991420009537</v>
      </c>
      <c r="V886">
        <v>6370753</v>
      </c>
      <c r="W886" s="3">
        <f>'Figures Raw'!W887/'Figures Raw'!$V887*1000000</f>
        <v>8146.946393934908</v>
      </c>
    </row>
    <row r="887" spans="1:23" x14ac:dyDescent="0.3">
      <c r="A887" t="s">
        <v>64</v>
      </c>
      <c r="B887">
        <v>2006</v>
      </c>
      <c r="C887" s="5">
        <f>'Figures Raw'!C888/'Figures Raw'!$V888*1000000</f>
        <v>75.573179671669095</v>
      </c>
      <c r="D887" s="5">
        <f>'Figures Raw'!D888/'Figures Raw'!$V888*1000000</f>
        <v>58.065675371680918</v>
      </c>
      <c r="E887" s="5">
        <f>'Figures Raw'!E888/'Figures Raw'!$V888*1000000</f>
        <v>62.981010136155355</v>
      </c>
      <c r="F887" s="5">
        <f>'Figures Raw'!F888/'Figures Raw'!$V888*1000000</f>
        <v>11.342219751279055</v>
      </c>
      <c r="G887" s="5">
        <f>'Figures Raw'!G888/'Figures Raw'!$V888*1000000</f>
        <v>0.77653892583450401</v>
      </c>
      <c r="H887" s="5">
        <f>'Figures Raw'!H888/'Figures Raw'!$V888*1000000</f>
        <v>0.47341084527045069</v>
      </c>
      <c r="I887" s="5">
        <f>'Figures Raw'!I888/'Figures Raw'!$V888*1000000</f>
        <v>72.357690523394993</v>
      </c>
      <c r="J887" s="5">
        <f>'Figures Raw'!J888/'Figures Raw'!$V888*1000000</f>
        <v>1.7127340818376378</v>
      </c>
      <c r="K887" s="5">
        <f>'Figures Raw'!K888/'Figures Raw'!$V888*1000000</f>
        <v>0.69193559591490184</v>
      </c>
      <c r="L887" s="5">
        <f>'Figures Raw'!L888/'Figures Raw'!$V888*1000000</f>
        <v>0.81081949021615907</v>
      </c>
      <c r="M887" s="5">
        <f>'Figures Raw'!M888/'Figures Raw'!$V888*1000000</f>
        <v>-17.507504316400354</v>
      </c>
      <c r="N887" s="5">
        <f>'Figures Raw'!N888/'Figures Raw'!$V888*1000000</f>
        <v>0</v>
      </c>
      <c r="O887" s="5">
        <f>'Figures Raw'!O888/'Figures Raw'!$V888*1000000</f>
        <v>46.294054369138117</v>
      </c>
      <c r="P887" s="5">
        <f>'Figures Raw'!P888/'Figures Raw'!$V888*1000000</f>
        <v>0.87602135606090459</v>
      </c>
      <c r="Q887" s="5">
        <f>'Figures Raw'!Q888/'Figures Raw'!$V888*1000000</f>
        <v>1.1307651943857255</v>
      </c>
      <c r="R887" s="5">
        <f>'Figures Raw'!R888/'Figures Raw'!$V888*1000000</f>
        <v>6.8827654722984475</v>
      </c>
      <c r="S887" s="5">
        <f>'Figures Raw'!S888/'Figures Raw'!$V888*1000000</f>
        <v>7.0530563670461159</v>
      </c>
      <c r="T887" s="5">
        <f>'Figures Raw'!T888/'Figures Raw'!$V888*1000000</f>
        <v>10.121027740941576</v>
      </c>
      <c r="U887" s="9">
        <f>'Figures Raw'!U888/'Figures Raw'!$V888*1000000</f>
        <v>28771.62576754242</v>
      </c>
      <c r="V887">
        <v>1827912</v>
      </c>
      <c r="W887" s="3">
        <f>'Figures Raw'!W888/'Figures Raw'!$V888*1000000</f>
        <v>10515.981015497464</v>
      </c>
    </row>
    <row r="888" spans="1:23" x14ac:dyDescent="0.3">
      <c r="A888" t="s">
        <v>65</v>
      </c>
      <c r="B888">
        <v>2006</v>
      </c>
      <c r="C888" s="5">
        <f>'Figures Raw'!C889/'Figures Raw'!$V889*1000000</f>
        <v>22.227720323325844</v>
      </c>
      <c r="D888" s="5">
        <f>'Figures Raw'!D889/'Figures Raw'!$V889*1000000</f>
        <v>11.471202776077043</v>
      </c>
      <c r="E888" s="5">
        <f>'Figures Raw'!E889/'Figures Raw'!$V889*1000000</f>
        <v>18.646751851808691</v>
      </c>
      <c r="F888" s="5">
        <f>'Figures Raw'!F889/'Figures Raw'!$V889*1000000</f>
        <v>1.7807404878932098</v>
      </c>
      <c r="G888" s="5">
        <f>'Figures Raw'!G889/'Figures Raw'!$V889*1000000</f>
        <v>1.4255337286009981</v>
      </c>
      <c r="H888" s="5">
        <f>'Figures Raw'!H889/'Figures Raw'!$V889*1000000</f>
        <v>0.37469424659646394</v>
      </c>
      <c r="I888" s="5">
        <f>'Figures Raw'!I889/'Figures Raw'!$V889*1000000</f>
        <v>18.675083059099212</v>
      </c>
      <c r="J888" s="5">
        <f>'Figures Raw'!J889/'Figures Raw'!$V889*1000000</f>
        <v>0.62014639521447634</v>
      </c>
      <c r="K888" s="5">
        <f>'Figures Raw'!K889/'Figures Raw'!$V889*1000000</f>
        <v>2.4254533616726026</v>
      </c>
      <c r="L888" s="5">
        <f>'Figures Raw'!L889/'Figures Raw'!$V889*1000000</f>
        <v>0.50703750608454623</v>
      </c>
      <c r="M888" s="5">
        <f>'Figures Raw'!M889/'Figures Raw'!$V889*1000000</f>
        <v>-10.756517540077327</v>
      </c>
      <c r="N888" s="5">
        <f>'Figures Raw'!N889/'Figures Raw'!$V889*1000000</f>
        <v>0</v>
      </c>
      <c r="O888" s="5">
        <f>'Figures Raw'!O889/'Figures Raw'!$V889*1000000</f>
        <v>7.6726485592959763</v>
      </c>
      <c r="P888" s="5">
        <f>'Figures Raw'!P889/'Figures Raw'!$V889*1000000</f>
        <v>0.95483922150079192</v>
      </c>
      <c r="Q888" s="5">
        <f>'Figures Raw'!Q889/'Figures Raw'!$V889*1000000</f>
        <v>1.6322954420809463</v>
      </c>
      <c r="R888" s="5">
        <f>'Figures Raw'!R889/'Figures Raw'!$V889*1000000</f>
        <v>2.7060844297469098</v>
      </c>
      <c r="S888" s="5">
        <f>'Figures Raw'!S889/'Figures Raw'!$V889*1000000</f>
        <v>5.7092153996616863</v>
      </c>
      <c r="T888" s="5">
        <f>'Figures Raw'!T889/'Figures Raw'!$V889*1000000</f>
        <v>0</v>
      </c>
      <c r="U888" s="9">
        <f>'Figures Raw'!U889/'Figures Raw'!$V889*1000000</f>
        <v>39864.602597328092</v>
      </c>
      <c r="V888">
        <v>5577655</v>
      </c>
      <c r="W888" s="3">
        <f>'Figures Raw'!W889/'Figures Raw'!$V889*1000000</f>
        <v>8496.2977631280519</v>
      </c>
    </row>
    <row r="889" spans="1:23" x14ac:dyDescent="0.3">
      <c r="A889" t="s">
        <v>66</v>
      </c>
      <c r="B889">
        <v>2006</v>
      </c>
      <c r="C889" s="5">
        <f>'Figures Raw'!C890/'Figures Raw'!$V890*1000000</f>
        <v>163.63205375506777</v>
      </c>
      <c r="D889" s="5">
        <f>'Figures Raw'!D890/'Figures Raw'!$V890*1000000</f>
        <v>164.45752840718851</v>
      </c>
      <c r="E889" s="5">
        <f>'Figures Raw'!E890/'Figures Raw'!$V890*1000000</f>
        <v>126.94184909320846</v>
      </c>
      <c r="F889" s="5">
        <f>'Figures Raw'!F890/'Figures Raw'!$V890*1000000</f>
        <v>31.858531187161233</v>
      </c>
      <c r="G889" s="5">
        <f>'Figures Raw'!G890/'Figures Raw'!$V890*1000000</f>
        <v>4.4217399261862713</v>
      </c>
      <c r="H889" s="5">
        <f>'Figures Raw'!H890/'Figures Raw'!$V890*1000000</f>
        <v>0.40993354851176755</v>
      </c>
      <c r="I889" s="5">
        <f>'Figures Raw'!I890/'Figures Raw'!$V890*1000000</f>
        <v>156.85895575959455</v>
      </c>
      <c r="J889" s="5">
        <f>'Figures Raw'!J890/'Figures Raw'!$V890*1000000</f>
        <v>2.5414743823505215</v>
      </c>
      <c r="K889" s="5">
        <f>'Figures Raw'!K890/'Figures Raw'!$V890*1000000</f>
        <v>3.6240012264022794</v>
      </c>
      <c r="L889" s="5">
        <f>'Figures Raw'!L890/'Figures Raw'!$V890*1000000</f>
        <v>0.60762238480715258</v>
      </c>
      <c r="M889" s="5">
        <f>'Figures Raw'!M890/'Figures Raw'!$V890*1000000</f>
        <v>0.82547466168707806</v>
      </c>
      <c r="N889" s="5">
        <f>'Figures Raw'!N890/'Figures Raw'!$V890*1000000</f>
        <v>0</v>
      </c>
      <c r="O889" s="5">
        <f>'Figures Raw'!O890/'Figures Raw'!$V890*1000000</f>
        <v>81.89342912408857</v>
      </c>
      <c r="P889" s="5">
        <f>'Figures Raw'!P890/'Figures Raw'!$V890*1000000</f>
        <v>1.5890955484084512</v>
      </c>
      <c r="Q889" s="5">
        <f>'Figures Raw'!Q890/'Figures Raw'!$V890*1000000</f>
        <v>1.5563684640507245</v>
      </c>
      <c r="R889" s="5">
        <f>'Figures Raw'!R890/'Figures Raw'!$V890*1000000</f>
        <v>20.875549632940281</v>
      </c>
      <c r="S889" s="5">
        <f>'Figures Raw'!S890/'Figures Raw'!$V890*1000000</f>
        <v>16.836643742574143</v>
      </c>
      <c r="T889" s="5">
        <f>'Figures Raw'!T890/'Figures Raw'!$V890*1000000</f>
        <v>34.107869255185427</v>
      </c>
      <c r="U889" s="9">
        <f>'Figures Raw'!U890/'Figures Raw'!$V890*1000000</f>
        <v>54968.077188726282</v>
      </c>
      <c r="V889">
        <v>522667</v>
      </c>
      <c r="W889" s="3">
        <f>'Figures Raw'!W890/'Figures Raw'!$V890*1000000</f>
        <v>23183.001605228572</v>
      </c>
    </row>
    <row r="890" spans="1:23" x14ac:dyDescent="0.3">
      <c r="A890" t="s">
        <v>67</v>
      </c>
      <c r="B890">
        <v>2006</v>
      </c>
      <c r="C890" s="5">
        <f>'Figures Raw'!C891/'Figures Raw'!$V891*1000000</f>
        <v>23.525527445694802</v>
      </c>
      <c r="D890" s="5">
        <f>'Figures Raw'!D891/'Figures Raw'!$V891*1000000</f>
        <v>20.016506905464869</v>
      </c>
      <c r="E890" s="5">
        <f>'Figures Raw'!E891/'Figures Raw'!$V891*1000000</f>
        <v>20.395990829972497</v>
      </c>
      <c r="F890" s="5">
        <f>'Figures Raw'!F891/'Figures Raw'!$V891*1000000</f>
        <v>1.6844332469673762</v>
      </c>
      <c r="G890" s="5">
        <f>'Figures Raw'!G891/'Figures Raw'!$V891*1000000</f>
        <v>1.0433536567971105</v>
      </c>
      <c r="H890" s="5">
        <f>'Figures Raw'!H891/'Figures Raw'!$V891*1000000</f>
        <v>0.40016405729082727</v>
      </c>
      <c r="I890" s="5">
        <f>'Figures Raw'!I891/'Figures Raw'!$V891*1000000</f>
        <v>20.609995729203114</v>
      </c>
      <c r="J890" s="5">
        <f>'Figures Raw'!J891/'Figures Raw'!$V891*1000000</f>
        <v>0.9150189386743971</v>
      </c>
      <c r="K890" s="5">
        <f>'Figures Raw'!K891/'Figures Raw'!$V891*1000000</f>
        <v>1.4985413441639461</v>
      </c>
      <c r="L890" s="5">
        <f>'Figures Raw'!L891/'Figures Raw'!$V891*1000000</f>
        <v>0.50038578133235723</v>
      </c>
      <c r="M890" s="5">
        <f>'Figures Raw'!M891/'Figures Raw'!$V891*1000000</f>
        <v>-3.5090205368785012</v>
      </c>
      <c r="N890" s="5">
        <f>'Figures Raw'!N891/'Figures Raw'!$V891*1000000</f>
        <v>1.5856522070426778E-3</v>
      </c>
      <c r="O890" s="5">
        <f>'Figures Raw'!O891/'Figures Raw'!$V891*1000000</f>
        <v>7.7105145871884302</v>
      </c>
      <c r="P890" s="5">
        <f>'Figures Raw'!P891/'Figures Raw'!$V891*1000000</f>
        <v>0.69995395165878316</v>
      </c>
      <c r="Q890" s="5">
        <f>'Figures Raw'!Q891/'Figures Raw'!$V891*1000000</f>
        <v>1.0959400293006318</v>
      </c>
      <c r="R890" s="5">
        <f>'Figures Raw'!R891/'Figures Raw'!$V891*1000000</f>
        <v>3.5649773333266483</v>
      </c>
      <c r="S890" s="5">
        <f>'Figures Raw'!S891/'Figures Raw'!$V891*1000000</f>
        <v>6.9774149373701801</v>
      </c>
      <c r="T890" s="5">
        <f>'Figures Raw'!T891/'Figures Raw'!$V891*1000000</f>
        <v>0.5611948876772912</v>
      </c>
      <c r="U890" s="9">
        <f>'Figures Raw'!U891/'Figures Raw'!$V891*1000000</f>
        <v>43152.422405701356</v>
      </c>
      <c r="V890">
        <v>298379912</v>
      </c>
      <c r="W890" s="3">
        <f>'Figures Raw'!W891/'Figures Raw'!$V891*1000000</f>
        <v>8411.107866403554</v>
      </c>
    </row>
    <row r="891" spans="1:23" x14ac:dyDescent="0.3">
      <c r="A891" t="s">
        <v>16</v>
      </c>
      <c r="B891">
        <v>2007</v>
      </c>
      <c r="C891" s="5">
        <f>'Figures Raw'!C892/'Figures Raw'!$V892*1000000</f>
        <v>37.036819985276615</v>
      </c>
      <c r="D891" s="5">
        <f>'Figures Raw'!D892/'Figures Raw'!$V892*1000000</f>
        <v>25.876614221758075</v>
      </c>
      <c r="E891" s="5">
        <f>'Figures Raw'!E892/'Figures Raw'!$V892*1000000</f>
        <v>32.779504926340294</v>
      </c>
      <c r="F891" s="5">
        <f>'Figures Raw'!F892/'Figures Raw'!$V892*1000000</f>
        <v>2.9249249150409602</v>
      </c>
      <c r="G891" s="5">
        <f>'Figures Raw'!G892/'Figures Raw'!$V892*1000000</f>
        <v>0.94767557737906716</v>
      </c>
      <c r="H891" s="5">
        <f>'Figures Raw'!H892/'Figures Raw'!$V892*1000000</f>
        <v>0.38261541161263812</v>
      </c>
      <c r="I891" s="5">
        <f>'Figures Raw'!I892/'Figures Raw'!$V892*1000000</f>
        <v>33.383300540998619</v>
      </c>
      <c r="J891" s="5">
        <f>'Figures Raw'!J892/'Figures Raw'!$V892*1000000</f>
        <v>2.0025729828113095</v>
      </c>
      <c r="K891" s="5">
        <f>'Figures Raw'!K892/'Figures Raw'!$V892*1000000</f>
        <v>1.089322336523399</v>
      </c>
      <c r="L891" s="5">
        <f>'Figures Raw'!L892/'Figures Raw'!$V892*1000000</f>
        <v>0.55952497282166735</v>
      </c>
      <c r="M891" s="5">
        <f>'Figures Raw'!M892/'Figures Raw'!$V892*1000000</f>
        <v>-11.160205757098467</v>
      </c>
      <c r="N891" s="5">
        <f>'Figures Raw'!N892/'Figures Raw'!$V892*1000000</f>
        <v>2.0991504096010134E-3</v>
      </c>
      <c r="O891" s="5">
        <f>'Figures Raw'!O892/'Figures Raw'!$V892*1000000</f>
        <v>18.0624419282492</v>
      </c>
      <c r="P891" s="5">
        <f>'Figures Raw'!P892/'Figures Raw'!$V892*1000000</f>
        <v>0.42805290765358972</v>
      </c>
      <c r="Q891" s="5">
        <f>'Figures Raw'!Q892/'Figures Raw'!$V892*1000000</f>
        <v>0.51545222947928881</v>
      </c>
      <c r="R891" s="5">
        <f>'Figures Raw'!R892/'Figures Raw'!$V892*1000000</f>
        <v>4.5455311159808591</v>
      </c>
      <c r="S891" s="5">
        <f>'Figures Raw'!S892/'Figures Raw'!$V892*1000000</f>
        <v>7.9243505362905653</v>
      </c>
      <c r="T891" s="5">
        <f>'Figures Raw'!T892/'Figures Raw'!$V892*1000000</f>
        <v>1.9074718282671781</v>
      </c>
      <c r="U891" s="9">
        <f>'Figures Raw'!U892/'Figures Raw'!$V892*1000000</f>
        <v>33253.439022093626</v>
      </c>
      <c r="V891">
        <v>4672840</v>
      </c>
      <c r="W891" s="3">
        <f>'Figures Raw'!W892/'Figures Raw'!$V892*1000000</f>
        <v>11289.408860564454</v>
      </c>
    </row>
    <row r="892" spans="1:23" x14ac:dyDescent="0.3">
      <c r="A892" t="s">
        <v>17</v>
      </c>
      <c r="B892">
        <v>2007</v>
      </c>
      <c r="C892" s="5">
        <f>'Figures Raw'!C893/'Figures Raw'!$V893*1000000</f>
        <v>73.596188593267669</v>
      </c>
      <c r="D892" s="5">
        <f>'Figures Raw'!D893/'Figures Raw'!$V893*1000000</f>
        <v>27.867383771865352</v>
      </c>
      <c r="E892" s="5">
        <f>'Figures Raw'!E893/'Figures Raw'!$V893*1000000</f>
        <v>65.334657342348962</v>
      </c>
      <c r="F892" s="5">
        <f>'Figures Raw'!F893/'Figures Raw'!$V893*1000000</f>
        <v>7.4941511083345587</v>
      </c>
      <c r="G892" s="5">
        <f>'Figures Raw'!G893/'Figures Raw'!$V893*1000000</f>
        <v>0.4046783786564751</v>
      </c>
      <c r="H892" s="5">
        <f>'Figures Raw'!H893/'Figures Raw'!$V893*1000000</f>
        <v>0.3626764412759077</v>
      </c>
      <c r="I892" s="5">
        <f>'Figures Raw'!I893/'Figures Raw'!$V893*1000000</f>
        <v>72.083337468763787</v>
      </c>
      <c r="J892" s="5">
        <f>'Figures Raw'!J893/'Figures Raw'!$V893*1000000</f>
        <v>0.68612894017345294</v>
      </c>
      <c r="K892" s="5">
        <f>'Figures Raw'!K893/'Figures Raw'!$V893*1000000</f>
        <v>0.11043948993091283</v>
      </c>
      <c r="L892" s="5">
        <f>'Figures Raw'!L893/'Figures Raw'!$V893*1000000</f>
        <v>0.716257373217698</v>
      </c>
      <c r="M892" s="5">
        <f>'Figures Raw'!M893/'Figures Raw'!$V893*1000000</f>
        <v>-45.728804821402328</v>
      </c>
      <c r="N892" s="5">
        <f>'Figures Raw'!N893/'Figures Raw'!$V893*1000000</f>
        <v>2.5282963398500664E-5</v>
      </c>
      <c r="O892" s="5">
        <f>'Figures Raw'!O893/'Figures Raw'!$V893*1000000</f>
        <v>4.8037746259003384</v>
      </c>
      <c r="P892" s="5">
        <f>'Figures Raw'!P893/'Figures Raw'!$V893*1000000</f>
        <v>3.2436371321475819</v>
      </c>
      <c r="Q892" s="5">
        <f>'Figures Raw'!Q893/'Figures Raw'!$V893*1000000</f>
        <v>2.7446132074084963</v>
      </c>
      <c r="R892" s="5">
        <f>'Figures Raw'!R893/'Figures Raw'!$V893*1000000</f>
        <v>27.317833250036749</v>
      </c>
      <c r="S892" s="5">
        <f>'Figures Raw'!S893/'Figures Raw'!$V893*1000000</f>
        <v>26.80495400558577</v>
      </c>
      <c r="T892" s="5">
        <f>'Figures Raw'!T893/'Figures Raw'!$V893*1000000</f>
        <v>7.1685252476848449</v>
      </c>
      <c r="U892" s="9">
        <f>'Figures Raw'!U893/'Figures Raw'!$V893*1000000</f>
        <v>59817.727473173596</v>
      </c>
      <c r="V892">
        <v>680300</v>
      </c>
      <c r="W892" s="3">
        <f>'Figures Raw'!W893/'Figures Raw'!$V893*1000000</f>
        <v>26820.825312362194</v>
      </c>
    </row>
    <row r="893" spans="1:23" x14ac:dyDescent="0.3">
      <c r="A893" t="s">
        <v>18</v>
      </c>
      <c r="B893">
        <v>2007</v>
      </c>
      <c r="C893" s="5">
        <f>'Figures Raw'!C894/'Figures Raw'!$V894*1000000</f>
        <v>18.276395228611854</v>
      </c>
      <c r="D893" s="5">
        <f>'Figures Raw'!D894/'Figures Raw'!$V894*1000000</f>
        <v>18.591717097560654</v>
      </c>
      <c r="E893" s="5">
        <f>'Figures Raw'!E894/'Figures Raw'!$V894*1000000</f>
        <v>16.768312044672864</v>
      </c>
      <c r="F893" s="5">
        <f>'Figures Raw'!F894/'Figures Raw'!$V894*1000000</f>
        <v>0.52811484981146084</v>
      </c>
      <c r="G893" s="5">
        <f>'Figures Raw'!G894/'Figures Raw'!$V894*1000000</f>
        <v>0.47207547439629255</v>
      </c>
      <c r="H893" s="5">
        <f>'Figures Raw'!H894/'Figures Raw'!$V894*1000000</f>
        <v>0.50789286329821526</v>
      </c>
      <c r="I893" s="5">
        <f>'Figures Raw'!I894/'Figures Raw'!$V894*1000000</f>
        <v>16.747849102442231</v>
      </c>
      <c r="J893" s="5">
        <f>'Figures Raw'!J894/'Figures Raw'!$V894*1000000</f>
        <v>0.74066395003243524</v>
      </c>
      <c r="K893" s="5">
        <f>'Figures Raw'!K894/'Figures Raw'!$V894*1000000</f>
        <v>0.77303332111372169</v>
      </c>
      <c r="L893" s="5">
        <f>'Figures Raw'!L894/'Figures Raw'!$V894*1000000</f>
        <v>1.4848846430287169E-2</v>
      </c>
      <c r="M893" s="5">
        <f>'Figures Raw'!M894/'Figures Raw'!$V894*1000000</f>
        <v>0.31532187235364473</v>
      </c>
      <c r="N893" s="5">
        <f>'Figures Raw'!N894/'Figures Raw'!$V894*1000000</f>
        <v>0</v>
      </c>
      <c r="O893" s="5">
        <f>'Figures Raw'!O894/'Figures Raw'!$V894*1000000</f>
        <v>8.9074508084967423</v>
      </c>
      <c r="P893" s="5">
        <f>'Figures Raw'!P894/'Figures Raw'!$V894*1000000</f>
        <v>0.34651275041624235</v>
      </c>
      <c r="Q893" s="5">
        <f>'Figures Raw'!Q894/'Figures Raw'!$V894*1000000</f>
        <v>0.3785335913125209</v>
      </c>
      <c r="R893" s="5">
        <f>'Figures Raw'!R894/'Figures Raw'!$V894*1000000</f>
        <v>0.80020132396600929</v>
      </c>
      <c r="S893" s="5">
        <f>'Figures Raw'!S894/'Figures Raw'!$V894*1000000</f>
        <v>6.3059153610570977</v>
      </c>
      <c r="T893" s="5">
        <f>'Figures Raw'!T894/'Figures Raw'!$V894*1000000</f>
        <v>9.2352744897150167E-3</v>
      </c>
      <c r="U893" s="9">
        <f>'Figures Raw'!U894/'Figures Raw'!$V894*1000000</f>
        <v>39552.953533102635</v>
      </c>
      <c r="V893">
        <v>6167681</v>
      </c>
      <c r="W893" s="3">
        <f>'Figures Raw'!W894/'Figures Raw'!$V894*1000000</f>
        <v>6148.7737952076313</v>
      </c>
    </row>
    <row r="894" spans="1:23" x14ac:dyDescent="0.3">
      <c r="A894" t="s">
        <v>19</v>
      </c>
      <c r="B894">
        <v>2007</v>
      </c>
      <c r="C894" s="5">
        <f>'Figures Raw'!C895/'Figures Raw'!$V895*1000000</f>
        <v>29.597493177470028</v>
      </c>
      <c r="D894" s="5">
        <f>'Figures Raw'!D895/'Figures Raw'!$V895*1000000</f>
        <v>18.816048759938919</v>
      </c>
      <c r="E894" s="5">
        <f>'Figures Raw'!E895/'Figures Raw'!$V895*1000000</f>
        <v>23.446836055675494</v>
      </c>
      <c r="F894" s="5">
        <f>'Figures Raw'!F895/'Figures Raw'!$V895*1000000</f>
        <v>2.8363825829779019</v>
      </c>
      <c r="G894" s="5">
        <f>'Figures Raw'!G895/'Figures Raw'!$V895*1000000</f>
        <v>2.9369930012462047</v>
      </c>
      <c r="H894" s="5">
        <f>'Figures Raw'!H895/'Figures Raw'!$V895*1000000</f>
        <v>0.37728153897460198</v>
      </c>
      <c r="I894" s="5">
        <f>'Figures Raw'!I895/'Figures Raw'!$V895*1000000</f>
        <v>22.913891850525687</v>
      </c>
      <c r="J894" s="5">
        <f>'Figures Raw'!J895/'Figures Raw'!$V895*1000000</f>
        <v>1.583288707984484</v>
      </c>
      <c r="K894" s="5">
        <f>'Figures Raw'!K895/'Figures Raw'!$V895*1000000</f>
        <v>4.5003601635862598</v>
      </c>
      <c r="L894" s="5">
        <f>'Figures Raw'!L895/'Figures Raw'!$V895*1000000</f>
        <v>0.59995245502255456</v>
      </c>
      <c r="M894" s="5">
        <f>'Figures Raw'!M895/'Figures Raw'!$V895*1000000</f>
        <v>-10.781444417531112</v>
      </c>
      <c r="N894" s="5">
        <f>'Figures Raw'!N895/'Figures Raw'!$V895*1000000</f>
        <v>0</v>
      </c>
      <c r="O894" s="5">
        <f>'Figures Raw'!O895/'Figures Raw'!$V895*1000000</f>
        <v>9.9859103645586522</v>
      </c>
      <c r="P894" s="5">
        <f>'Figures Raw'!P895/'Figures Raw'!$V895*1000000</f>
        <v>0.65741186281220931</v>
      </c>
      <c r="Q894" s="5">
        <f>'Figures Raw'!Q895/'Figures Raw'!$V895*1000000</f>
        <v>0.75000049567338911</v>
      </c>
      <c r="R894" s="5">
        <f>'Figures Raw'!R895/'Figures Raw'!$V895*1000000</f>
        <v>3.5297741807522858</v>
      </c>
      <c r="S894" s="5">
        <f>'Figures Raw'!S895/'Figures Raw'!$V895*1000000</f>
        <v>7.6071300967124778</v>
      </c>
      <c r="T894" s="5">
        <f>'Figures Raw'!T895/'Figures Raw'!$V895*1000000</f>
        <v>0.38366485352710933</v>
      </c>
      <c r="U894" s="9">
        <f>'Figures Raw'!U895/'Figures Raw'!$V895*1000000</f>
        <v>32054.481947589211</v>
      </c>
      <c r="V894">
        <v>2848650</v>
      </c>
      <c r="W894" s="3">
        <f>'Figures Raw'!W895/'Figures Raw'!$V895*1000000</f>
        <v>10013.272469415337</v>
      </c>
    </row>
    <row r="895" spans="1:23" x14ac:dyDescent="0.3">
      <c r="A895" t="s">
        <v>20</v>
      </c>
      <c r="B895">
        <v>2007</v>
      </c>
      <c r="C895" s="5">
        <f>'Figures Raw'!C896/'Figures Raw'!$V896*1000000</f>
        <v>13.267439741413529</v>
      </c>
      <c r="D895" s="5">
        <f>'Figures Raw'!D896/'Figures Raw'!$V896*1000000</f>
        <v>12.545925906677049</v>
      </c>
      <c r="E895" s="5">
        <f>'Figures Raw'!E896/'Figures Raw'!$V896*1000000</f>
        <v>11.410305944685552</v>
      </c>
      <c r="F895" s="5">
        <f>'Figures Raw'!F896/'Figures Raw'!$V896*1000000</f>
        <v>1.0060678102872</v>
      </c>
      <c r="G895" s="5">
        <f>'Figures Raw'!G896/'Figures Raw'!$V896*1000000</f>
        <v>0.46498504854206635</v>
      </c>
      <c r="H895" s="5">
        <f>'Figures Raw'!H896/'Figures Raw'!$V896*1000000</f>
        <v>0.3823444615413093</v>
      </c>
      <c r="I895" s="5">
        <f>'Figures Raw'!I896/'Figures Raw'!$V896*1000000</f>
        <v>11.476851379288856</v>
      </c>
      <c r="J895" s="5">
        <f>'Figures Raw'!J896/'Figures Raw'!$V896*1000000</f>
        <v>0.5632313148982363</v>
      </c>
      <c r="K895" s="5">
        <f>'Figures Raw'!K896/'Figures Raw'!$V896*1000000</f>
        <v>0.84603922487727079</v>
      </c>
      <c r="L895" s="5">
        <f>'Figures Raw'!L896/'Figures Raw'!$V896*1000000</f>
        <v>0.37758134599176268</v>
      </c>
      <c r="M895" s="5">
        <f>'Figures Raw'!M896/'Figures Raw'!$V896*1000000</f>
        <v>-0.72151383390890078</v>
      </c>
      <c r="N895" s="5">
        <f>'Figures Raw'!N896/'Figures Raw'!$V896*1000000</f>
        <v>3.7364764677467184E-3</v>
      </c>
      <c r="O895" s="5">
        <f>'Figures Raw'!O896/'Figures Raw'!$V896*1000000</f>
        <v>1.3842667302909484</v>
      </c>
      <c r="P895" s="5">
        <f>'Figures Raw'!P896/'Figures Raw'!$V896*1000000</f>
        <v>0.41778124689744039</v>
      </c>
      <c r="Q895" s="5">
        <f>'Figures Raw'!Q896/'Figures Raw'!$V896*1000000</f>
        <v>0.79554372016284225</v>
      </c>
      <c r="R895" s="5">
        <f>'Figures Raw'!R896/'Figures Raw'!$V896*1000000</f>
        <v>2.0640401322350033</v>
      </c>
      <c r="S895" s="5">
        <f>'Figures Raw'!S896/'Figures Raw'!$V896*1000000</f>
        <v>6.7046029398202958</v>
      </c>
      <c r="T895" s="5">
        <f>'Figures Raw'!T896/'Figures Raw'!$V896*1000000</f>
        <v>0.11061661004784207</v>
      </c>
      <c r="U895" s="9">
        <f>'Figures Raw'!U896/'Figures Raw'!$V896*1000000</f>
        <v>48646.479198481909</v>
      </c>
      <c r="V895">
        <v>36250311</v>
      </c>
      <c r="W895" s="3">
        <f>'Figures Raw'!W896/'Figures Raw'!$V896*1000000</f>
        <v>5763.9968688820354</v>
      </c>
    </row>
    <row r="896" spans="1:23" x14ac:dyDescent="0.3">
      <c r="A896" t="s">
        <v>21</v>
      </c>
      <c r="B896">
        <v>2007</v>
      </c>
      <c r="C896" s="5">
        <f>'Figures Raw'!C897/'Figures Raw'!$V897*1000000</f>
        <v>26.276913874402876</v>
      </c>
      <c r="D896" s="5">
        <f>'Figures Raw'!D897/'Figures Raw'!$V897*1000000</f>
        <v>24.421557711410891</v>
      </c>
      <c r="E896" s="5">
        <f>'Figures Raw'!E897/'Figures Raw'!$V897*1000000</f>
        <v>20.766402195064479</v>
      </c>
      <c r="F896" s="5">
        <f>'Figures Raw'!F897/'Figures Raw'!$V897*1000000</f>
        <v>4.0915718375275922</v>
      </c>
      <c r="G896" s="5">
        <f>'Figures Raw'!G897/'Figures Raw'!$V897*1000000</f>
        <v>1.032242908631128</v>
      </c>
      <c r="H896" s="5">
        <f>'Figures Raw'!H897/'Figures Raw'!$V897*1000000</f>
        <v>0.38669693442867292</v>
      </c>
      <c r="I896" s="5">
        <f>'Figures Raw'!I897/'Figures Raw'!$V897*1000000</f>
        <v>23.033218481440372</v>
      </c>
      <c r="J896" s="5">
        <f>'Figures Raw'!J897/'Figures Raw'!$V897*1000000</f>
        <v>0.65934670852737842</v>
      </c>
      <c r="K896" s="5">
        <f>'Figures Raw'!K897/'Figures Raw'!$V897*1000000</f>
        <v>2.1018243985888034</v>
      </c>
      <c r="L896" s="5">
        <f>'Figures Raw'!L897/'Figures Raw'!$V897*1000000</f>
        <v>0.48252429563010474</v>
      </c>
      <c r="M896" s="5">
        <f>'Figures Raw'!M897/'Figures Raw'!$V897*1000000</f>
        <v>-1.8553561734002684</v>
      </c>
      <c r="N896" s="5">
        <f>'Figures Raw'!N897/'Figures Raw'!$V897*1000000</f>
        <v>0</v>
      </c>
      <c r="O896" s="5">
        <f>'Figures Raw'!O897/'Figures Raw'!$V897*1000000</f>
        <v>8.868751231299445</v>
      </c>
      <c r="P896" s="5">
        <f>'Figures Raw'!P897/'Figures Raw'!$V897*1000000</f>
        <v>0.79158805196146098</v>
      </c>
      <c r="Q896" s="5">
        <f>'Figures Raw'!Q897/'Figures Raw'!$V897*1000000</f>
        <v>1.6508436701424769</v>
      </c>
      <c r="R896" s="5">
        <f>'Figures Raw'!R897/'Figures Raw'!$V897*1000000</f>
        <v>2.6713593129536446</v>
      </c>
      <c r="S896" s="5">
        <f>'Figures Raw'!S897/'Figures Raw'!$V897*1000000</f>
        <v>6.7162544890908737</v>
      </c>
      <c r="T896" s="5">
        <f>'Figures Raw'!T897/'Figures Raw'!$V897*1000000</f>
        <v>2.3344217180821789</v>
      </c>
      <c r="U896" s="9">
        <f>'Figures Raw'!U897/'Figures Raw'!$V897*1000000</f>
        <v>47479.864142811588</v>
      </c>
      <c r="V896">
        <v>4803868</v>
      </c>
      <c r="W896" s="3">
        <f>'Figures Raw'!W897/'Figures Raw'!$V897*1000000</f>
        <v>7810.0482590279325</v>
      </c>
    </row>
    <row r="897" spans="1:23" x14ac:dyDescent="0.3">
      <c r="A897" t="s">
        <v>22</v>
      </c>
      <c r="B897">
        <v>2007</v>
      </c>
      <c r="C897" s="5">
        <f>'Figures Raw'!C898/'Figures Raw'!$V898*1000000</f>
        <v>12.767555707388432</v>
      </c>
      <c r="D897" s="5">
        <f>'Figures Raw'!D898/'Figures Raw'!$V898*1000000</f>
        <v>11.220415338207737</v>
      </c>
      <c r="E897" s="5">
        <f>'Figures Raw'!E898/'Figures Raw'!$V898*1000000</f>
        <v>11.98760646902562</v>
      </c>
      <c r="F897" s="5">
        <f>'Figures Raw'!F898/'Figures Raw'!$V898*1000000</f>
        <v>0.17997739441551117</v>
      </c>
      <c r="G897" s="5">
        <f>'Figures Raw'!G898/'Figures Raw'!$V898*1000000</f>
        <v>0.23910909683693057</v>
      </c>
      <c r="H897" s="5">
        <f>'Figures Raw'!H898/'Figures Raw'!$V898*1000000</f>
        <v>0.36086274909490906</v>
      </c>
      <c r="I897" s="5">
        <f>'Figures Raw'!I898/'Figures Raw'!$V898*1000000</f>
        <v>11.5987216090631</v>
      </c>
      <c r="J897" s="5">
        <f>'Figures Raw'!J898/'Figures Raw'!$V898*1000000</f>
        <v>0.51908776759363484</v>
      </c>
      <c r="K897" s="5">
        <f>'Figures Raw'!K898/'Figures Raw'!$V898*1000000</f>
        <v>0.10382948682692281</v>
      </c>
      <c r="L897" s="5">
        <f>'Figures Raw'!L898/'Figures Raw'!$V898*1000000</f>
        <v>0.54591684390477613</v>
      </c>
      <c r="M897" s="5">
        <f>'Figures Raw'!M898/'Figures Raw'!$V898*1000000</f>
        <v>-1.5471403703147195</v>
      </c>
      <c r="N897" s="5">
        <f>'Figures Raw'!N898/'Figures Raw'!$V898*1000000</f>
        <v>0</v>
      </c>
      <c r="O897" s="5">
        <f>'Figures Raw'!O898/'Figures Raw'!$V898*1000000</f>
        <v>2.4781702832502193</v>
      </c>
      <c r="P897" s="5">
        <f>'Figures Raw'!P898/'Figures Raw'!$V898*1000000</f>
        <v>0.95333519719216264</v>
      </c>
      <c r="Q897" s="5">
        <f>'Figures Raw'!Q898/'Figures Raw'!$V898*1000000</f>
        <v>2.3678758612184496</v>
      </c>
      <c r="R897" s="5">
        <f>'Figures Raw'!R898/'Figures Raw'!$V898*1000000</f>
        <v>0.65737323907724676</v>
      </c>
      <c r="S897" s="5">
        <f>'Figures Raw'!S898/'Figures Raw'!$V898*1000000</f>
        <v>5.1419670311600756</v>
      </c>
      <c r="T897" s="5">
        <f>'Figures Raw'!T898/'Figures Raw'!$V898*1000000</f>
        <v>0</v>
      </c>
      <c r="U897" s="9">
        <f>'Figures Raw'!U898/'Figures Raw'!$V898*1000000</f>
        <v>59211.231348890222</v>
      </c>
      <c r="V897">
        <v>3527270</v>
      </c>
      <c r="W897" s="3">
        <f>'Figures Raw'!W898/'Figures Raw'!$V898*1000000</f>
        <v>6045.5709429672243</v>
      </c>
    </row>
    <row r="898" spans="1:23" x14ac:dyDescent="0.3">
      <c r="A898" t="s">
        <v>23</v>
      </c>
      <c r="B898">
        <v>2007</v>
      </c>
      <c r="C898" s="5">
        <f>'Figures Raw'!C899/'Figures Raw'!$V899*1000000</f>
        <v>20.833110218652386</v>
      </c>
      <c r="D898" s="5">
        <f>'Figures Raw'!D899/'Figures Raw'!$V899*1000000</f>
        <v>19.542311215728379</v>
      </c>
      <c r="E898" s="5">
        <f>'Figures Raw'!E899/'Figures Raw'!$V899*1000000</f>
        <v>19.602196079376057</v>
      </c>
      <c r="F898" s="5">
        <f>'Figures Raw'!F899/'Figures Raw'!$V899*1000000</f>
        <v>0.16039120664319662</v>
      </c>
      <c r="G898" s="5">
        <f>'Figures Raw'!G899/'Figures Raw'!$V899*1000000</f>
        <v>0.80990600161284954</v>
      </c>
      <c r="H898" s="5">
        <f>'Figures Raw'!H899/'Figures Raw'!$V899*1000000</f>
        <v>0.26061692069620956</v>
      </c>
      <c r="I898" s="5">
        <f>'Figures Raw'!I899/'Figures Raw'!$V899*1000000</f>
        <v>19.815550037912292</v>
      </c>
      <c r="J898" s="5">
        <f>'Figures Raw'!J899/'Figures Raw'!$V899*1000000</f>
        <v>0.26611630985524504</v>
      </c>
      <c r="K898" s="5">
        <f>'Figures Raw'!K899/'Figures Raw'!$V899*1000000</f>
        <v>0.67465592389552487</v>
      </c>
      <c r="L898" s="5">
        <f>'Figures Raw'!L899/'Figures Raw'!$V899*1000000</f>
        <v>7.6787942400851614E-2</v>
      </c>
      <c r="M898" s="5">
        <f>'Figures Raw'!M899/'Figures Raw'!$V899*1000000</f>
        <v>-1.2907990017768878</v>
      </c>
      <c r="N898" s="5">
        <f>'Figures Raw'!N899/'Figures Raw'!$V899*1000000</f>
        <v>0</v>
      </c>
      <c r="O898" s="5">
        <f>'Figures Raw'!O899/'Figures Raw'!$V899*1000000</f>
        <v>7.566348634756106</v>
      </c>
      <c r="P898" s="5">
        <f>'Figures Raw'!P899/'Figures Raw'!$V899*1000000</f>
        <v>0.7879344146078745</v>
      </c>
      <c r="Q898" s="5">
        <f>'Figures Raw'!Q899/'Figures Raw'!$V899*1000000</f>
        <v>1.1688623606106805</v>
      </c>
      <c r="R898" s="5">
        <f>'Figures Raw'!R899/'Figures Raw'!$V899*1000000</f>
        <v>4.1290506395762998</v>
      </c>
      <c r="S898" s="5">
        <f>'Figures Raw'!S899/'Figures Raw'!$V899*1000000</f>
        <v>6.1633539883613286</v>
      </c>
      <c r="T898" s="5">
        <f>'Figures Raw'!T899/'Figures Raw'!$V899*1000000</f>
        <v>0</v>
      </c>
      <c r="U898" s="9">
        <f>'Figures Raw'!U899/'Figures Raw'!$V899*1000000</f>
        <v>64900.561973687378</v>
      </c>
      <c r="V898">
        <v>871749</v>
      </c>
      <c r="W898" s="3">
        <f>'Figures Raw'!W899/'Figures Raw'!$V899*1000000</f>
        <v>8507.999848580268</v>
      </c>
    </row>
    <row r="899" spans="1:23" x14ac:dyDescent="0.3">
      <c r="A899" t="s">
        <v>24</v>
      </c>
      <c r="B899">
        <v>2007</v>
      </c>
      <c r="C899" s="5">
        <f>'Figures Raw'!C900/'Figures Raw'!$V900*1000000</f>
        <v>7.615474208048691</v>
      </c>
      <c r="D899" s="5">
        <f>'Figures Raw'!D900/'Figures Raw'!$V900*1000000</f>
        <v>7.5331670966775999</v>
      </c>
      <c r="E899" s="5">
        <f>'Figures Raw'!E900/'Figures Raw'!$V900*1000000</f>
        <v>6.847938585037709</v>
      </c>
      <c r="F899" s="5">
        <f>'Figures Raw'!F900/'Figures Raw'!$V900*1000000</f>
        <v>8.514806477670768E-2</v>
      </c>
      <c r="G899" s="5">
        <f>'Figures Raw'!G900/'Figures Raw'!$V900*1000000</f>
        <v>0.12269158118676053</v>
      </c>
      <c r="H899" s="5">
        <f>'Figures Raw'!H900/'Figures Raw'!$V900*1000000</f>
        <v>0.55969597704751362</v>
      </c>
      <c r="I899" s="5">
        <f>'Figures Raw'!I900/'Figures Raw'!$V900*1000000</f>
        <v>6.0376219559752373</v>
      </c>
      <c r="J899" s="5">
        <f>'Figures Raw'!J900/'Figures Raw'!$V900*1000000</f>
        <v>1.4788787839221176</v>
      </c>
      <c r="K899" s="5">
        <f>'Figures Raw'!K900/'Figures Raw'!$V900*1000000</f>
        <v>0</v>
      </c>
      <c r="L899" s="5">
        <f>'Figures Raw'!L900/'Figures Raw'!$V900*1000000</f>
        <v>9.8973468151335994E-2</v>
      </c>
      <c r="M899" s="5">
        <f>'Figures Raw'!M900/'Figures Raw'!$V900*1000000</f>
        <v>-8.2307113112025695E-2</v>
      </c>
      <c r="N899" s="5">
        <f>'Figures Raw'!N900/'Figures Raw'!$V900*1000000</f>
        <v>0</v>
      </c>
      <c r="O899" s="5">
        <f>'Figures Raw'!O900/'Figures Raw'!$V900*1000000</f>
        <v>0.148311897201273</v>
      </c>
      <c r="P899" s="5">
        <f>'Figures Raw'!P900/'Figures Raw'!$V900*1000000</f>
        <v>2.152465438959339</v>
      </c>
      <c r="Q899" s="5">
        <f>'Figures Raw'!Q900/'Figures Raw'!$V900*1000000</f>
        <v>1.4343291707578638</v>
      </c>
      <c r="R899" s="5">
        <f>'Figures Raw'!R900/'Figures Raw'!$V900*1000000</f>
        <v>7.6092943294266746E-2</v>
      </c>
      <c r="S899" s="5">
        <f>'Figures Raw'!S900/'Figures Raw'!$V900*1000000</f>
        <v>2.2264225075034298</v>
      </c>
      <c r="T899" s="5">
        <f>'Figures Raw'!T900/'Figures Raw'!$V900*1000000</f>
        <v>0</v>
      </c>
      <c r="U899" s="9">
        <f>'Figures Raw'!U900/'Figures Raw'!$V900*1000000</f>
        <v>148466.93268152728</v>
      </c>
      <c r="V899">
        <v>574404</v>
      </c>
      <c r="W899" s="3">
        <f>'Figures Raw'!W900/'Figures Raw'!$V900*1000000</f>
        <v>8562.7953095730536</v>
      </c>
    </row>
    <row r="900" spans="1:23" x14ac:dyDescent="0.3">
      <c r="A900" t="s">
        <v>25</v>
      </c>
      <c r="B900">
        <v>2007</v>
      </c>
      <c r="C900" s="5">
        <f>'Figures Raw'!C901/'Figures Raw'!$V901*1000000</f>
        <v>15.802005091289443</v>
      </c>
      <c r="D900" s="5">
        <f>'Figures Raw'!D901/'Figures Raw'!$V901*1000000</f>
        <v>13.940115855743969</v>
      </c>
      <c r="E900" s="5">
        <f>'Figures Raw'!E901/'Figures Raw'!$V901*1000000</f>
        <v>14.38318500344243</v>
      </c>
      <c r="F900" s="5">
        <f>'Figures Raw'!F901/'Figures Raw'!$V901*1000000</f>
        <v>0.67029302734638074</v>
      </c>
      <c r="G900" s="5">
        <f>'Figures Raw'!G901/'Figures Raw'!$V901*1000000</f>
        <v>0.37495313744532427</v>
      </c>
      <c r="H900" s="5">
        <f>'Figures Raw'!H901/'Figures Raw'!$V901*1000000</f>
        <v>0.37135390308779881</v>
      </c>
      <c r="I900" s="5">
        <f>'Figures Raw'!I901/'Figures Raw'!$V901*1000000</f>
        <v>14.138784599736868</v>
      </c>
      <c r="J900" s="5">
        <f>'Figures Raw'!J901/'Figures Raw'!$V901*1000000</f>
        <v>0.61876250568793001</v>
      </c>
      <c r="K900" s="5">
        <f>'Figures Raw'!K901/'Figures Raw'!$V901*1000000</f>
        <v>0.3516136782426591</v>
      </c>
      <c r="L900" s="5">
        <f>'Figures Raw'!L901/'Figures Raw'!$V901*1000000</f>
        <v>0.69062428890666627</v>
      </c>
      <c r="M900" s="5">
        <f>'Figures Raw'!M901/'Figures Raw'!$V901*1000000</f>
        <v>-1.8618892388120498</v>
      </c>
      <c r="N900" s="5">
        <f>'Figures Raw'!N901/'Figures Raw'!$V901*1000000</f>
        <v>2.220020511936024E-3</v>
      </c>
      <c r="O900" s="5">
        <f>'Figures Raw'!O901/'Figures Raw'!$V901*1000000</f>
        <v>6.6959950330583196</v>
      </c>
      <c r="P900" s="5">
        <f>'Figures Raw'!P901/'Figures Raw'!$V901*1000000</f>
        <v>0.25631347678186689</v>
      </c>
      <c r="Q900" s="5">
        <f>'Figures Raw'!Q901/'Figures Raw'!$V901*1000000</f>
        <v>7.2378538534902462E-2</v>
      </c>
      <c r="R900" s="5">
        <f>'Figures Raw'!R901/'Figures Raw'!$V901*1000000</f>
        <v>0.64562481210367562</v>
      </c>
      <c r="S900" s="5">
        <f>'Figures Raw'!S901/'Figures Raw'!$V901*1000000</f>
        <v>6.4666825857931487</v>
      </c>
      <c r="T900" s="5">
        <f>'Figures Raw'!T901/'Figures Raw'!$V901*1000000</f>
        <v>1.7901565682021873E-3</v>
      </c>
      <c r="U900" s="9">
        <f>'Figures Raw'!U901/'Figures Raw'!$V901*1000000</f>
        <v>38906.584671187826</v>
      </c>
      <c r="V900">
        <v>18367842</v>
      </c>
      <c r="W900" s="3">
        <f>'Figures Raw'!W901/'Figures Raw'!$V901*1000000</f>
        <v>6098.6958674840516</v>
      </c>
    </row>
    <row r="901" spans="1:23" x14ac:dyDescent="0.3">
      <c r="A901" t="s">
        <v>26</v>
      </c>
      <c r="B901">
        <v>2007</v>
      </c>
      <c r="C901" s="5">
        <f>'Figures Raw'!C902/'Figures Raw'!$V902*1000000</f>
        <v>21.710319285971277</v>
      </c>
      <c r="D901" s="5">
        <f>'Figures Raw'!D902/'Figures Raw'!$V902*1000000</f>
        <v>16.843102183660555</v>
      </c>
      <c r="E901" s="5">
        <f>'Figures Raw'!E902/'Figures Raw'!$V902*1000000</f>
        <v>19.895616871379939</v>
      </c>
      <c r="F901" s="5">
        <f>'Figures Raw'!F902/'Figures Raw'!$V902*1000000</f>
        <v>0.75251465777282278</v>
      </c>
      <c r="G901" s="5">
        <f>'Figures Raw'!G902/'Figures Raw'!$V902*1000000</f>
        <v>0.68097420873695236</v>
      </c>
      <c r="H901" s="5">
        <f>'Figures Raw'!H902/'Figures Raw'!$V902*1000000</f>
        <v>0.38062444475864571</v>
      </c>
      <c r="I901" s="5">
        <f>'Figures Raw'!I902/'Figures Raw'!$V902*1000000</f>
        <v>19.925726514301406</v>
      </c>
      <c r="J901" s="5">
        <f>'Figures Raw'!J902/'Figures Raw'!$V902*1000000</f>
        <v>0.60872560873874926</v>
      </c>
      <c r="K901" s="5">
        <f>'Figures Raw'!K902/'Figures Raw'!$V902*1000000</f>
        <v>0.68856662072721375</v>
      </c>
      <c r="L901" s="5">
        <f>'Figures Raw'!L902/'Figures Raw'!$V902*1000000</f>
        <v>0.48671143128739847</v>
      </c>
      <c r="M901" s="5">
        <f>'Figures Raw'!M902/'Figures Raw'!$V902*1000000</f>
        <v>-4.8672170969631185</v>
      </c>
      <c r="N901" s="5">
        <f>'Figures Raw'!N902/'Figures Raw'!$V902*1000000</f>
        <v>5.8910300205732881E-4</v>
      </c>
      <c r="O901" s="5">
        <f>'Figures Raw'!O902/'Figures Raw'!$V902*1000000</f>
        <v>9.6047474157186095</v>
      </c>
      <c r="P901" s="5">
        <f>'Figures Raw'!P902/'Figures Raw'!$V902*1000000</f>
        <v>0.34899743539777806</v>
      </c>
      <c r="Q901" s="5">
        <f>'Figures Raw'!Q902/'Figures Raw'!$V902*1000000</f>
        <v>0.72824024961315459</v>
      </c>
      <c r="R901" s="5">
        <f>'Figures Raw'!R902/'Figures Raw'!$V902*1000000</f>
        <v>1.8944248891014621</v>
      </c>
      <c r="S901" s="5">
        <f>'Figures Raw'!S902/'Figures Raw'!$V902*1000000</f>
        <v>7.3493165285345832</v>
      </c>
      <c r="T901" s="5">
        <f>'Figures Raw'!T902/'Figures Raw'!$V902*1000000</f>
        <v>0</v>
      </c>
      <c r="U901" s="9">
        <f>'Figures Raw'!U902/'Figures Raw'!$V902*1000000</f>
        <v>40373.527752121176</v>
      </c>
      <c r="V901">
        <v>9349988</v>
      </c>
      <c r="W901" s="3">
        <f>'Figures Raw'!W902/'Figures Raw'!$V902*1000000</f>
        <v>8327.9885225521139</v>
      </c>
    </row>
    <row r="902" spans="1:23" x14ac:dyDescent="0.3">
      <c r="A902" t="s">
        <v>27</v>
      </c>
      <c r="B902">
        <v>2007</v>
      </c>
      <c r="C902" s="5">
        <f>'Figures Raw'!C903/'Figures Raw'!$V903*1000000</f>
        <v>20.411596214870695</v>
      </c>
      <c r="D902" s="5">
        <f>'Figures Raw'!D903/'Figures Raw'!$V903*1000000</f>
        <v>20.2175308643852</v>
      </c>
      <c r="E902" s="5">
        <f>'Figures Raw'!E903/'Figures Raw'!$V903*1000000</f>
        <v>18.91372303950444</v>
      </c>
      <c r="F902" s="5">
        <f>'Figures Raw'!F903/'Figures Raw'!$V903*1000000</f>
        <v>0.78430364109677542</v>
      </c>
      <c r="G902" s="5">
        <f>'Figures Raw'!G903/'Figures Raw'!$V903*1000000</f>
        <v>0.36439083056225891</v>
      </c>
      <c r="H902" s="5">
        <f>'Figures Raw'!H903/'Figures Raw'!$V903*1000000</f>
        <v>0.34877629049727327</v>
      </c>
      <c r="I902" s="5">
        <f>'Figures Raw'!I903/'Figures Raw'!$V903*1000000</f>
        <v>18.46331350827522</v>
      </c>
      <c r="J902" s="5">
        <f>'Figures Raw'!J903/'Figures Raw'!$V903*1000000</f>
        <v>0.63712608812966731</v>
      </c>
      <c r="K902" s="5">
        <f>'Figures Raw'!K903/'Figures Raw'!$V903*1000000</f>
        <v>0.3742324054192715</v>
      </c>
      <c r="L902" s="5">
        <f>'Figures Raw'!L903/'Figures Raw'!$V903*1000000</f>
        <v>0.93652179375605682</v>
      </c>
      <c r="M902" s="5">
        <f>'Figures Raw'!M903/'Figures Raw'!$V903*1000000</f>
        <v>-0.19406535124555835</v>
      </c>
      <c r="N902" s="5">
        <f>'Figures Raw'!N903/'Figures Raw'!$V903*1000000</f>
        <v>4.0241549014764278E-4</v>
      </c>
      <c r="O902" s="5">
        <f>'Figures Raw'!O903/'Figures Raw'!$V903*1000000</f>
        <v>6.0903145640070679</v>
      </c>
      <c r="P902" s="5">
        <f>'Figures Raw'!P903/'Figures Raw'!$V903*1000000</f>
        <v>0.21362146350732514</v>
      </c>
      <c r="Q902" s="5">
        <f>'Figures Raw'!Q903/'Figures Raw'!$V903*1000000</f>
        <v>4.5939272236684592E-2</v>
      </c>
      <c r="R902" s="5">
        <f>'Figures Raw'!R903/'Figures Raw'!$V903*1000000</f>
        <v>1.2426253793680049</v>
      </c>
      <c r="S902" s="5">
        <f>'Figures Raw'!S903/'Figures Raw'!$V903*1000000</f>
        <v>10.870812829916202</v>
      </c>
      <c r="T902" s="5">
        <f>'Figures Raw'!T903/'Figures Raw'!$V903*1000000</f>
        <v>0</v>
      </c>
      <c r="U902" s="9">
        <f>'Figures Raw'!U903/'Figures Raw'!$V903*1000000</f>
        <v>45260.417656336103</v>
      </c>
      <c r="V902">
        <v>1315675</v>
      </c>
      <c r="W902" s="3">
        <f>'Figures Raw'!W903/'Figures Raw'!$V903*1000000</f>
        <v>6532.0376301138194</v>
      </c>
    </row>
    <row r="903" spans="1:23" x14ac:dyDescent="0.3">
      <c r="A903" t="s">
        <v>28</v>
      </c>
      <c r="B903">
        <v>2007</v>
      </c>
      <c r="C903" s="5">
        <f>'Figures Raw'!C904/'Figures Raw'!$V904*1000000</f>
        <v>19.459404294052575</v>
      </c>
      <c r="D903" s="5">
        <f>'Figures Raw'!D904/'Figures Raw'!$V904*1000000</f>
        <v>19.10126563263028</v>
      </c>
      <c r="E903" s="5">
        <f>'Figures Raw'!E904/'Figures Raw'!$V904*1000000</f>
        <v>11.227407582859668</v>
      </c>
      <c r="F903" s="5">
        <f>'Figures Raw'!F904/'Figures Raw'!$V904*1000000</f>
        <v>4.7264815085990683</v>
      </c>
      <c r="G903" s="5">
        <f>'Figures Raw'!G904/'Figures Raw'!$V904*1000000</f>
        <v>2.9193641367213585</v>
      </c>
      <c r="H903" s="5">
        <f>'Figures Raw'!H904/'Figures Raw'!$V904*1000000</f>
        <v>0.58615106520807514</v>
      </c>
      <c r="I903" s="5">
        <f>'Figures Raw'!I904/'Figures Raw'!$V904*1000000</f>
        <v>11.162569973523443</v>
      </c>
      <c r="J903" s="5">
        <f>'Figures Raw'!J904/'Figures Raw'!$V904*1000000</f>
        <v>0.89096521040060328</v>
      </c>
      <c r="K903" s="5">
        <f>'Figures Raw'!K904/'Figures Raw'!$V904*1000000</f>
        <v>7.04255057288362</v>
      </c>
      <c r="L903" s="5">
        <f>'Figures Raw'!L904/'Figures Raw'!$V904*1000000</f>
        <v>0.36331853658050434</v>
      </c>
      <c r="M903" s="5">
        <f>'Figures Raw'!M904/'Figures Raw'!$V904*1000000</f>
        <v>-0.35813865743585999</v>
      </c>
      <c r="N903" s="5">
        <f>'Figures Raw'!N904/'Figures Raw'!$V904*1000000</f>
        <v>0</v>
      </c>
      <c r="O903" s="5">
        <f>'Figures Raw'!O904/'Figures Raw'!$V904*1000000</f>
        <v>0.45341131947604985</v>
      </c>
      <c r="P903" s="5">
        <f>'Figures Raw'!P904/'Figures Raw'!$V904*1000000</f>
        <v>0.71250712807412109</v>
      </c>
      <c r="Q903" s="5">
        <f>'Figures Raw'!Q904/'Figures Raw'!$V904*1000000</f>
        <v>1.1014187854003541</v>
      </c>
      <c r="R903" s="5">
        <f>'Figures Raw'!R904/'Figures Raw'!$V904*1000000</f>
        <v>2.3403106500875355</v>
      </c>
      <c r="S903" s="5">
        <f>'Figures Raw'!S904/'Figures Raw'!$V904*1000000</f>
        <v>6.5549220884921651</v>
      </c>
      <c r="T903" s="5">
        <f>'Figures Raw'!T904/'Figures Raw'!$V904*1000000</f>
        <v>0</v>
      </c>
      <c r="U903" s="9">
        <f>'Figures Raw'!U904/'Figures Raw'!$V904*1000000</f>
        <v>34168.38027911674</v>
      </c>
      <c r="V903">
        <v>1505105</v>
      </c>
      <c r="W903" s="3">
        <f>'Figures Raw'!W904/'Figures Raw'!$V904*1000000</f>
        <v>9092.126595818896</v>
      </c>
    </row>
    <row r="904" spans="1:23" x14ac:dyDescent="0.3">
      <c r="A904" t="s">
        <v>29</v>
      </c>
      <c r="B904">
        <v>2007</v>
      </c>
      <c r="C904" s="5">
        <f>'Figures Raw'!C905/'Figures Raw'!$V905*1000000</f>
        <v>22.841320670838837</v>
      </c>
      <c r="D904" s="5">
        <f>'Figures Raw'!D905/'Figures Raw'!$V905*1000000</f>
        <v>21.044001244184525</v>
      </c>
      <c r="E904" s="5">
        <f>'Figures Raw'!E905/'Figures Raw'!$V905*1000000</f>
        <v>19.613361231128305</v>
      </c>
      <c r="F904" s="5">
        <f>'Figures Raw'!F905/'Figures Raw'!$V905*1000000</f>
        <v>1.121464459375989</v>
      </c>
      <c r="G904" s="5">
        <f>'Figures Raw'!G905/'Figures Raw'!$V905*1000000</f>
        <v>1.7375758290139482</v>
      </c>
      <c r="H904" s="5">
        <f>'Figures Raw'!H905/'Figures Raw'!$V905*1000000</f>
        <v>0.36891915328974018</v>
      </c>
      <c r="I904" s="5">
        <f>'Figures Raw'!I905/'Figures Raw'!$V905*1000000</f>
        <v>19.493994344300738</v>
      </c>
      <c r="J904" s="5">
        <f>'Figures Raw'!J905/'Figures Raw'!$V905*1000000</f>
        <v>0.85670808356042827</v>
      </c>
      <c r="K904" s="5">
        <f>'Figures Raw'!K905/'Figures Raw'!$V905*1000000</f>
        <v>1.8242373147290623</v>
      </c>
      <c r="L904" s="5">
        <f>'Figures Raw'!L905/'Figures Raw'!$V905*1000000</f>
        <v>0.66638092643699931</v>
      </c>
      <c r="M904" s="5">
        <f>'Figures Raw'!M905/'Figures Raw'!$V905*1000000</f>
        <v>-1.7973194313802618</v>
      </c>
      <c r="N904" s="5">
        <f>'Figures Raw'!N905/'Figures Raw'!$V905*1000000</f>
        <v>0</v>
      </c>
      <c r="O904" s="5">
        <f>'Figures Raw'!O905/'Figures Raw'!$V905*1000000</f>
        <v>7.4996897399515721</v>
      </c>
      <c r="P904" s="5">
        <f>'Figures Raw'!P905/'Figures Raw'!$V905*1000000</f>
        <v>0.93479120526319359</v>
      </c>
      <c r="Q904" s="5">
        <f>'Figures Raw'!Q905/'Figures Raw'!$V905*1000000</f>
        <v>1.9519155274638218</v>
      </c>
      <c r="R904" s="5">
        <f>'Figures Raw'!R905/'Figures Raw'!$V905*1000000</f>
        <v>2.9881811236823075</v>
      </c>
      <c r="S904" s="5">
        <f>'Figures Raw'!S905/'Figures Raw'!$V905*1000000</f>
        <v>5.9402078495472459</v>
      </c>
      <c r="T904" s="5">
        <f>'Figures Raw'!T905/'Figures Raw'!$V905*1000000</f>
        <v>0.17920890162199254</v>
      </c>
      <c r="U904" s="9">
        <f>'Figures Raw'!U905/'Figures Raw'!$V905*1000000</f>
        <v>46361.941753323481</v>
      </c>
      <c r="V904">
        <v>12695866</v>
      </c>
      <c r="W904" s="3">
        <f>'Figures Raw'!W905/'Figures Raw'!$V905*1000000</f>
        <v>8111.739403991819</v>
      </c>
    </row>
    <row r="905" spans="1:23" x14ac:dyDescent="0.3">
      <c r="A905" t="s">
        <v>30</v>
      </c>
      <c r="B905">
        <v>2007</v>
      </c>
      <c r="C905" s="5">
        <f>'Figures Raw'!C906/'Figures Raw'!$V906*1000000</f>
        <v>43.133601970907577</v>
      </c>
      <c r="D905" s="5">
        <f>'Figures Raw'!D906/'Figures Raw'!$V906*1000000</f>
        <v>41.19628680423331</v>
      </c>
      <c r="E905" s="5">
        <f>'Figures Raw'!E906/'Figures Raw'!$V906*1000000</f>
        <v>39.393744873306296</v>
      </c>
      <c r="F905" s="5">
        <f>'Figures Raw'!F906/'Figures Raw'!$V906*1000000</f>
        <v>1.2240553683703317</v>
      </c>
      <c r="G905" s="5">
        <f>'Figures Raw'!G906/'Figures Raw'!$V906*1000000</f>
        <v>2.0845163575328169</v>
      </c>
      <c r="H905" s="5">
        <f>'Figures Raw'!H906/'Figures Raw'!$V906*1000000</f>
        <v>0.43128536871988349</v>
      </c>
      <c r="I905" s="5">
        <f>'Figures Raw'!I906/'Figures Raw'!$V906*1000000</f>
        <v>36.853370987737627</v>
      </c>
      <c r="J905" s="5">
        <f>'Figures Raw'!J906/'Figures Raw'!$V906*1000000</f>
        <v>3.537059022048251</v>
      </c>
      <c r="K905" s="5">
        <f>'Figures Raw'!K906/'Figures Raw'!$V906*1000000</f>
        <v>2.2193338985726219</v>
      </c>
      <c r="L905" s="5">
        <f>'Figures Raw'!L906/'Figures Raw'!$V906*1000000</f>
        <v>0.5238380617653241</v>
      </c>
      <c r="M905" s="5">
        <f>'Figures Raw'!M906/'Figures Raw'!$V906*1000000</f>
        <v>-1.9373151713767587</v>
      </c>
      <c r="N905" s="5">
        <f>'Figures Raw'!N906/'Figures Raw'!$V906*1000000</f>
        <v>0</v>
      </c>
      <c r="O905" s="5">
        <f>'Figures Raw'!O906/'Figures Raw'!$V906*1000000</f>
        <v>18.718525913619334</v>
      </c>
      <c r="P905" s="5">
        <f>'Figures Raw'!P906/'Figures Raw'!$V906*1000000</f>
        <v>0.80074414457711218</v>
      </c>
      <c r="Q905" s="5">
        <f>'Figures Raw'!Q906/'Figures Raw'!$V906*1000000</f>
        <v>1.4362961802144616</v>
      </c>
      <c r="R905" s="5">
        <f>'Figures Raw'!R906/'Figures Raw'!$V906*1000000</f>
        <v>8.2800976017458154</v>
      </c>
      <c r="S905" s="5">
        <f>'Figures Raw'!S906/'Figures Raw'!$V906*1000000</f>
        <v>7.3060496435591018</v>
      </c>
      <c r="T905" s="5">
        <f>'Figures Raw'!T906/'Figures Raw'!$V906*1000000</f>
        <v>0.31165751107553941</v>
      </c>
      <c r="U905" s="9">
        <f>'Figures Raw'!U906/'Figures Raw'!$V906*1000000</f>
        <v>38875.640929782581</v>
      </c>
      <c r="V905">
        <v>6379599</v>
      </c>
      <c r="W905" s="3">
        <f>'Figures Raw'!W906/'Figures Raw'!$V906*1000000</f>
        <v>11717.931634888024</v>
      </c>
    </row>
    <row r="906" spans="1:23" x14ac:dyDescent="0.3">
      <c r="A906" t="s">
        <v>31</v>
      </c>
      <c r="B906">
        <v>2007</v>
      </c>
      <c r="C906" s="5">
        <f>'Figures Raw'!C907/'Figures Raw'!$V907*1000000</f>
        <v>43.935693675538779</v>
      </c>
      <c r="D906" s="5">
        <f>'Figures Raw'!D907/'Figures Raw'!$V907*1000000</f>
        <v>42.625890633939846</v>
      </c>
      <c r="E906" s="5">
        <f>'Figures Raw'!E907/'Figures Raw'!$V907*1000000</f>
        <v>29.668780823096203</v>
      </c>
      <c r="F906" s="5">
        <f>'Figures Raw'!F907/'Figures Raw'!$V907*1000000</f>
        <v>5.0675225659273169</v>
      </c>
      <c r="G906" s="5">
        <f>'Figures Raw'!G907/'Figures Raw'!$V907*1000000</f>
        <v>8.8268957512840043</v>
      </c>
      <c r="H906" s="5">
        <f>'Figures Raw'!H907/'Figures Raw'!$V907*1000000</f>
        <v>0.37249453556467493</v>
      </c>
      <c r="I906" s="5">
        <f>'Figures Raw'!I907/'Figures Raw'!$V907*1000000</f>
        <v>29.241909598254477</v>
      </c>
      <c r="J906" s="5">
        <f>'Figures Raw'!J907/'Figures Raw'!$V907*1000000</f>
        <v>1.0544613945262957</v>
      </c>
      <c r="K906" s="5">
        <f>'Figures Raw'!K907/'Figures Raw'!$V907*1000000</f>
        <v>13.114771586670098</v>
      </c>
      <c r="L906" s="5">
        <f>'Figures Raw'!L907/'Figures Raw'!$V907*1000000</f>
        <v>0.5245510927536966</v>
      </c>
      <c r="M906" s="5">
        <f>'Figures Raw'!M907/'Figures Raw'!$V907*1000000</f>
        <v>-1.3098030305960366</v>
      </c>
      <c r="N906" s="5">
        <f>'Figures Raw'!N907/'Figures Raw'!$V907*1000000</f>
        <v>0</v>
      </c>
      <c r="O906" s="5">
        <f>'Figures Raw'!O907/'Figures Raw'!$V907*1000000</f>
        <v>12.962504251116627</v>
      </c>
      <c r="P906" s="5">
        <f>'Figures Raw'!P907/'Figures Raw'!$V907*1000000</f>
        <v>1.3187667800742329</v>
      </c>
      <c r="Q906" s="5">
        <f>'Figures Raw'!Q907/'Figures Raw'!$V907*1000000</f>
        <v>1.6268227667800741</v>
      </c>
      <c r="R906" s="5">
        <f>'Figures Raw'!R907/'Figures Raw'!$V907*1000000</f>
        <v>5.7331607835658165</v>
      </c>
      <c r="S906" s="5">
        <f>'Figures Raw'!S907/'Figures Raw'!$V907*1000000</f>
        <v>7.6006550153840404</v>
      </c>
      <c r="T906" s="5">
        <f>'Figures Raw'!T907/'Figures Raw'!$V907*1000000</f>
        <v>0</v>
      </c>
      <c r="U906" s="9">
        <f>'Figures Raw'!U907/'Figures Raw'!$V907*1000000</f>
        <v>42280.438995309436</v>
      </c>
      <c r="V906">
        <v>2999212</v>
      </c>
      <c r="W906" s="3">
        <f>'Figures Raw'!W907/'Figures Raw'!$V907*1000000</f>
        <v>11642.894106852067</v>
      </c>
    </row>
    <row r="907" spans="1:23" x14ac:dyDescent="0.3">
      <c r="A907" t="s">
        <v>32</v>
      </c>
      <c r="B907">
        <v>2007</v>
      </c>
      <c r="C907" s="5">
        <f>'Figures Raw'!C908/'Figures Raw'!$V908*1000000</f>
        <v>41.454272151046155</v>
      </c>
      <c r="D907" s="5">
        <f>'Figures Raw'!D908/'Figures Raw'!$V908*1000000</f>
        <v>37.096936509105404</v>
      </c>
      <c r="E907" s="5">
        <f>'Figures Raw'!E908/'Figures Raw'!$V908*1000000</f>
        <v>29.230040789788006</v>
      </c>
      <c r="F907" s="5">
        <f>'Figures Raw'!F908/'Figures Raw'!$V908*1000000</f>
        <v>6.389920148287314</v>
      </c>
      <c r="G907" s="5">
        <f>'Figures Raw'!G908/'Figures Raw'!$V908*1000000</f>
        <v>5.4620019398049777</v>
      </c>
      <c r="H907" s="5">
        <f>'Figures Raw'!H908/'Figures Raw'!$V908*1000000</f>
        <v>0.37230927999109131</v>
      </c>
      <c r="I907" s="5">
        <f>'Figures Raw'!I908/'Figures Raw'!$V908*1000000</f>
        <v>30.018136098872578</v>
      </c>
      <c r="J907" s="5">
        <f>'Figures Raw'!J908/'Figures Raw'!$V908*1000000</f>
        <v>1.4557231804898725</v>
      </c>
      <c r="K907" s="5">
        <f>'Figures Raw'!K908/'Figures Raw'!$V908*1000000</f>
        <v>9.3784066190456521</v>
      </c>
      <c r="L907" s="5">
        <f>'Figures Raw'!L908/'Figures Raw'!$V908*1000000</f>
        <v>0.60200626269629287</v>
      </c>
      <c r="M907" s="5">
        <f>'Figures Raw'!M908/'Figures Raw'!$V908*1000000</f>
        <v>-4.3573356599018966</v>
      </c>
      <c r="N907" s="5">
        <f>'Figures Raw'!N908/'Figures Raw'!$V908*1000000</f>
        <v>0</v>
      </c>
      <c r="O907" s="5">
        <f>'Figures Raw'!O908/'Figures Raw'!$V908*1000000</f>
        <v>13.663694423240301</v>
      </c>
      <c r="P907" s="5">
        <f>'Figures Raw'!P908/'Figures Raw'!$V908*1000000</f>
        <v>0.6695438045682407</v>
      </c>
      <c r="Q907" s="5">
        <f>'Figures Raw'!Q908/'Figures Raw'!$V908*1000000</f>
        <v>1.417481639925497</v>
      </c>
      <c r="R907" s="5">
        <f>'Figures Raw'!R908/'Figures Raw'!$V908*1000000</f>
        <v>5.4648247619697647</v>
      </c>
      <c r="S907" s="5">
        <f>'Figures Raw'!S908/'Figures Raw'!$V908*1000000</f>
        <v>7.1858124639654282</v>
      </c>
      <c r="T907" s="5">
        <f>'Figures Raw'!T908/'Figures Raw'!$V908*1000000</f>
        <v>1.6167790059217935</v>
      </c>
      <c r="U907" s="9">
        <f>'Figures Raw'!U908/'Figures Raw'!$V908*1000000</f>
        <v>40675.555044660417</v>
      </c>
      <c r="V907">
        <v>2783785</v>
      </c>
      <c r="W907" s="3">
        <f>'Figures Raw'!W908/'Figures Raw'!$V908*1000000</f>
        <v>10518.612576043048</v>
      </c>
    </row>
    <row r="908" spans="1:23" x14ac:dyDescent="0.3">
      <c r="A908" t="s">
        <v>33</v>
      </c>
      <c r="B908">
        <v>2007</v>
      </c>
      <c r="C908" s="5">
        <f>'Figures Raw'!C909/'Figures Raw'!$V909*1000000</f>
        <v>42.630492553807294</v>
      </c>
      <c r="D908" s="5">
        <f>'Figures Raw'!D909/'Figures Raw'!$V909*1000000</f>
        <v>37.358730740822878</v>
      </c>
      <c r="E908" s="5">
        <f>'Figures Raw'!E909/'Figures Raw'!$V909*1000000</f>
        <v>37.795004313228745</v>
      </c>
      <c r="F908" s="5">
        <f>'Figures Raw'!F909/'Figures Raw'!$V909*1000000</f>
        <v>2.9625758127476112</v>
      </c>
      <c r="G908" s="5">
        <f>'Figures Raw'!G909/'Figures Raw'!$V909*1000000</f>
        <v>1.36922294435653</v>
      </c>
      <c r="H908" s="5">
        <f>'Figures Raw'!H909/'Figures Raw'!$V909*1000000</f>
        <v>0.50368948089023546</v>
      </c>
      <c r="I908" s="5">
        <f>'Figures Raw'!I909/'Figures Raw'!$V909*1000000</f>
        <v>38.516235241991872</v>
      </c>
      <c r="J908" s="5">
        <f>'Figures Raw'!J909/'Figures Raw'!$V909*1000000</f>
        <v>1.517638328957458</v>
      </c>
      <c r="K908" s="5">
        <f>'Figures Raw'!K909/'Figures Raw'!$V909*1000000</f>
        <v>2.0164270235056874</v>
      </c>
      <c r="L908" s="5">
        <f>'Figures Raw'!L909/'Figures Raw'!$V909*1000000</f>
        <v>0.58019194831079302</v>
      </c>
      <c r="M908" s="5">
        <f>'Figures Raw'!M909/'Figures Raw'!$V909*1000000</f>
        <v>-5.2717617918411372</v>
      </c>
      <c r="N908" s="5">
        <f>'Figures Raw'!N909/'Figures Raw'!$V909*1000000</f>
        <v>0</v>
      </c>
      <c r="O908" s="5">
        <f>'Figures Raw'!O909/'Figures Raw'!$V909*1000000</f>
        <v>21.771384513535459</v>
      </c>
      <c r="P908" s="5">
        <f>'Figures Raw'!P909/'Figures Raw'!$V909*1000000</f>
        <v>0.59272102478180144</v>
      </c>
      <c r="Q908" s="5">
        <f>'Figures Raw'!Q909/'Figures Raw'!$V909*1000000</f>
        <v>0.83788598463776398</v>
      </c>
      <c r="R908" s="5">
        <f>'Figures Raw'!R909/'Figures Raw'!$V909*1000000</f>
        <v>5.5116608444343376</v>
      </c>
      <c r="S908" s="5">
        <f>'Figures Raw'!S909/'Figures Raw'!$V909*1000000</f>
        <v>8.3932197359815355</v>
      </c>
      <c r="T908" s="5">
        <f>'Figures Raw'!T909/'Figures Raw'!$V909*1000000</f>
        <v>1.409363141909924</v>
      </c>
      <c r="U908" s="9">
        <f>'Figures Raw'!U909/'Figures Raw'!$V909*1000000</f>
        <v>33180.851143804364</v>
      </c>
      <c r="V908">
        <v>4256672</v>
      </c>
      <c r="W908" s="3">
        <f>'Figures Raw'!W909/'Figures Raw'!$V909*1000000</f>
        <v>12157.74081489013</v>
      </c>
    </row>
    <row r="909" spans="1:23" x14ac:dyDescent="0.3">
      <c r="A909" t="s">
        <v>34</v>
      </c>
      <c r="B909">
        <v>2007</v>
      </c>
      <c r="C909" s="5">
        <f>'Figures Raw'!C910/'Figures Raw'!$V910*1000000</f>
        <v>53.727864482453874</v>
      </c>
      <c r="D909" s="5">
        <f>'Figures Raw'!D910/'Figures Raw'!$V910*1000000</f>
        <v>48.214322486545214</v>
      </c>
      <c r="E909" s="5">
        <f>'Figures Raw'!E910/'Figures Raw'!$V910*1000000</f>
        <v>49.982737149649381</v>
      </c>
      <c r="F909" s="5">
        <f>'Figures Raw'!F910/'Figures Raw'!$V910*1000000</f>
        <v>2.3373996641817394</v>
      </c>
      <c r="G909" s="5">
        <f>'Figures Raw'!G910/'Figures Raw'!$V910*1000000</f>
        <v>1.0168736709479267</v>
      </c>
      <c r="H909" s="5">
        <f>'Figures Raw'!H910/'Figures Raw'!$V910*1000000</f>
        <v>0.38187515532223038</v>
      </c>
      <c r="I909" s="5">
        <f>'Figures Raw'!I910/'Figures Raw'!$V910*1000000</f>
        <v>50.610750526615782</v>
      </c>
      <c r="J909" s="5">
        <f>'Figures Raw'!J910/'Figures Raw'!$V910*1000000</f>
        <v>1.4181190294500319</v>
      </c>
      <c r="K909" s="5">
        <f>'Figures Raw'!K910/'Figures Raw'!$V910*1000000</f>
        <v>1.4209512396182358</v>
      </c>
      <c r="L909" s="5">
        <f>'Figures Raw'!L910/'Figures Raw'!$V910*1000000</f>
        <v>0.26906485241617056</v>
      </c>
      <c r="M909" s="5">
        <f>'Figures Raw'!M910/'Figures Raw'!$V910*1000000</f>
        <v>-5.5135419867670148</v>
      </c>
      <c r="N909" s="5">
        <f>'Figures Raw'!N910/'Figures Raw'!$V910*1000000</f>
        <v>8.9788327538674294E-3</v>
      </c>
      <c r="O909" s="5">
        <f>'Figures Raw'!O910/'Figures Raw'!$V910*1000000</f>
        <v>8.7294572103681762</v>
      </c>
      <c r="P909" s="5">
        <f>'Figures Raw'!P910/'Figures Raw'!$V910*1000000</f>
        <v>0.61384341553727384</v>
      </c>
      <c r="Q909" s="5">
        <f>'Figures Raw'!Q910/'Figures Raw'!$V910*1000000</f>
        <v>0.49916955005518121</v>
      </c>
      <c r="R909" s="5">
        <f>'Figures Raw'!R910/'Figures Raw'!$V910*1000000</f>
        <v>27.51892946331013</v>
      </c>
      <c r="S909" s="5">
        <f>'Figures Raw'!S910/'Figures Raw'!$V910*1000000</f>
        <v>11.787615267549612</v>
      </c>
      <c r="T909" s="5">
        <f>'Figures Raw'!T910/'Figures Raw'!$V910*1000000</f>
        <v>1.4617356239091448</v>
      </c>
      <c r="U909" s="9">
        <f>'Figures Raw'!U910/'Figures Raw'!$V910*1000000</f>
        <v>42658.334973115576</v>
      </c>
      <c r="V909">
        <v>4375581</v>
      </c>
      <c r="W909" s="3">
        <f>'Figures Raw'!W910/'Figures Raw'!$V910*1000000</f>
        <v>24698.514871510779</v>
      </c>
    </row>
    <row r="910" spans="1:23" x14ac:dyDescent="0.3">
      <c r="A910" t="s">
        <v>35</v>
      </c>
      <c r="B910">
        <v>2007</v>
      </c>
      <c r="C910" s="5">
        <f>'Figures Raw'!C911/'Figures Raw'!$V911*1000000</f>
        <v>18.052629589160841</v>
      </c>
      <c r="D910" s="5">
        <f>'Figures Raw'!D911/'Figures Raw'!$V911*1000000</f>
        <v>4.9787950604352549</v>
      </c>
      <c r="E910" s="5">
        <f>'Figures Raw'!E911/'Figures Raw'!$V911*1000000</f>
        <v>16.630894102664577</v>
      </c>
      <c r="F910" s="5">
        <f>'Figures Raw'!F911/'Figures Raw'!$V911*1000000</f>
        <v>0.4486469563841331</v>
      </c>
      <c r="G910" s="5">
        <f>'Figures Raw'!G911/'Figures Raw'!$V911*1000000</f>
        <v>0.61088635007234149</v>
      </c>
      <c r="H910" s="5">
        <f>'Figures Raw'!H911/'Figures Raw'!$V911*1000000</f>
        <v>0.35835683928140821</v>
      </c>
      <c r="I910" s="5">
        <f>'Figures Raw'!I911/'Figures Raw'!$V911*1000000</f>
        <v>16.21889551181577</v>
      </c>
      <c r="J910" s="5">
        <f>'Figures Raw'!J911/'Figures Raw'!$V911*1000000</f>
        <v>0.99593134720882559</v>
      </c>
      <c r="K910" s="5">
        <f>'Figures Raw'!K911/'Figures Raw'!$V911*1000000</f>
        <v>0.45942456821196043</v>
      </c>
      <c r="L910" s="5">
        <f>'Figures Raw'!L911/'Figures Raw'!$V911*1000000</f>
        <v>0.37453282041234631</v>
      </c>
      <c r="M910" s="5">
        <f>'Figures Raw'!M911/'Figures Raw'!$V911*1000000</f>
        <v>-13.073834534000481</v>
      </c>
      <c r="N910" s="5">
        <f>'Figures Raw'!N911/'Figures Raw'!$V911*1000000</f>
        <v>3.8453407583795515E-3</v>
      </c>
      <c r="O910" s="5">
        <f>'Figures Raw'!O911/'Figures Raw'!$V911*1000000</f>
        <v>1.9931170567578973</v>
      </c>
      <c r="P910" s="5">
        <f>'Figures Raw'!P911/'Figures Raw'!$V911*1000000</f>
        <v>1.6523628624608149</v>
      </c>
      <c r="Q910" s="5">
        <f>'Figures Raw'!Q911/'Figures Raw'!$V911*1000000</f>
        <v>2.9550710219737155</v>
      </c>
      <c r="R910" s="5">
        <f>'Figures Raw'!R911/'Figures Raw'!$V911*1000000</f>
        <v>2.626637070472631</v>
      </c>
      <c r="S910" s="5">
        <f>'Figures Raw'!S911/'Figures Raw'!$V911*1000000</f>
        <v>6.9917075031649389</v>
      </c>
      <c r="T910" s="5">
        <f>'Figures Raw'!T911/'Figures Raw'!$V911*1000000</f>
        <v>0</v>
      </c>
      <c r="U910" s="9">
        <f>'Figures Raw'!U911/'Figures Raw'!$V911*1000000</f>
        <v>34790.209790209788</v>
      </c>
      <c r="V910">
        <v>1327040</v>
      </c>
      <c r="W910" s="3">
        <f>'Figures Raw'!W911/'Figures Raw'!$V911*1000000</f>
        <v>8587.8975690258012</v>
      </c>
    </row>
    <row r="911" spans="1:23" x14ac:dyDescent="0.3">
      <c r="A911" t="s">
        <v>36</v>
      </c>
      <c r="B911">
        <v>2007</v>
      </c>
      <c r="C911" s="5">
        <f>'Figures Raw'!C912/'Figures Raw'!$V912*1000000</f>
        <v>15.613727181905142</v>
      </c>
      <c r="D911" s="5">
        <f>'Figures Raw'!D912/'Figures Raw'!$V912*1000000</f>
        <v>14.548660974053174</v>
      </c>
      <c r="E911" s="5">
        <f>'Figures Raw'!E912/'Figures Raw'!$V912*1000000</f>
        <v>14.360312507075378</v>
      </c>
      <c r="F911" s="5">
        <f>'Figures Raw'!F912/'Figures Raw'!$V912*1000000</f>
        <v>0.43740820174309014</v>
      </c>
      <c r="G911" s="5">
        <f>'Figures Raw'!G912/'Figures Raw'!$V912*1000000</f>
        <v>0.41229714749050483</v>
      </c>
      <c r="H911" s="5">
        <f>'Figures Raw'!H912/'Figures Raw'!$V912*1000000</f>
        <v>0.40366991485489817</v>
      </c>
      <c r="I911" s="5">
        <f>'Figures Raw'!I912/'Figures Raw'!$V912*1000000</f>
        <v>14.042399439417782</v>
      </c>
      <c r="J911" s="5">
        <f>'Figures Raw'!J912/'Figures Raw'!$V912*1000000</f>
        <v>0.78734604808285558</v>
      </c>
      <c r="K911" s="5">
        <f>'Figures Raw'!K912/'Figures Raw'!$V912*1000000</f>
        <v>0.30021253109628743</v>
      </c>
      <c r="L911" s="5">
        <f>'Figures Raw'!L912/'Figures Raw'!$V912*1000000</f>
        <v>0.48372975221317832</v>
      </c>
      <c r="M911" s="5">
        <f>'Figures Raw'!M912/'Figures Raw'!$V912*1000000</f>
        <v>-1.0650662080288562</v>
      </c>
      <c r="N911" s="5">
        <f>'Figures Raw'!N912/'Figures Raw'!$V912*1000000</f>
        <v>3.9410918157684712E-5</v>
      </c>
      <c r="O911" s="5">
        <f>'Figures Raw'!O912/'Figures Raw'!$V912*1000000</f>
        <v>5.276413145840527</v>
      </c>
      <c r="P911" s="5">
        <f>'Figures Raw'!P912/'Figures Raw'!$V912*1000000</f>
        <v>0.82887904941585677</v>
      </c>
      <c r="Q911" s="5">
        <f>'Figures Raw'!Q912/'Figures Raw'!$V912*1000000</f>
        <v>1.1595436425250043</v>
      </c>
      <c r="R911" s="5">
        <f>'Figures Raw'!R912/'Figures Raw'!$V912*1000000</f>
        <v>1.0048440372603571</v>
      </c>
      <c r="S911" s="5">
        <f>'Figures Raw'!S912/'Figures Raw'!$V912*1000000</f>
        <v>5.7529331104353343</v>
      </c>
      <c r="T911" s="5">
        <f>'Figures Raw'!T912/'Figures Raw'!$V912*1000000</f>
        <v>1.9786455002009404E-2</v>
      </c>
      <c r="U911" s="9">
        <f>'Figures Raw'!U912/'Figures Raw'!$V912*1000000</f>
        <v>45167.622786114145</v>
      </c>
      <c r="V911">
        <v>5653408</v>
      </c>
      <c r="W911" s="3">
        <f>'Figures Raw'!W912/'Figures Raw'!$V912*1000000</f>
        <v>6738.9450734848788</v>
      </c>
    </row>
    <row r="912" spans="1:23" x14ac:dyDescent="0.3">
      <c r="A912" t="s">
        <v>37</v>
      </c>
      <c r="B912">
        <v>2007</v>
      </c>
      <c r="C912" s="5">
        <f>'Figures Raw'!C913/'Figures Raw'!$V913*1000000</f>
        <v>13.499233657034011</v>
      </c>
      <c r="D912" s="5">
        <f>'Figures Raw'!D913/'Figures Raw'!$V913*1000000</f>
        <v>12.463994216643274</v>
      </c>
      <c r="E912" s="5">
        <f>'Figures Raw'!E913/'Figures Raw'!$V913*1000000</f>
        <v>12.770929801001593</v>
      </c>
      <c r="F912" s="5">
        <f>'Figures Raw'!F913/'Figures Raw'!$V913*1000000</f>
        <v>0.10793989622111839</v>
      </c>
      <c r="G912" s="5">
        <f>'Figures Raw'!G913/'Figures Raw'!$V913*1000000</f>
        <v>0.20387401235066024</v>
      </c>
      <c r="H912" s="5">
        <f>'Figures Raw'!H913/'Figures Raw'!$V913*1000000</f>
        <v>0.41644657088584586</v>
      </c>
      <c r="I912" s="5">
        <f>'Figures Raw'!I913/'Figures Raw'!$V913*1000000</f>
        <v>12.605968840525291</v>
      </c>
      <c r="J912" s="5">
        <f>'Figures Raw'!J913/'Figures Raw'!$V913*1000000</f>
        <v>0.42578076715147911</v>
      </c>
      <c r="K912" s="5">
        <f>'Figures Raw'!K913/'Figures Raw'!$V913*1000000</f>
        <v>4.847592924203914E-2</v>
      </c>
      <c r="L912" s="5">
        <f>'Figures Raw'!L913/'Figures Raw'!$V913*1000000</f>
        <v>0.41896474229654118</v>
      </c>
      <c r="M912" s="5">
        <f>'Figures Raw'!M913/'Figures Raw'!$V913*1000000</f>
        <v>-1.0352394400797693</v>
      </c>
      <c r="N912" s="5">
        <f>'Figures Raw'!N913/'Figures Raw'!$V913*1000000</f>
        <v>4.3376730276438421E-5</v>
      </c>
      <c r="O912" s="5">
        <f>'Figures Raw'!O913/'Figures Raw'!$V913*1000000</f>
        <v>3.6293996960923471</v>
      </c>
      <c r="P912" s="5">
        <f>'Figures Raw'!P913/'Figures Raw'!$V913*1000000</f>
        <v>0.8349033988493304</v>
      </c>
      <c r="Q912" s="5">
        <f>'Figures Raw'!Q913/'Figures Raw'!$V913*1000000</f>
        <v>2.116876496040851</v>
      </c>
      <c r="R912" s="5">
        <f>'Figures Raw'!R913/'Figures Raw'!$V913*1000000</f>
        <v>0.67747299604963573</v>
      </c>
      <c r="S912" s="5">
        <f>'Figures Raw'!S913/'Figures Raw'!$V913*1000000</f>
        <v>5.3473162541150607</v>
      </c>
      <c r="T912" s="5">
        <f>'Figures Raw'!T913/'Figures Raw'!$V913*1000000</f>
        <v>0</v>
      </c>
      <c r="U912" s="9">
        <f>'Figures Raw'!U913/'Figures Raw'!$V913*1000000</f>
        <v>51825.692650879828</v>
      </c>
      <c r="V912">
        <v>6431559</v>
      </c>
      <c r="W912" s="3">
        <f>'Figures Raw'!W913/'Figures Raw'!$V913*1000000</f>
        <v>5739.3503923387789</v>
      </c>
    </row>
    <row r="913" spans="1:23" x14ac:dyDescent="0.3">
      <c r="A913" t="s">
        <v>38</v>
      </c>
      <c r="B913">
        <v>2007</v>
      </c>
      <c r="C913" s="5">
        <f>'Figures Raw'!C914/'Figures Raw'!$V914*1000000</f>
        <v>20.968639726659099</v>
      </c>
      <c r="D913" s="5">
        <f>'Figures Raw'!D914/'Figures Raw'!$V914*1000000</f>
        <v>14.853438528492941</v>
      </c>
      <c r="E913" s="5">
        <f>'Figures Raw'!E914/'Figures Raw'!$V914*1000000</f>
        <v>18.796908826906627</v>
      </c>
      <c r="F913" s="5">
        <f>'Figures Raw'!F914/'Figures Raw'!$V914*1000000</f>
        <v>1.0500367482815207</v>
      </c>
      <c r="G913" s="5">
        <f>'Figures Raw'!G914/'Figures Raw'!$V914*1000000</f>
        <v>0.75420430936667726</v>
      </c>
      <c r="H913" s="5">
        <f>'Figures Raw'!H914/'Figures Raw'!$V914*1000000</f>
        <v>0.36748936126601345</v>
      </c>
      <c r="I913" s="5">
        <f>'Figures Raw'!I914/'Figures Raw'!$V914*1000000</f>
        <v>18.452287176326557</v>
      </c>
      <c r="J913" s="5">
        <f>'Figures Raw'!J914/'Figures Raw'!$V914*1000000</f>
        <v>0.99191833438586474</v>
      </c>
      <c r="K913" s="5">
        <f>'Figures Raw'!K914/'Figures Raw'!$V914*1000000</f>
        <v>0.83354893761641002</v>
      </c>
      <c r="L913" s="5">
        <f>'Figures Raw'!L914/'Figures Raw'!$V914*1000000</f>
        <v>0.69088480039162969</v>
      </c>
      <c r="M913" s="5">
        <f>'Figures Raw'!M914/'Figures Raw'!$V914*1000000</f>
        <v>-6.1152012011657702</v>
      </c>
      <c r="N913" s="5">
        <f>'Figures Raw'!N914/'Figures Raw'!$V914*1000000</f>
        <v>4.829379907619861E-7</v>
      </c>
      <c r="O913" s="5">
        <f>'Figures Raw'!O914/'Figures Raw'!$V914*1000000</f>
        <v>7.4329945125045951</v>
      </c>
      <c r="P913" s="5">
        <f>'Figures Raw'!P914/'Figures Raw'!$V914*1000000</f>
        <v>1.0017527639451096</v>
      </c>
      <c r="Q913" s="5">
        <f>'Figures Raw'!Q914/'Figures Raw'!$V914*1000000</f>
        <v>2.1288259197519039</v>
      </c>
      <c r="R913" s="5">
        <f>'Figures Raw'!R914/'Figures Raw'!$V914*1000000</f>
        <v>2.0764686714225893</v>
      </c>
      <c r="S913" s="5">
        <f>'Figures Raw'!S914/'Figures Raw'!$V914*1000000</f>
        <v>5.688288029816972</v>
      </c>
      <c r="T913" s="5">
        <f>'Figures Raw'!T914/'Figures Raw'!$V914*1000000</f>
        <v>0.12395727718560938</v>
      </c>
      <c r="U913" s="9">
        <f>'Figures Raw'!U914/'Figures Raw'!$V914*1000000</f>
        <v>36762.079748960234</v>
      </c>
      <c r="V913">
        <v>10001284</v>
      </c>
      <c r="W913" s="3">
        <f>'Figures Raw'!W914/'Figures Raw'!$V914*1000000</f>
        <v>7641.498725563637</v>
      </c>
    </row>
    <row r="914" spans="1:23" x14ac:dyDescent="0.3">
      <c r="A914" t="s">
        <v>39</v>
      </c>
      <c r="B914">
        <v>2007</v>
      </c>
      <c r="C914" s="5">
        <f>'Figures Raw'!C915/'Figures Raw'!$V915*1000000</f>
        <v>24.527821615558295</v>
      </c>
      <c r="D914" s="5">
        <f>'Figures Raw'!D915/'Figures Raw'!$V915*1000000</f>
        <v>15.065448817724217</v>
      </c>
      <c r="E914" s="5">
        <f>'Figures Raw'!E915/'Figures Raw'!$V915*1000000</f>
        <v>19.625381437981197</v>
      </c>
      <c r="F914" s="5">
        <f>'Figures Raw'!F915/'Figures Raw'!$V915*1000000</f>
        <v>1.3285158122316338</v>
      </c>
      <c r="G914" s="5">
        <f>'Figures Raw'!G915/'Figures Raw'!$V915*1000000</f>
        <v>3.199497613210009</v>
      </c>
      <c r="H914" s="5">
        <f>'Figures Raw'!H915/'Figures Raw'!$V915*1000000</f>
        <v>0.37430388963134337</v>
      </c>
      <c r="I914" s="5">
        <f>'Figures Raw'!I915/'Figures Raw'!$V915*1000000</f>
        <v>19.55967940946416</v>
      </c>
      <c r="J914" s="5">
        <f>'Figures Raw'!J915/'Figures Raw'!$V915*1000000</f>
        <v>0.48694208349472834</v>
      </c>
      <c r="K914" s="5">
        <f>'Figures Raw'!K915/'Figures Raw'!$V915*1000000</f>
        <v>4.1428146684506064</v>
      </c>
      <c r="L914" s="5">
        <f>'Figures Raw'!L915/'Figures Raw'!$V915*1000000</f>
        <v>0.33826259164468908</v>
      </c>
      <c r="M914" s="5">
        <f>'Figures Raw'!M915/'Figures Raw'!$V915*1000000</f>
        <v>-9.4623728016749098</v>
      </c>
      <c r="N914" s="5">
        <f>'Figures Raw'!N915/'Figures Raw'!$V915*1000000</f>
        <v>1.2286135186202651E-4</v>
      </c>
      <c r="O914" s="5">
        <f>'Figures Raw'!O915/'Figures Raw'!$V915*1000000</f>
        <v>6.5567527442275644</v>
      </c>
      <c r="P914" s="5">
        <f>'Figures Raw'!P915/'Figures Raw'!$V915*1000000</f>
        <v>1.1323381166434265</v>
      </c>
      <c r="Q914" s="5">
        <f>'Figures Raw'!Q915/'Figures Raw'!$V915*1000000</f>
        <v>1.7208334188238867</v>
      </c>
      <c r="R914" s="5">
        <f>'Figures Raw'!R915/'Figures Raw'!$V915*1000000</f>
        <v>2.9701365704390628</v>
      </c>
      <c r="S914" s="5">
        <f>'Figures Raw'!S915/'Figures Raw'!$V915*1000000</f>
        <v>7.1796185629790115</v>
      </c>
      <c r="T914" s="5">
        <f>'Figures Raw'!T915/'Figures Raw'!$V915*1000000</f>
        <v>0</v>
      </c>
      <c r="U914" s="9">
        <f>'Figures Raw'!U915/'Figures Raw'!$V915*1000000</f>
        <v>45793.490286435925</v>
      </c>
      <c r="V914">
        <v>5207203</v>
      </c>
      <c r="W914" s="3">
        <f>'Figures Raw'!W915/'Figures Raw'!$V915*1000000</f>
        <v>9200.5455865653785</v>
      </c>
    </row>
    <row r="915" spans="1:23" x14ac:dyDescent="0.3">
      <c r="A915" t="s">
        <v>40</v>
      </c>
      <c r="B915">
        <v>2007</v>
      </c>
      <c r="C915" s="5">
        <f>'Figures Raw'!C916/'Figures Raw'!$V916*1000000</f>
        <v>28.585592019396589</v>
      </c>
      <c r="D915" s="5">
        <f>'Figures Raw'!D916/'Figures Raw'!$V916*1000000</f>
        <v>10.582820240066932</v>
      </c>
      <c r="E915" s="5">
        <f>'Figures Raw'!E916/'Figures Raw'!$V916*1000000</f>
        <v>24.606022541704373</v>
      </c>
      <c r="F915" s="5">
        <f>'Figures Raw'!F916/'Figures Raw'!$V916*1000000</f>
        <v>1.8986737801150819</v>
      </c>
      <c r="G915" s="5">
        <f>'Figures Raw'!G916/'Figures Raw'!$V916*1000000</f>
        <v>1.7037821005002816</v>
      </c>
      <c r="H915" s="5">
        <f>'Figures Raw'!H916/'Figures Raw'!$V916*1000000</f>
        <v>0.37711359673536293</v>
      </c>
      <c r="I915" s="5">
        <f>'Figures Raw'!I916/'Figures Raw'!$V916*1000000</f>
        <v>24.123844328717539</v>
      </c>
      <c r="J915" s="5">
        <f>'Figures Raw'!J916/'Figures Raw'!$V916*1000000</f>
        <v>1.6089999518500178</v>
      </c>
      <c r="K915" s="5">
        <f>'Figures Raw'!K916/'Figures Raw'!$V916*1000000</f>
        <v>2.1768476500418323</v>
      </c>
      <c r="L915" s="5">
        <f>'Figures Raw'!L916/'Figures Raw'!$V916*1000000</f>
        <v>0.67590008878720098</v>
      </c>
      <c r="M915" s="5">
        <f>'Figures Raw'!M916/'Figures Raw'!$V916*1000000</f>
        <v>-18.00277177932966</v>
      </c>
      <c r="N915" s="5">
        <f>'Figures Raw'!N916/'Figures Raw'!$V916*1000000</f>
        <v>0</v>
      </c>
      <c r="O915" s="5">
        <f>'Figures Raw'!O916/'Figures Raw'!$V916*1000000</f>
        <v>9.2685029214404029</v>
      </c>
      <c r="P915" s="5">
        <f>'Figures Raw'!P916/'Figures Raw'!$V916*1000000</f>
        <v>0.60432523912783653</v>
      </c>
      <c r="Q915" s="5">
        <f>'Figures Raw'!Q916/'Figures Raw'!$V916*1000000</f>
        <v>0.56233904963546033</v>
      </c>
      <c r="R915" s="5">
        <f>'Figures Raw'!R916/'Figures Raw'!$V916*1000000</f>
        <v>3.8294427032287808</v>
      </c>
      <c r="S915" s="5">
        <f>'Figures Raw'!S916/'Figures Raw'!$V916*1000000</f>
        <v>9.3221072481090026</v>
      </c>
      <c r="T915" s="5">
        <f>'Figures Raw'!T916/'Figures Raw'!$V916*1000000</f>
        <v>0.53712717093243634</v>
      </c>
      <c r="U915" s="9">
        <f>'Figures Raw'!U916/'Figures Raw'!$V916*1000000</f>
        <v>29352.707155906912</v>
      </c>
      <c r="V915">
        <v>2928350</v>
      </c>
      <c r="W915" s="3">
        <f>'Figures Raw'!W916/'Figures Raw'!$V916*1000000</f>
        <v>10570.587344408968</v>
      </c>
    </row>
    <row r="916" spans="1:23" x14ac:dyDescent="0.3">
      <c r="A916" t="s">
        <v>41</v>
      </c>
      <c r="B916">
        <v>2007</v>
      </c>
      <c r="C916" s="5">
        <f>'Figures Raw'!C917/'Figures Raw'!$V917*1000000</f>
        <v>28.924934217811909</v>
      </c>
      <c r="D916" s="5">
        <f>'Figures Raw'!D917/'Figures Raw'!$V917*1000000</f>
        <v>24.757008308292054</v>
      </c>
      <c r="E916" s="5">
        <f>'Figures Raw'!E917/'Figures Raw'!$V917*1000000</f>
        <v>24.67849190809449</v>
      </c>
      <c r="F916" s="5">
        <f>'Figures Raw'!F917/'Figures Raw'!$V917*1000000</f>
        <v>1.6158570914659458</v>
      </c>
      <c r="G916" s="5">
        <f>'Figures Raw'!G917/'Figures Raw'!$V917*1000000</f>
        <v>2.2089770368699568</v>
      </c>
      <c r="H916" s="5">
        <f>'Figures Raw'!H917/'Figures Raw'!$V917*1000000</f>
        <v>0.42160818664681032</v>
      </c>
      <c r="I916" s="5">
        <f>'Figures Raw'!I917/'Figures Raw'!$V917*1000000</f>
        <v>24.168283779569713</v>
      </c>
      <c r="J916" s="5">
        <f>'Figures Raw'!J917/'Figures Raw'!$V917*1000000</f>
        <v>1.2049711862806176</v>
      </c>
      <c r="K916" s="5">
        <f>'Figures Raw'!K917/'Figures Raw'!$V917*1000000</f>
        <v>3.2517342549067427</v>
      </c>
      <c r="L916" s="5">
        <f>'Figures Raw'!L917/'Figures Raw'!$V917*1000000</f>
        <v>0.29994499841361832</v>
      </c>
      <c r="M916" s="5">
        <f>'Figures Raw'!M917/'Figures Raw'!$V917*1000000</f>
        <v>-4.1679259214092239</v>
      </c>
      <c r="N916" s="5">
        <f>'Figures Raw'!N917/'Figures Raw'!$V917*1000000</f>
        <v>0</v>
      </c>
      <c r="O916" s="5">
        <f>'Figures Raw'!O917/'Figures Raw'!$V917*1000000</f>
        <v>12.656054993093976</v>
      </c>
      <c r="P916" s="5">
        <f>'Figures Raw'!P917/'Figures Raw'!$V917*1000000</f>
        <v>0.68663253624729337</v>
      </c>
      <c r="Q916" s="5">
        <f>'Figures Raw'!Q917/'Figures Raw'!$V917*1000000</f>
        <v>1.1635339132402067</v>
      </c>
      <c r="R916" s="5">
        <f>'Figures Raw'!R917/'Figures Raw'!$V917*1000000</f>
        <v>2.2067733012977078</v>
      </c>
      <c r="S916" s="5">
        <f>'Figures Raw'!S917/'Figures Raw'!$V917*1000000</f>
        <v>7.4537859254312284</v>
      </c>
      <c r="T916" s="5">
        <f>'Figures Raw'!T917/'Figures Raw'!$V917*1000000</f>
        <v>1.5031141658111984E-3</v>
      </c>
      <c r="U916" s="9">
        <f>'Figures Raw'!U917/'Figures Raw'!$V917*1000000</f>
        <v>37245.660889338498</v>
      </c>
      <c r="V916">
        <v>5887612</v>
      </c>
      <c r="W916" s="3">
        <f>'Figures Raw'!W917/'Figures Raw'!$V917*1000000</f>
        <v>8535.3870550572974</v>
      </c>
    </row>
    <row r="917" spans="1:23" x14ac:dyDescent="0.3">
      <c r="A917" t="s">
        <v>42</v>
      </c>
      <c r="B917">
        <v>2007</v>
      </c>
      <c r="C917" s="5">
        <f>'Figures Raw'!C918/'Figures Raw'!$V918*1000000</f>
        <v>53.566385582757853</v>
      </c>
      <c r="D917" s="5">
        <f>'Figures Raw'!D918/'Figures Raw'!$V918*1000000</f>
        <v>8.3146879774770746</v>
      </c>
      <c r="E917" s="5">
        <f>'Figures Raw'!E918/'Figures Raw'!$V918*1000000</f>
        <v>40.278089231330583</v>
      </c>
      <c r="F917" s="5">
        <f>'Figures Raw'!F918/'Figures Raw'!$V918*1000000</f>
        <v>8.1279220550095044</v>
      </c>
      <c r="G917" s="5">
        <f>'Figures Raw'!G918/'Figures Raw'!$V918*1000000</f>
        <v>4.5940297437768605</v>
      </c>
      <c r="H917" s="5">
        <f>'Figures Raw'!H918/'Figures Raw'!$V918*1000000</f>
        <v>0.56634454849456717</v>
      </c>
      <c r="I917" s="5">
        <f>'Figures Raw'!I918/'Figures Raw'!$V918*1000000</f>
        <v>43.129973525612989</v>
      </c>
      <c r="J917" s="5">
        <f>'Figures Raw'!J918/'Figures Raw'!$V918*1000000</f>
        <v>1.3001917516839328</v>
      </c>
      <c r="K917" s="5">
        <f>'Figures Raw'!K918/'Figures Raw'!$V918*1000000</f>
        <v>8.8782889906354878</v>
      </c>
      <c r="L917" s="5">
        <f>'Figures Raw'!L918/'Figures Raw'!$V918*1000000</f>
        <v>0.2579313148254494</v>
      </c>
      <c r="M917" s="5">
        <f>'Figures Raw'!M918/'Figures Raw'!$V918*1000000</f>
        <v>-45.251697605280782</v>
      </c>
      <c r="N917" s="5">
        <f>'Figures Raw'!N918/'Figures Raw'!$V918*1000000</f>
        <v>0</v>
      </c>
      <c r="O917" s="5">
        <f>'Figures Raw'!O918/'Figures Raw'!$V918*1000000</f>
        <v>20.443287768501492</v>
      </c>
      <c r="P917" s="5">
        <f>'Figures Raw'!P918/'Figures Raw'!$V918*1000000</f>
        <v>0.91261547041274749</v>
      </c>
      <c r="Q917" s="5">
        <f>'Figures Raw'!Q918/'Figures Raw'!$V918*1000000</f>
        <v>1.728393848488555</v>
      </c>
      <c r="R917" s="5">
        <f>'Figures Raw'!R918/'Figures Raw'!$V918*1000000</f>
        <v>7.1192875352698124</v>
      </c>
      <c r="S917" s="5">
        <f>'Figures Raw'!S918/'Figures Raw'!$V918*1000000</f>
        <v>9.538979789697585</v>
      </c>
      <c r="T917" s="5">
        <f>'Figures Raw'!T918/'Figures Raw'!$V918*1000000</f>
        <v>3.3874091142793765</v>
      </c>
      <c r="U917" s="9">
        <f>'Figures Raw'!U918/'Figures Raw'!$V918*1000000</f>
        <v>33335.544715177472</v>
      </c>
      <c r="V917">
        <v>964706</v>
      </c>
      <c r="W917" s="3">
        <f>'Figures Raw'!W918/'Figures Raw'!$V918*1000000</f>
        <v>12328.568962979396</v>
      </c>
    </row>
    <row r="918" spans="1:23" x14ac:dyDescent="0.3">
      <c r="A918" t="s">
        <v>43</v>
      </c>
      <c r="B918">
        <v>2007</v>
      </c>
      <c r="C918" s="5">
        <f>'Figures Raw'!C919/'Figures Raw'!$V919*1000000</f>
        <v>44.594372274929349</v>
      </c>
      <c r="D918" s="5">
        <f>'Figures Raw'!D919/'Figures Raw'!$V919*1000000</f>
        <v>39.005607460862151</v>
      </c>
      <c r="E918" s="5">
        <f>'Figures Raw'!E919/'Figures Raw'!$V919*1000000</f>
        <v>25.755004384784463</v>
      </c>
      <c r="F918" s="5">
        <f>'Figures Raw'!F919/'Figures Raw'!$V919*1000000</f>
        <v>8.3566285381061327</v>
      </c>
      <c r="G918" s="5">
        <f>'Figures Raw'!G919/'Figures Raw'!$V919*1000000</f>
        <v>10.108809878661463</v>
      </c>
      <c r="H918" s="5">
        <f>'Figures Raw'!H919/'Figures Raw'!$V919*1000000</f>
        <v>0.37392947898443457</v>
      </c>
      <c r="I918" s="5">
        <f>'Figures Raw'!I919/'Figures Raw'!$V919*1000000</f>
        <v>25.205481816040908</v>
      </c>
      <c r="J918" s="5">
        <f>'Figures Raw'!J919/'Figures Raw'!$V919*1000000</f>
        <v>1.2200650086349976</v>
      </c>
      <c r="K918" s="5">
        <f>'Figures Raw'!K919/'Figures Raw'!$V919*1000000</f>
        <v>17.568747656214956</v>
      </c>
      <c r="L918" s="5">
        <f>'Figures Raw'!L919/'Figures Raw'!$V919*1000000</f>
        <v>0.60007779908491454</v>
      </c>
      <c r="M918" s="5">
        <f>'Figures Raw'!M919/'Figures Raw'!$V919*1000000</f>
        <v>-5.5887648118243405</v>
      </c>
      <c r="N918" s="5">
        <f>'Figures Raw'!N919/'Figures Raw'!$V919*1000000</f>
        <v>0</v>
      </c>
      <c r="O918" s="5">
        <f>'Figures Raw'!O919/'Figures Raw'!$V919*1000000</f>
        <v>11.337608643968959</v>
      </c>
      <c r="P918" s="5">
        <f>'Figures Raw'!P919/'Figures Raw'!$V919*1000000</f>
        <v>1.0065384778854347</v>
      </c>
      <c r="Q918" s="5">
        <f>'Figures Raw'!Q919/'Figures Raw'!$V919*1000000</f>
        <v>1.4390560865518325</v>
      </c>
      <c r="R918" s="5">
        <f>'Figures Raw'!R919/'Figures Raw'!$V919*1000000</f>
        <v>4.1301113191360521</v>
      </c>
      <c r="S918" s="5">
        <f>'Figures Raw'!S919/'Figures Raw'!$V919*1000000</f>
        <v>7.2506881812676616</v>
      </c>
      <c r="T918" s="5">
        <f>'Figures Raw'!T919/'Figures Raw'!$V919*1000000</f>
        <v>4.1479106670255235E-2</v>
      </c>
      <c r="U918" s="9">
        <f>'Figures Raw'!U919/'Figures Raw'!$V919*1000000</f>
        <v>43097.609114968822</v>
      </c>
      <c r="V918">
        <v>1783440</v>
      </c>
      <c r="W918" s="3">
        <f>'Figures Raw'!W919/'Figures Raw'!$V919*1000000</f>
        <v>10745.045799129772</v>
      </c>
    </row>
    <row r="919" spans="1:23" x14ac:dyDescent="0.3">
      <c r="A919" t="s">
        <v>44</v>
      </c>
      <c r="B919">
        <v>2007</v>
      </c>
      <c r="C919" s="5">
        <f>'Figures Raw'!C920/'Figures Raw'!$V920*1000000</f>
        <v>18.044017370530305</v>
      </c>
      <c r="D919" s="5">
        <f>'Figures Raw'!D920/'Figures Raw'!$V920*1000000</f>
        <v>15.595857600250971</v>
      </c>
      <c r="E919" s="5">
        <f>'Figures Raw'!E920/'Figures Raw'!$V920*1000000</f>
        <v>16.35824926030498</v>
      </c>
      <c r="F919" s="5">
        <f>'Figures Raw'!F920/'Figures Raw'!$V920*1000000</f>
        <v>0.91528258541093832</v>
      </c>
      <c r="G919" s="5">
        <f>'Figures Raw'!G920/'Figures Raw'!$V920*1000000</f>
        <v>0.40274749526349141</v>
      </c>
      <c r="H919" s="5">
        <f>'Figures Raw'!H920/'Figures Raw'!$V920*1000000</f>
        <v>0.36773802878197909</v>
      </c>
      <c r="I919" s="5">
        <f>'Figures Raw'!I920/'Figures Raw'!$V920*1000000</f>
        <v>16.253876244102432</v>
      </c>
      <c r="J919" s="5">
        <f>'Figures Raw'!J920/'Figures Raw'!$V920*1000000</f>
        <v>0.64532543505139417</v>
      </c>
      <c r="K919" s="5">
        <f>'Figures Raw'!K920/'Figures Raw'!$V920*1000000</f>
        <v>0.57138048619953619</v>
      </c>
      <c r="L919" s="5">
        <f>'Figures Raw'!L920/'Figures Raw'!$V920*1000000</f>
        <v>0.57343520594585617</v>
      </c>
      <c r="M919" s="5">
        <f>'Figures Raw'!M920/'Figures Raw'!$V920*1000000</f>
        <v>-2.4481597683570469</v>
      </c>
      <c r="N919" s="5">
        <f>'Figures Raw'!N920/'Figures Raw'!$V920*1000000</f>
        <v>0</v>
      </c>
      <c r="O919" s="5">
        <f>'Figures Raw'!O920/'Figures Raw'!$V920*1000000</f>
        <v>6.4185133321953405</v>
      </c>
      <c r="P919" s="5">
        <f>'Figures Raw'!P920/'Figures Raw'!$V920*1000000</f>
        <v>0.67634562057490144</v>
      </c>
      <c r="Q919" s="5">
        <f>'Figures Raw'!Q920/'Figures Raw'!$V920*1000000</f>
        <v>0.88293326443866227</v>
      </c>
      <c r="R919" s="5">
        <f>'Figures Raw'!R920/'Figures Raw'!$V920*1000000</f>
        <v>1.0997304645930601</v>
      </c>
      <c r="S919" s="5">
        <f>'Figures Raw'!S920/'Figures Raw'!$V920*1000000</f>
        <v>7.1735285413091212</v>
      </c>
      <c r="T919" s="5">
        <f>'Figures Raw'!T920/'Figures Raw'!$V920*1000000</f>
        <v>2.8250213758019773E-3</v>
      </c>
      <c r="U919" s="9">
        <f>'Figures Raw'!U920/'Figures Raw'!$V920*1000000</f>
        <v>47564.619510724813</v>
      </c>
      <c r="V919">
        <v>2601072</v>
      </c>
      <c r="W919" s="3">
        <f>'Figures Raw'!W920/'Figures Raw'!$V920*1000000</f>
        <v>7128.3474313667593</v>
      </c>
    </row>
    <row r="920" spans="1:23" x14ac:dyDescent="0.3">
      <c r="A920" t="s">
        <v>45</v>
      </c>
      <c r="B920">
        <v>2007</v>
      </c>
      <c r="C920" s="5">
        <f>'Figures Raw'!C921/'Figures Raw'!$V921*1000000</f>
        <v>14.986620247763877</v>
      </c>
      <c r="D920" s="5">
        <f>'Figures Raw'!D921/'Figures Raw'!$V921*1000000</f>
        <v>7.9006675758453087</v>
      </c>
      <c r="E920" s="5">
        <f>'Figures Raw'!E921/'Figures Raw'!$V921*1000000</f>
        <v>14.698519504167491</v>
      </c>
      <c r="F920" s="5">
        <f>'Figures Raw'!F921/'Figures Raw'!$V921*1000000</f>
        <v>-0.34504996419156753</v>
      </c>
      <c r="G920" s="5">
        <f>'Figures Raw'!G921/'Figures Raw'!$V921*1000000</f>
        <v>0.26556492068813137</v>
      </c>
      <c r="H920" s="5">
        <f>'Figures Raw'!H921/'Figures Raw'!$V921*1000000</f>
        <v>0.367585791671111</v>
      </c>
      <c r="I920" s="5">
        <f>'Figures Raw'!I921/'Figures Raw'!$V921*1000000</f>
        <v>14.813234910936048</v>
      </c>
      <c r="J920" s="5">
        <f>'Figures Raw'!J921/'Figures Raw'!$V921*1000000</f>
        <v>0.3758237867036433</v>
      </c>
      <c r="K920" s="5">
        <f>'Figures Raw'!K921/'Figures Raw'!$V921*1000000</f>
        <v>0.12752837018300395</v>
      </c>
      <c r="L920" s="5">
        <f>'Figures Raw'!L921/'Figures Raw'!$V921*1000000</f>
        <v>-0.32996682005881728</v>
      </c>
      <c r="M920" s="5">
        <f>'Figures Raw'!M921/'Figures Raw'!$V921*1000000</f>
        <v>-7.0859526719185704</v>
      </c>
      <c r="N920" s="5">
        <f>'Figures Raw'!N921/'Figures Raw'!$V921*1000000</f>
        <v>0</v>
      </c>
      <c r="O920" s="5">
        <f>'Figures Raw'!O921/'Figures Raw'!$V921*1000000</f>
        <v>5.0773286825544366</v>
      </c>
      <c r="P920" s="5">
        <f>'Figures Raw'!P921/'Figures Raw'!$V921*1000000</f>
        <v>1.0991302626967561</v>
      </c>
      <c r="Q920" s="5">
        <f>'Figures Raw'!Q921/'Figures Raw'!$V921*1000000</f>
        <v>2.139310868240206</v>
      </c>
      <c r="R920" s="5">
        <f>'Figures Raw'!R921/'Figures Raw'!$V921*1000000</f>
        <v>0.67374197891111898</v>
      </c>
      <c r="S920" s="5">
        <f>'Figures Raw'!S921/'Figures Raw'!$V921*1000000</f>
        <v>5.8237231200572941</v>
      </c>
      <c r="T920" s="5">
        <f>'Figures Raw'!T921/'Figures Raw'!$V921*1000000</f>
        <v>0</v>
      </c>
      <c r="U920" s="9">
        <f>'Figures Raw'!U921/'Figures Raw'!$V921*1000000</f>
        <v>41765.584286955069</v>
      </c>
      <c r="V920">
        <v>1312540</v>
      </c>
      <c r="W920" s="3">
        <f>'Figures Raw'!W921/'Figures Raw'!$V921*1000000</f>
        <v>5966.4828553796451</v>
      </c>
    </row>
    <row r="921" spans="1:23" x14ac:dyDescent="0.3">
      <c r="A921" t="s">
        <v>46</v>
      </c>
      <c r="B921">
        <v>2007</v>
      </c>
      <c r="C921" s="5">
        <f>'Figures Raw'!C922/'Figures Raw'!$V922*1000000</f>
        <v>16.325767937694494</v>
      </c>
      <c r="D921" s="5">
        <f>'Figures Raw'!D922/'Figures Raw'!$V922*1000000</f>
        <v>15.838588930367248</v>
      </c>
      <c r="E921" s="5">
        <f>'Figures Raw'!E922/'Figures Raw'!$V922*1000000</f>
        <v>15.419834210755269</v>
      </c>
      <c r="F921" s="5">
        <f>'Figures Raw'!F922/'Figures Raw'!$V922*1000000</f>
        <v>0.31753199875315236</v>
      </c>
      <c r="G921" s="5">
        <f>'Figures Raw'!G922/'Figures Raw'!$V922*1000000</f>
        <v>0.22468722436400113</v>
      </c>
      <c r="H921" s="5">
        <f>'Figures Raw'!H922/'Figures Raw'!$V922*1000000</f>
        <v>0.36371450831625446</v>
      </c>
      <c r="I921" s="5">
        <f>'Figures Raw'!I922/'Figures Raw'!$V922*1000000</f>
        <v>15.372911878873712</v>
      </c>
      <c r="J921" s="5">
        <f>'Figures Raw'!J922/'Figures Raw'!$V922*1000000</f>
        <v>0.43191001759069175</v>
      </c>
      <c r="K921" s="5">
        <f>'Figures Raw'!K922/'Figures Raw'!$V922*1000000</f>
        <v>5.7103321143343107E-2</v>
      </c>
      <c r="L921" s="5">
        <f>'Figures Raw'!L922/'Figures Raw'!$V922*1000000</f>
        <v>0.46384272388951914</v>
      </c>
      <c r="M921" s="5">
        <f>'Figures Raw'!M922/'Figures Raw'!$V922*1000000</f>
        <v>-0.48717900548347892</v>
      </c>
      <c r="N921" s="5">
        <f>'Figures Raw'!N922/'Figures Raw'!$V922*1000000</f>
        <v>0</v>
      </c>
      <c r="O921" s="5">
        <f>'Figures Raw'!O922/'Figures Raw'!$V922*1000000</f>
        <v>2.2202212543724653</v>
      </c>
      <c r="P921" s="5">
        <f>'Figures Raw'!P922/'Figures Raw'!$V922*1000000</f>
        <v>1.2704119264083358</v>
      </c>
      <c r="Q921" s="5">
        <f>'Figures Raw'!Q922/'Figures Raw'!$V922*1000000</f>
        <v>1.8658653024325627</v>
      </c>
      <c r="R921" s="5">
        <f>'Figures Raw'!R922/'Figures Raw'!$V922*1000000</f>
        <v>1.5017230869042399</v>
      </c>
      <c r="S921" s="5">
        <f>'Figures Raw'!S922/'Figures Raw'!$V922*1000000</f>
        <v>8.5146903029943353</v>
      </c>
      <c r="T921" s="5">
        <f>'Figures Raw'!T922/'Figures Raw'!$V922*1000000</f>
        <v>0</v>
      </c>
      <c r="U921" s="9">
        <f>'Figures Raw'!U922/'Figures Raw'!$V922*1000000</f>
        <v>51111.071418899883</v>
      </c>
      <c r="V921">
        <v>8677885</v>
      </c>
      <c r="W921" s="3">
        <f>'Figures Raw'!W922/'Figures Raw'!$V922*1000000</f>
        <v>7766.5789302347284</v>
      </c>
    </row>
    <row r="922" spans="1:23" x14ac:dyDescent="0.3">
      <c r="A922" t="s">
        <v>47</v>
      </c>
      <c r="B922">
        <v>2007</v>
      </c>
      <c r="C922" s="5">
        <f>'Figures Raw'!C923/'Figures Raw'!$V923*1000000</f>
        <v>40.216643660775752</v>
      </c>
      <c r="D922" s="5">
        <f>'Figures Raw'!D923/'Figures Raw'!$V923*1000000</f>
        <v>39.485808368549847</v>
      </c>
      <c r="E922" s="5">
        <f>'Figures Raw'!E923/'Figures Raw'!$V923*1000000</f>
        <v>30.020272573326569</v>
      </c>
      <c r="F922" s="5">
        <f>'Figures Raw'!F923/'Figures Raw'!$V923*1000000</f>
        <v>8.7625127910073513</v>
      </c>
      <c r="G922" s="5">
        <f>'Figures Raw'!G923/'Figures Raw'!$V923*1000000</f>
        <v>1.071546818956117</v>
      </c>
      <c r="H922" s="5">
        <f>'Figures Raw'!H923/'Figures Raw'!$V923*1000000</f>
        <v>0.36231147798821145</v>
      </c>
      <c r="I922" s="5">
        <f>'Figures Raw'!I923/'Figures Raw'!$V923*1000000</f>
        <v>35.723397659378811</v>
      </c>
      <c r="J922" s="5">
        <f>'Figures Raw'!J923/'Figures Raw'!$V923*1000000</f>
        <v>0.86774802393885642</v>
      </c>
      <c r="K922" s="5">
        <f>'Figures Raw'!K923/'Figures Raw'!$V923*1000000</f>
        <v>3.0531131407437933</v>
      </c>
      <c r="L922" s="5">
        <f>'Figures Raw'!L923/'Figures Raw'!$V923*1000000</f>
        <v>0.57238484023175062</v>
      </c>
      <c r="M922" s="5">
        <f>'Figures Raw'!M923/'Figures Raw'!$V923*1000000</f>
        <v>-0.73083529574336581</v>
      </c>
      <c r="N922" s="5">
        <f>'Figures Raw'!N923/'Figures Raw'!$V923*1000000</f>
        <v>0</v>
      </c>
      <c r="O922" s="5">
        <f>'Figures Raw'!O923/'Figures Raw'!$V923*1000000</f>
        <v>15.563568206143502</v>
      </c>
      <c r="P922" s="5">
        <f>'Figures Raw'!P923/'Figures Raw'!$V923*1000000</f>
        <v>0.78341256287467276</v>
      </c>
      <c r="Q922" s="5">
        <f>'Figures Raw'!Q923/'Figures Raw'!$V923*1000000</f>
        <v>1.1566042626641273</v>
      </c>
      <c r="R922" s="5">
        <f>'Figures Raw'!R923/'Figures Raw'!$V923*1000000</f>
        <v>4.2978453164964048</v>
      </c>
      <c r="S922" s="5">
        <f>'Figures Raw'!S923/'Figures Raw'!$V923*1000000</f>
        <v>8.0122710407171596</v>
      </c>
      <c r="T922" s="5">
        <f>'Figures Raw'!T923/'Figures Raw'!$V923*1000000</f>
        <v>5.9096962669654838</v>
      </c>
      <c r="U922" s="9">
        <f>'Figures Raw'!U923/'Figures Raw'!$V923*1000000</f>
        <v>35007.813795494636</v>
      </c>
      <c r="V922">
        <v>1990070</v>
      </c>
      <c r="W922" s="3">
        <f>'Figures Raw'!W923/'Figures Raw'!$V923*1000000</f>
        <v>9096.3475053641323</v>
      </c>
    </row>
    <row r="923" spans="1:23" x14ac:dyDescent="0.3">
      <c r="A923" t="s">
        <v>48</v>
      </c>
      <c r="B923">
        <v>2007</v>
      </c>
      <c r="C923" s="5">
        <f>'Figures Raw'!C924/'Figures Raw'!$V924*1000000</f>
        <v>12.136117321801024</v>
      </c>
      <c r="D923" s="5">
        <f>'Figures Raw'!D924/'Figures Raw'!$V924*1000000</f>
        <v>11.075101523154387</v>
      </c>
      <c r="E923" s="5">
        <f>'Figures Raw'!E924/'Figures Raw'!$V924*1000000</f>
        <v>10.707099065534864</v>
      </c>
      <c r="F923" s="5">
        <f>'Figures Raw'!F924/'Figures Raw'!$V924*1000000</f>
        <v>0.78856111237859883</v>
      </c>
      <c r="G923" s="5">
        <f>'Figures Raw'!G924/'Figures Raw'!$V924*1000000</f>
        <v>0.25339021593548305</v>
      </c>
      <c r="H923" s="5">
        <f>'Figures Raw'!H924/'Figures Raw'!$V924*1000000</f>
        <v>0.38324855904937893</v>
      </c>
      <c r="I923" s="5">
        <f>'Figures Raw'!I924/'Figures Raw'!$V924*1000000</f>
        <v>10.671318310075588</v>
      </c>
      <c r="J923" s="5">
        <f>'Figures Raw'!J924/'Figures Raw'!$V924*1000000</f>
        <v>0.47836222917903115</v>
      </c>
      <c r="K923" s="5">
        <f>'Figures Raw'!K924/'Figures Raw'!$V924*1000000</f>
        <v>0.28848191540656171</v>
      </c>
      <c r="L923" s="5">
        <f>'Figures Raw'!L924/'Figures Raw'!$V924*1000000</f>
        <v>0.69413649510109465</v>
      </c>
      <c r="M923" s="5">
        <f>'Figures Raw'!M924/'Figures Raw'!$V924*1000000</f>
        <v>-1.0610157955105846</v>
      </c>
      <c r="N923" s="5">
        <f>'Figures Raw'!N924/'Figures Raw'!$V924*1000000</f>
        <v>3.8183685368252231E-3</v>
      </c>
      <c r="O923" s="5">
        <f>'Figures Raw'!O924/'Figures Raw'!$V924*1000000</f>
        <v>2.5652417099115188</v>
      </c>
      <c r="P923" s="5">
        <f>'Figures Raw'!P924/'Figures Raw'!$V924*1000000</f>
        <v>1.4011472629974333</v>
      </c>
      <c r="Q923" s="5">
        <f>'Figures Raw'!Q924/'Figures Raw'!$V924*1000000</f>
        <v>1.9274156719501305</v>
      </c>
      <c r="R923" s="5">
        <f>'Figures Raw'!R924/'Figures Raw'!$V924*1000000</f>
        <v>0.74152679377608643</v>
      </c>
      <c r="S923" s="5">
        <f>'Figures Raw'!S924/'Figures Raw'!$V924*1000000</f>
        <v>4.0056110229096449</v>
      </c>
      <c r="T923" s="5">
        <f>'Figures Raw'!T924/'Figures Raw'!$V924*1000000</f>
        <v>3.0375850360136392E-2</v>
      </c>
      <c r="U923" s="9">
        <f>'Figures Raw'!U924/'Figures Raw'!$V924*1000000</f>
        <v>52771.499140068372</v>
      </c>
      <c r="V923">
        <v>19132335</v>
      </c>
      <c r="W923" s="3">
        <f>'Figures Raw'!W924/'Figures Raw'!$V924*1000000</f>
        <v>5230.5290180210623</v>
      </c>
    </row>
    <row r="924" spans="1:23" x14ac:dyDescent="0.3">
      <c r="A924" t="s">
        <v>49</v>
      </c>
      <c r="B924">
        <v>2007</v>
      </c>
      <c r="C924" s="5">
        <f>'Figures Raw'!C925/'Figures Raw'!$V925*1000000</f>
        <v>19.339228235200189</v>
      </c>
      <c r="D924" s="5">
        <f>'Figures Raw'!D925/'Figures Raw'!$V925*1000000</f>
        <v>16.555787106369497</v>
      </c>
      <c r="E924" s="5">
        <f>'Figures Raw'!E925/'Figures Raw'!$V925*1000000</f>
        <v>16.91439432632265</v>
      </c>
      <c r="F924" s="5">
        <f>'Figures Raw'!F925/'Figures Raw'!$V925*1000000</f>
        <v>1.3033755862144452</v>
      </c>
      <c r="G924" s="5">
        <f>'Figures Raw'!G925/'Figures Raw'!$V925*1000000</f>
        <v>0.72939244411927706</v>
      </c>
      <c r="H924" s="5">
        <f>'Figures Raw'!H925/'Figures Raw'!$V925*1000000</f>
        <v>0.39206413639251519</v>
      </c>
      <c r="I924" s="5">
        <f>'Figures Raw'!I925/'Figures Raw'!$V925*1000000</f>
        <v>17.020082655948862</v>
      </c>
      <c r="J924" s="5">
        <f>'Figures Raw'!J925/'Figures Raw'!$V925*1000000</f>
        <v>0.52199915672638753</v>
      </c>
      <c r="K924" s="5">
        <f>'Figures Raw'!K925/'Figures Raw'!$V925*1000000</f>
        <v>1.170005066880075</v>
      </c>
      <c r="L924" s="5">
        <f>'Figures Raw'!L925/'Figures Raw'!$V925*1000000</f>
        <v>0.62713961831916232</v>
      </c>
      <c r="M924" s="5">
        <f>'Figures Raw'!M925/'Figures Raw'!$V925*1000000</f>
        <v>-2.783441125540508</v>
      </c>
      <c r="N924" s="5">
        <f>'Figures Raw'!N925/'Figures Raw'!$V925*1000000</f>
        <v>1.732829116617974E-6</v>
      </c>
      <c r="O924" s="5">
        <f>'Figures Raw'!O925/'Figures Raw'!$V925*1000000</f>
        <v>8.373079116700227</v>
      </c>
      <c r="P924" s="5">
        <f>'Figures Raw'!P925/'Figures Raw'!$V925*1000000</f>
        <v>0.46006198549095595</v>
      </c>
      <c r="Q924" s="5">
        <f>'Figures Raw'!Q925/'Figures Raw'!$V925*1000000</f>
        <v>0.62227928346857997</v>
      </c>
      <c r="R924" s="5">
        <f>'Figures Raw'!R925/'Figures Raw'!$V925*1000000</f>
        <v>1.3755921312887851</v>
      </c>
      <c r="S924" s="5">
        <f>'Figures Raw'!S925/'Figures Raw'!$V925*1000000</f>
        <v>6.1890701375745678</v>
      </c>
      <c r="T924" s="5">
        <f>'Figures Raw'!T925/'Figures Raw'!$V925*1000000</f>
        <v>0</v>
      </c>
      <c r="U924" s="9">
        <f>'Figures Raw'!U925/'Figures Raw'!$V925*1000000</f>
        <v>41545.565125476016</v>
      </c>
      <c r="V924">
        <v>9118037</v>
      </c>
      <c r="W924" s="3">
        <f>'Figures Raw'!W925/'Figures Raw'!$V925*1000000</f>
        <v>7451.7345794933708</v>
      </c>
    </row>
    <row r="925" spans="1:23" x14ac:dyDescent="0.3">
      <c r="A925" t="s">
        <v>50</v>
      </c>
      <c r="B925">
        <v>2007</v>
      </c>
      <c r="C925" s="5">
        <f>'Figures Raw'!C926/'Figures Raw'!$V926*1000000</f>
        <v>101.2766883622182</v>
      </c>
      <c r="D925" s="5">
        <f>'Figures Raw'!D926/'Figures Raw'!$V926*1000000</f>
        <v>100.20241871444284</v>
      </c>
      <c r="E925" s="5">
        <f>'Figures Raw'!E926/'Figures Raw'!$V926*1000000</f>
        <v>76.496932992454305</v>
      </c>
      <c r="F925" s="5">
        <f>'Figures Raw'!F926/'Figures Raw'!$V926*1000000</f>
        <v>7.5375720563951587</v>
      </c>
      <c r="G925" s="5">
        <f>'Figures Raw'!G926/'Figures Raw'!$V926*1000000</f>
        <v>16.867857394511827</v>
      </c>
      <c r="H925" s="5">
        <f>'Figures Raw'!H926/'Figures Raw'!$V926*1000000</f>
        <v>0.37432592038871237</v>
      </c>
      <c r="I925" s="5">
        <f>'Figures Raw'!I926/'Figures Raw'!$V926*1000000</f>
        <v>78.776587584364492</v>
      </c>
      <c r="J925" s="5">
        <f>'Figures Raw'!J926/'Figures Raw'!$V926*1000000</f>
        <v>0.80814196519112402</v>
      </c>
      <c r="K925" s="5">
        <f>'Figures Raw'!K926/'Figures Raw'!$V926*1000000</f>
        <v>21.273245907766587</v>
      </c>
      <c r="L925" s="5">
        <f>'Figures Raw'!L926/'Figures Raw'!$V926*1000000</f>
        <v>0.41871290795959692</v>
      </c>
      <c r="M925" s="5">
        <f>'Figures Raw'!M926/'Figures Raw'!$V926*1000000</f>
        <v>-1.0742696462435395</v>
      </c>
      <c r="N925" s="5">
        <f>'Figures Raw'!N926/'Figures Raw'!$V926*1000000</f>
        <v>0</v>
      </c>
      <c r="O925" s="5">
        <f>'Figures Raw'!O926/'Figures Raw'!$V926*1000000</f>
        <v>49.139768512703313</v>
      </c>
      <c r="P925" s="5">
        <f>'Figures Raw'!P926/'Figures Raw'!$V926*1000000</f>
        <v>1.7094974326845602</v>
      </c>
      <c r="Q925" s="5">
        <f>'Figures Raw'!Q926/'Figures Raw'!$V926*1000000</f>
        <v>1.8075990622252314</v>
      </c>
      <c r="R925" s="5">
        <f>'Figures Raw'!R926/'Figures Raw'!$V926*1000000</f>
        <v>12.028678105210917</v>
      </c>
      <c r="S925" s="5">
        <f>'Figures Raw'!S926/'Figures Raw'!$V926*1000000</f>
        <v>11.138507464515595</v>
      </c>
      <c r="T925" s="5">
        <f>'Figures Raw'!T926/'Figures Raw'!$V926*1000000</f>
        <v>2.9525370177475638</v>
      </c>
      <c r="U925" s="9">
        <f>'Figures Raw'!U926/'Figures Raw'!$V926*1000000</f>
        <v>40435.218175858048</v>
      </c>
      <c r="V925">
        <v>652822</v>
      </c>
      <c r="W925" s="3">
        <f>'Figures Raw'!W926/'Figures Raw'!$V926*1000000</f>
        <v>16929.005732037214</v>
      </c>
    </row>
    <row r="926" spans="1:23" x14ac:dyDescent="0.3">
      <c r="A926" t="s">
        <v>51</v>
      </c>
      <c r="B926">
        <v>2007</v>
      </c>
      <c r="C926" s="5">
        <f>'Figures Raw'!C927/'Figures Raw'!$V927*1000000</f>
        <v>27.064970799449206</v>
      </c>
      <c r="D926" s="5">
        <f>'Figures Raw'!D927/'Figures Raw'!$V927*1000000</f>
        <v>25.054294320891984</v>
      </c>
      <c r="E926" s="5">
        <f>'Figures Raw'!E927/'Figures Raw'!$V927*1000000</f>
        <v>24.473013819959323</v>
      </c>
      <c r="F926" s="5">
        <f>'Figures Raw'!F927/'Figures Raw'!$V927*1000000</f>
        <v>1.144498999518976</v>
      </c>
      <c r="G926" s="5">
        <f>'Figures Raw'!G927/'Figures Raw'!$V927*1000000</f>
        <v>1.0480593259335185</v>
      </c>
      <c r="H926" s="5">
        <f>'Figures Raw'!H927/'Figures Raw'!$V927*1000000</f>
        <v>0.39939777902951429</v>
      </c>
      <c r="I926" s="5">
        <f>'Figures Raw'!I927/'Figures Raw'!$V927*1000000</f>
        <v>23.937573636133767</v>
      </c>
      <c r="J926" s="5">
        <f>'Figures Raw'!J927/'Figures Raw'!$V927*1000000</f>
        <v>1.5455071402311626</v>
      </c>
      <c r="K926" s="5">
        <f>'Figures Raw'!K927/'Figures Raw'!$V927*1000000</f>
        <v>1.0770538364177877</v>
      </c>
      <c r="L926" s="5">
        <f>'Figures Raw'!L927/'Figures Raw'!$V927*1000000</f>
        <v>0.50483531365853973</v>
      </c>
      <c r="M926" s="5">
        <f>'Figures Raw'!M927/'Figures Raw'!$V927*1000000</f>
        <v>-2.0106764837743993</v>
      </c>
      <c r="N926" s="5">
        <f>'Figures Raw'!N927/'Figures Raw'!$V927*1000000</f>
        <v>8.7822512962081195E-7</v>
      </c>
      <c r="O926" s="5">
        <f>'Figures Raw'!O927/'Figures Raw'!$V927*1000000</f>
        <v>11.137858928871417</v>
      </c>
      <c r="P926" s="5">
        <f>'Figures Raw'!P927/'Figures Raw'!$V927*1000000</f>
        <v>0.90074555139843004</v>
      </c>
      <c r="Q926" s="5">
        <f>'Figures Raw'!Q927/'Figures Raw'!$V927*1000000</f>
        <v>1.6590529776701262</v>
      </c>
      <c r="R926" s="5">
        <f>'Figures Raw'!R927/'Figures Raw'!$V927*1000000</f>
        <v>3.3800626409290477</v>
      </c>
      <c r="S926" s="5">
        <f>'Figures Raw'!S927/'Figures Raw'!$V927*1000000</f>
        <v>6.4856245554528735</v>
      </c>
      <c r="T926" s="5">
        <f>'Figures Raw'!T927/'Figures Raw'!$V927*1000000</f>
        <v>0.37422897685555057</v>
      </c>
      <c r="U926" s="9">
        <f>'Figures Raw'!U927/'Figures Raw'!$V927*1000000</f>
        <v>38331.048788623208</v>
      </c>
      <c r="V926">
        <v>11500468</v>
      </c>
      <c r="W926" s="3">
        <f>'Figures Raw'!W927/'Figures Raw'!$V927*1000000</f>
        <v>8897.9854993727204</v>
      </c>
    </row>
    <row r="927" spans="1:23" x14ac:dyDescent="0.3">
      <c r="A927" t="s">
        <v>52</v>
      </c>
      <c r="B927">
        <v>2007</v>
      </c>
      <c r="C927" s="5">
        <f>'Figures Raw'!C928/'Figures Raw'!$V928*1000000</f>
        <v>38.929246090565329</v>
      </c>
      <c r="D927" s="5">
        <f>'Figures Raw'!D928/'Figures Raw'!$V928*1000000</f>
        <v>36.443339508671286</v>
      </c>
      <c r="E927" s="5">
        <f>'Figures Raw'!E928/'Figures Raw'!$V928*1000000</f>
        <v>31.07150480044707</v>
      </c>
      <c r="F927" s="5">
        <f>'Figures Raw'!F928/'Figures Raw'!$V928*1000000</f>
        <v>5.6454067537267338</v>
      </c>
      <c r="G927" s="5">
        <f>'Figures Raw'!G928/'Figures Raw'!$V928*1000000</f>
        <v>1.8393794220092787</v>
      </c>
      <c r="H927" s="5">
        <f>'Figures Raw'!H928/'Figures Raw'!$V928*1000000</f>
        <v>0.37295511575800783</v>
      </c>
      <c r="I927" s="5">
        <f>'Figures Raw'!I928/'Figures Raw'!$V928*1000000</f>
        <v>32.8219683635226</v>
      </c>
      <c r="J927" s="5">
        <f>'Figures Raw'!J928/'Figures Raw'!$V928*1000000</f>
        <v>1.2938505272883811</v>
      </c>
      <c r="K927" s="5">
        <f>'Figures Raw'!K928/'Figures Raw'!$V928*1000000</f>
        <v>4.0515266558054828</v>
      </c>
      <c r="L927" s="5">
        <f>'Figures Raw'!L928/'Figures Raw'!$V928*1000000</f>
        <v>0.76190055963255043</v>
      </c>
      <c r="M927" s="5">
        <f>'Figures Raw'!M928/'Figures Raw'!$V928*1000000</f>
        <v>-2.4859066011547046</v>
      </c>
      <c r="N927" s="5">
        <f>'Figures Raw'!N928/'Figures Raw'!$V928*1000000</f>
        <v>0</v>
      </c>
      <c r="O927" s="5">
        <f>'Figures Raw'!O928/'Figures Raw'!$V928*1000000</f>
        <v>13.566971501636194</v>
      </c>
      <c r="P927" s="5">
        <f>'Figures Raw'!P928/'Figures Raw'!$V928*1000000</f>
        <v>0.71879924272545104</v>
      </c>
      <c r="Q927" s="5">
        <f>'Figures Raw'!Q928/'Figures Raw'!$V928*1000000</f>
        <v>1.0730901209542616</v>
      </c>
      <c r="R927" s="5">
        <f>'Figures Raw'!R928/'Figures Raw'!$V928*1000000</f>
        <v>5.8725291352041316</v>
      </c>
      <c r="S927" s="5">
        <f>'Figures Raw'!S928/'Figures Raw'!$V928*1000000</f>
        <v>9.1480942143971316</v>
      </c>
      <c r="T927" s="5">
        <f>'Figures Raw'!T928/'Figures Raw'!$V928*1000000</f>
        <v>2.4424841447532968</v>
      </c>
      <c r="U927" s="9">
        <f>'Figures Raw'!U928/'Figures Raw'!$V928*1000000</f>
        <v>35713.411122597194</v>
      </c>
      <c r="V927">
        <v>3634349</v>
      </c>
      <c r="W927" s="3">
        <f>'Figures Raw'!W928/'Figures Raw'!$V928*1000000</f>
        <v>10926.053210630018</v>
      </c>
    </row>
    <row r="928" spans="1:23" x14ac:dyDescent="0.3">
      <c r="A928" t="s">
        <v>53</v>
      </c>
      <c r="B928">
        <v>2007</v>
      </c>
      <c r="C928" s="5">
        <f>'Figures Raw'!C929/'Figures Raw'!$V929*1000000</f>
        <v>14.805639712047306</v>
      </c>
      <c r="D928" s="5">
        <f>'Figures Raw'!D929/'Figures Raw'!$V929*1000000</f>
        <v>15.325621127348173</v>
      </c>
      <c r="E928" s="5">
        <f>'Figures Raw'!E929/'Figures Raw'!$V929*1000000</f>
        <v>12.092750433387769</v>
      </c>
      <c r="F928" s="5">
        <f>'Figures Raw'!F929/'Figures Raw'!$V929*1000000</f>
        <v>1.1983083988172198</v>
      </c>
      <c r="G928" s="5">
        <f>'Figures Raw'!G929/'Figures Raw'!$V929*1000000</f>
        <v>0.94985301700481173</v>
      </c>
      <c r="H928" s="5">
        <f>'Figures Raw'!H929/'Figures Raw'!$V929*1000000</f>
        <v>0.56197223013971831</v>
      </c>
      <c r="I928" s="5">
        <f>'Figures Raw'!I929/'Figures Raw'!$V929*1000000</f>
        <v>11.991687215591377</v>
      </c>
      <c r="J928" s="5">
        <f>'Figures Raw'!J929/'Figures Raw'!$V929*1000000</f>
        <v>0.83025010094247909</v>
      </c>
      <c r="K928" s="5">
        <f>'Figures Raw'!K929/'Figures Raw'!$V929*1000000</f>
        <v>1.473511510129037</v>
      </c>
      <c r="L928" s="5">
        <f>'Figures Raw'!L929/'Figures Raw'!$V929*1000000</f>
        <v>0.5074352529552707</v>
      </c>
      <c r="M928" s="5">
        <f>'Figures Raw'!M929/'Figures Raw'!$V929*1000000</f>
        <v>0.51998141503222228</v>
      </c>
      <c r="N928" s="5">
        <f>'Figures Raw'!N929/'Figures Raw'!$V929*1000000</f>
        <v>2.7556329664301447E-3</v>
      </c>
      <c r="O928" s="5">
        <f>'Figures Raw'!O929/'Figures Raw'!$V929*1000000</f>
        <v>2.5662662971397343</v>
      </c>
      <c r="P928" s="5">
        <f>'Figures Raw'!P929/'Figures Raw'!$V929*1000000</f>
        <v>0.5097991643601455</v>
      </c>
      <c r="Q928" s="5">
        <f>'Figures Raw'!Q929/'Figures Raw'!$V929*1000000</f>
        <v>0.74888950781172559</v>
      </c>
      <c r="R928" s="5">
        <f>'Figures Raw'!R929/'Figures Raw'!$V929*1000000</f>
        <v>1.4381156713500933</v>
      </c>
      <c r="S928" s="5">
        <f>'Figures Raw'!S929/'Figures Raw'!$V929*1000000</f>
        <v>6.7273665309394408</v>
      </c>
      <c r="T928" s="5">
        <f>'Figures Raw'!T929/'Figures Raw'!$V929*1000000</f>
        <v>1.2500426470220826E-3</v>
      </c>
      <c r="U928" s="9">
        <f>'Figures Raw'!U929/'Figures Raw'!$V929*1000000</f>
        <v>43758.934047421339</v>
      </c>
      <c r="V928">
        <v>3722417</v>
      </c>
      <c r="W928" s="3">
        <f>'Figures Raw'!W929/'Figures Raw'!$V929*1000000</f>
        <v>7216.3923869894206</v>
      </c>
    </row>
    <row r="929" spans="1:23" x14ac:dyDescent="0.3">
      <c r="A929" t="s">
        <v>54</v>
      </c>
      <c r="B929">
        <v>2007</v>
      </c>
      <c r="C929" s="5">
        <f>'Figures Raw'!C930/'Figures Raw'!$V930*1000000</f>
        <v>24.738463118686443</v>
      </c>
      <c r="D929" s="5">
        <f>'Figures Raw'!D930/'Figures Raw'!$V930*1000000</f>
        <v>22.024275933570824</v>
      </c>
      <c r="E929" s="5">
        <f>'Figures Raw'!E930/'Figures Raw'!$V930*1000000</f>
        <v>22.725451854780875</v>
      </c>
      <c r="F929" s="5">
        <f>'Figures Raw'!F930/'Figures Raw'!$V930*1000000</f>
        <v>1.192096102519457</v>
      </c>
      <c r="G929" s="5">
        <f>'Figures Raw'!G930/'Figures Raw'!$V930*1000000</f>
        <v>0.44840771352164532</v>
      </c>
      <c r="H929" s="5">
        <f>'Figures Raw'!H930/'Figures Raw'!$V930*1000000</f>
        <v>0.37078683115014022</v>
      </c>
      <c r="I929" s="5">
        <f>'Figures Raw'!I930/'Figures Raw'!$V930*1000000</f>
        <v>23.122867020106835</v>
      </c>
      <c r="J929" s="5">
        <f>'Figures Raw'!J930/'Figures Raw'!$V930*1000000</f>
        <v>1.0669223086680553</v>
      </c>
      <c r="K929" s="5">
        <f>'Figures Raw'!K930/'Figures Raw'!$V930*1000000</f>
        <v>0.52901468791191808</v>
      </c>
      <c r="L929" s="5">
        <f>'Figures Raw'!L930/'Figures Raw'!$V930*1000000</f>
        <v>1.7938484887340646E-2</v>
      </c>
      <c r="M929" s="5">
        <f>'Figures Raw'!M930/'Figures Raw'!$V930*1000000</f>
        <v>-2.7141871882993365</v>
      </c>
      <c r="N929" s="5">
        <f>'Figures Raw'!N930/'Figures Raw'!$V930*1000000</f>
        <v>1.7206158388091248E-3</v>
      </c>
      <c r="O929" s="5">
        <f>'Figures Raw'!O930/'Figures Raw'!$V930*1000000</f>
        <v>9.824419041579084</v>
      </c>
      <c r="P929" s="5">
        <f>'Figures Raw'!P930/'Figures Raw'!$V930*1000000</f>
        <v>0.99809913723699828</v>
      </c>
      <c r="Q929" s="5">
        <f>'Figures Raw'!Q930/'Figures Raw'!$V930*1000000</f>
        <v>1.7470507843202334</v>
      </c>
      <c r="R929" s="5">
        <f>'Figures Raw'!R930/'Figures Raw'!$V930*1000000</f>
        <v>3.6401578151816585</v>
      </c>
      <c r="S929" s="5">
        <f>'Figures Raw'!S930/'Figures Raw'!$V930*1000000</f>
        <v>5.8741672884860856</v>
      </c>
      <c r="T929" s="5">
        <f>'Figures Raw'!T930/'Figures Raw'!$V930*1000000</f>
        <v>1.0389729556905611</v>
      </c>
      <c r="U929" s="9">
        <f>'Figures Raw'!U930/'Figures Raw'!$V930*1000000</f>
        <v>39585.999197544523</v>
      </c>
      <c r="V929">
        <v>12563937</v>
      </c>
      <c r="W929" s="3">
        <f>'Figures Raw'!W930/'Figures Raw'!$V930*1000000</f>
        <v>7967.5269065739503</v>
      </c>
    </row>
    <row r="930" spans="1:23" x14ac:dyDescent="0.3">
      <c r="A930" t="s">
        <v>55</v>
      </c>
      <c r="B930">
        <v>2007</v>
      </c>
      <c r="C930" s="5">
        <f>'Figures Raw'!C931/'Figures Raw'!$V931*1000000</f>
        <v>12.02038289440706</v>
      </c>
      <c r="D930" s="5">
        <f>'Figures Raw'!D931/'Figures Raw'!$V931*1000000</f>
        <v>10.767557577448535</v>
      </c>
      <c r="E930" s="5">
        <f>'Figures Raw'!E931/'Figures Raw'!$V931*1000000</f>
        <v>11.04229336574247</v>
      </c>
      <c r="F930" s="5">
        <f>'Figures Raw'!F931/'Figures Raw'!$V931*1000000</f>
        <v>0.44205582442318514</v>
      </c>
      <c r="G930" s="5">
        <f>'Figures Raw'!G931/'Figures Raw'!$V931*1000000</f>
        <v>0.17900442819784076</v>
      </c>
      <c r="H930" s="5">
        <f>'Figures Raw'!H931/'Figures Raw'!$V931*1000000</f>
        <v>0.35702927604356316</v>
      </c>
      <c r="I930" s="5">
        <f>'Figures Raw'!I931/'Figures Raw'!$V931*1000000</f>
        <v>10.678334952213861</v>
      </c>
      <c r="J930" s="5">
        <f>'Figures Raw'!J931/'Figures Raw'!$V931*1000000</f>
        <v>0.85778447387959122</v>
      </c>
      <c r="K930" s="5">
        <f>'Figures Raw'!K931/'Figures Raw'!$V931*1000000</f>
        <v>4.706644472082587E-2</v>
      </c>
      <c r="L930" s="5">
        <f>'Figures Raw'!L931/'Figures Raw'!$V931*1000000</f>
        <v>0.43719702359277984</v>
      </c>
      <c r="M930" s="5">
        <f>'Figures Raw'!M931/'Figures Raw'!$V931*1000000</f>
        <v>-1.2528253169585222</v>
      </c>
      <c r="N930" s="5">
        <f>'Figures Raw'!N931/'Figures Raw'!$V931*1000000</f>
        <v>0</v>
      </c>
      <c r="O930" s="5">
        <f>'Figures Raw'!O931/'Figures Raw'!$V931*1000000</f>
        <v>2.6592738304100481</v>
      </c>
      <c r="P930" s="5">
        <f>'Figures Raw'!P931/'Figures Raw'!$V931*1000000</f>
        <v>0.99435094271811142</v>
      </c>
      <c r="Q930" s="5">
        <f>'Figures Raw'!Q931/'Figures Raw'!$V931*1000000</f>
        <v>2.1822910646306917</v>
      </c>
      <c r="R930" s="5">
        <f>'Figures Raw'!R931/'Figures Raw'!$V931*1000000</f>
        <v>0.58066033395913241</v>
      </c>
      <c r="S930" s="5">
        <f>'Figures Raw'!S931/'Figures Raw'!$V931*1000000</f>
        <v>4.2617587795500862</v>
      </c>
      <c r="T930" s="5">
        <f>'Figures Raw'!T931/'Figures Raw'!$V931*1000000</f>
        <v>0</v>
      </c>
      <c r="U930" s="9">
        <f>'Figures Raw'!U931/'Figures Raw'!$V931*1000000</f>
        <v>42024.373058170931</v>
      </c>
      <c r="V930">
        <v>1057315</v>
      </c>
      <c r="W930" s="3">
        <f>'Figures Raw'!W931/'Figures Raw'!$V931*1000000</f>
        <v>4749.3605481810055</v>
      </c>
    </row>
    <row r="931" spans="1:23" x14ac:dyDescent="0.3">
      <c r="A931" t="s">
        <v>56</v>
      </c>
      <c r="B931">
        <v>2007</v>
      </c>
      <c r="C931" s="5">
        <f>'Figures Raw'!C932/'Figures Raw'!$V932*1000000</f>
        <v>22.515196226016005</v>
      </c>
      <c r="D931" s="5">
        <f>'Figures Raw'!D932/'Figures Raw'!$V932*1000000</f>
        <v>14.447267857906308</v>
      </c>
      <c r="E931" s="5">
        <f>'Figures Raw'!E932/'Figures Raw'!$V932*1000000</f>
        <v>20.685166883808005</v>
      </c>
      <c r="F931" s="5">
        <f>'Figures Raw'!F932/'Figures Raw'!$V932*1000000</f>
        <v>0.82219232602253323</v>
      </c>
      <c r="G931" s="5">
        <f>'Figures Raw'!G932/'Figures Raw'!$V932*1000000</f>
        <v>0.57075565681317519</v>
      </c>
      <c r="H931" s="5">
        <f>'Figures Raw'!H932/'Figures Raw'!$V932*1000000</f>
        <v>0.43642585039524223</v>
      </c>
      <c r="I931" s="5">
        <f>'Figures Raw'!I932/'Figures Raw'!$V932*1000000</f>
        <v>20.250245016437489</v>
      </c>
      <c r="J931" s="5">
        <f>'Figures Raw'!J932/'Figures Raw'!$V932*1000000</f>
        <v>1.0952447491173711</v>
      </c>
      <c r="K931" s="5">
        <f>'Figures Raw'!K932/'Figures Raw'!$V932*1000000</f>
        <v>0.53059359849328669</v>
      </c>
      <c r="L931" s="5">
        <f>'Figures Raw'!L932/'Figures Raw'!$V932*1000000</f>
        <v>0.63845735344084642</v>
      </c>
      <c r="M931" s="5">
        <f>'Figures Raw'!M932/'Figures Raw'!$V932*1000000</f>
        <v>-8.0679283726100408</v>
      </c>
      <c r="N931" s="5">
        <f>'Figures Raw'!N932/'Figures Raw'!$V932*1000000</f>
        <v>6.5551280233837599E-4</v>
      </c>
      <c r="O931" s="5">
        <f>'Figures Raw'!O932/'Figures Raw'!$V932*1000000</f>
        <v>9.2010931840120964</v>
      </c>
      <c r="P931" s="5">
        <f>'Figures Raw'!P932/'Figures Raw'!$V932*1000000</f>
        <v>0.37017776877710046</v>
      </c>
      <c r="Q931" s="5">
        <f>'Figures Raw'!Q932/'Figures Raw'!$V932*1000000</f>
        <v>0.42414312719532143</v>
      </c>
      <c r="R931" s="5">
        <f>'Figures Raw'!R932/'Figures Raw'!$V932*1000000</f>
        <v>2.8413236958581134</v>
      </c>
      <c r="S931" s="5">
        <f>'Figures Raw'!S932/'Figures Raw'!$V932*1000000</f>
        <v>7.4135072399198032</v>
      </c>
      <c r="T931" s="5">
        <f>'Figures Raw'!T932/'Figures Raw'!$V932*1000000</f>
        <v>0</v>
      </c>
      <c r="U931" s="9">
        <f>'Figures Raw'!U932/'Figures Raw'!$V932*1000000</f>
        <v>33292.60526854646</v>
      </c>
      <c r="V931">
        <v>4444110</v>
      </c>
      <c r="W931" s="3">
        <f>'Figures Raw'!W932/'Figures Raw'!$V932*1000000</f>
        <v>9513.5462083521779</v>
      </c>
    </row>
    <row r="932" spans="1:23" x14ac:dyDescent="0.3">
      <c r="A932" t="s">
        <v>57</v>
      </c>
      <c r="B932">
        <v>2007</v>
      </c>
      <c r="C932" s="5">
        <f>'Figures Raw'!C933/'Figures Raw'!$V933*1000000</f>
        <v>41.856227749825351</v>
      </c>
      <c r="D932" s="5">
        <f>'Figures Raw'!D933/'Figures Raw'!$V933*1000000</f>
        <v>33.549648696412305</v>
      </c>
      <c r="E932" s="5">
        <f>'Figures Raw'!E933/'Figures Raw'!$V933*1000000</f>
        <v>18.802223811081788</v>
      </c>
      <c r="F932" s="5">
        <f>'Figures Raw'!F933/'Figures Raw'!$V933*1000000</f>
        <v>9.2605196627687665</v>
      </c>
      <c r="G932" s="5">
        <f>'Figures Raw'!G933/'Figures Raw'!$V933*1000000</f>
        <v>13.42018971151672</v>
      </c>
      <c r="H932" s="5">
        <f>'Figures Raw'!H933/'Figures Raw'!$V933*1000000</f>
        <v>0.37329456572130926</v>
      </c>
      <c r="I932" s="5">
        <f>'Figures Raw'!I933/'Figures Raw'!$V933*1000000</f>
        <v>18.091672930170041</v>
      </c>
      <c r="J932" s="5">
        <f>'Figures Raw'!J933/'Figures Raw'!$V933*1000000</f>
        <v>1.4965548840799221</v>
      </c>
      <c r="K932" s="5">
        <f>'Figures Raw'!K933/'Figures Raw'!$V933*1000000</f>
        <v>21.782389609700576</v>
      </c>
      <c r="L932" s="5">
        <f>'Figures Raw'!L933/'Figures Raw'!$V933*1000000</f>
        <v>0.48561033345418209</v>
      </c>
      <c r="M932" s="5">
        <f>'Figures Raw'!M933/'Figures Raw'!$V933*1000000</f>
        <v>-8.3065790496233678</v>
      </c>
      <c r="N932" s="5">
        <f>'Figures Raw'!N933/'Figures Raw'!$V933*1000000</f>
        <v>0</v>
      </c>
      <c r="O932" s="5">
        <f>'Figures Raw'!O933/'Figures Raw'!$V933*1000000</f>
        <v>3.7619782522741252</v>
      </c>
      <c r="P932" s="5">
        <f>'Figures Raw'!P933/'Figures Raw'!$V933*1000000</f>
        <v>0.92195827054039614</v>
      </c>
      <c r="Q932" s="5">
        <f>'Figures Raw'!Q933/'Figures Raw'!$V933*1000000</f>
        <v>1.3256480913263005</v>
      </c>
      <c r="R932" s="5">
        <f>'Figures Raw'!R933/'Figures Raw'!$V933*1000000</f>
        <v>3.4837993198782753</v>
      </c>
      <c r="S932" s="5">
        <f>'Figures Raw'!S933/'Figures Raw'!$V933*1000000</f>
        <v>8.2792414975310216</v>
      </c>
      <c r="T932" s="5">
        <f>'Figures Raw'!T933/'Figures Raw'!$V933*1000000</f>
        <v>0.31904749356701356</v>
      </c>
      <c r="U932" s="9">
        <f>'Figures Raw'!U933/'Figures Raw'!$V933*1000000</f>
        <v>41454.07599324426</v>
      </c>
      <c r="V932">
        <v>791623</v>
      </c>
      <c r="W932" s="3">
        <f>'Figures Raw'!W933/'Figures Raw'!$V933*1000000</f>
        <v>10583.355755201655</v>
      </c>
    </row>
    <row r="933" spans="1:23" x14ac:dyDescent="0.3">
      <c r="A933" t="s">
        <v>58</v>
      </c>
      <c r="B933">
        <v>2007</v>
      </c>
      <c r="C933" s="5">
        <f>'Figures Raw'!C934/'Figures Raw'!$V934*1000000</f>
        <v>23.869930244649737</v>
      </c>
      <c r="D933" s="5">
        <f>'Figures Raw'!D934/'Figures Raw'!$V934*1000000</f>
        <v>19.511049889349056</v>
      </c>
      <c r="E933" s="5">
        <f>'Figures Raw'!E934/'Figures Raw'!$V934*1000000</f>
        <v>21.594285984467898</v>
      </c>
      <c r="F933" s="5">
        <f>'Figures Raw'!F934/'Figures Raw'!$V934*1000000</f>
        <v>1.0868740862411825</v>
      </c>
      <c r="G933" s="5">
        <f>'Figures Raw'!G934/'Figures Raw'!$V934*1000000</f>
        <v>0.77078758517013468</v>
      </c>
      <c r="H933" s="5">
        <f>'Figures Raw'!H934/'Figures Raw'!$V934*1000000</f>
        <v>0.41798258990399023</v>
      </c>
      <c r="I933" s="5">
        <f>'Figures Raw'!I934/'Figures Raw'!$V934*1000000</f>
        <v>21.128201748555274</v>
      </c>
      <c r="J933" s="5">
        <f>'Figures Raw'!J934/'Figures Raw'!$V934*1000000</f>
        <v>1.1697614366697231</v>
      </c>
      <c r="K933" s="5">
        <f>'Figures Raw'!K934/'Figures Raw'!$V934*1000000</f>
        <v>1.0794357169609343</v>
      </c>
      <c r="L933" s="5">
        <f>'Figures Raw'!L934/'Figures Raw'!$V934*1000000</f>
        <v>0.49253133631068863</v>
      </c>
      <c r="M933" s="5">
        <f>'Figures Raw'!M934/'Figures Raw'!$V934*1000000</f>
        <v>-4.3588803553006796</v>
      </c>
      <c r="N933" s="5">
        <f>'Figures Raw'!N934/'Figures Raw'!$V934*1000000</f>
        <v>0</v>
      </c>
      <c r="O933" s="5">
        <f>'Figures Raw'!O934/'Figures Raw'!$V934*1000000</f>
        <v>8.9552975317723718</v>
      </c>
      <c r="P933" s="5">
        <f>'Figures Raw'!P934/'Figures Raw'!$V934*1000000</f>
        <v>0.57147761907221606</v>
      </c>
      <c r="Q933" s="5">
        <f>'Figures Raw'!Q934/'Figures Raw'!$V934*1000000</f>
        <v>0.6695021522162492</v>
      </c>
      <c r="R933" s="5">
        <f>'Figures Raw'!R934/'Figures Raw'!$V934*1000000</f>
        <v>3.2465326495164049</v>
      </c>
      <c r="S933" s="5">
        <f>'Figures Raw'!S934/'Figures Raw'!$V934*1000000</f>
        <v>7.6612322873080378</v>
      </c>
      <c r="T933" s="5">
        <f>'Figures Raw'!T934/'Figures Raw'!$V934*1000000</f>
        <v>2.4159510775006731E-2</v>
      </c>
      <c r="U933" s="9">
        <f>'Figures Raw'!U934/'Figures Raw'!$V934*1000000</f>
        <v>37275.449513879095</v>
      </c>
      <c r="V933">
        <v>6175727</v>
      </c>
      <c r="W933" s="3">
        <f>'Figures Raw'!W934/'Figures Raw'!$V934*1000000</f>
        <v>9599.0558811942301</v>
      </c>
    </row>
    <row r="934" spans="1:23" x14ac:dyDescent="0.3">
      <c r="A934" t="s">
        <v>59</v>
      </c>
      <c r="B934">
        <v>2007</v>
      </c>
      <c r="C934" s="5">
        <f>'Figures Raw'!C935/'Figures Raw'!$V935*1000000</f>
        <v>33.202994278738785</v>
      </c>
      <c r="D934" s="5">
        <f>'Figures Raw'!D935/'Figures Raw'!$V935*1000000</f>
        <v>32.471786602902498</v>
      </c>
      <c r="E934" s="5">
        <f>'Figures Raw'!E935/'Figures Raw'!$V935*1000000</f>
        <v>29.137237690208156</v>
      </c>
      <c r="F934" s="5">
        <f>'Figures Raw'!F935/'Figures Raw'!$V935*1000000</f>
        <v>2.7223288011744553</v>
      </c>
      <c r="G934" s="5">
        <f>'Figures Raw'!G935/'Figures Raw'!$V935*1000000</f>
        <v>0.92339212981143881</v>
      </c>
      <c r="H934" s="5">
        <f>'Figures Raw'!H935/'Figures Raw'!$V935*1000000</f>
        <v>0.41547126623915431</v>
      </c>
      <c r="I934" s="5">
        <f>'Figures Raw'!I935/'Figures Raw'!$V935*1000000</f>
        <v>29.978564024655441</v>
      </c>
      <c r="J934" s="5">
        <f>'Figures Raw'!J935/'Figures Raw'!$V935*1000000</f>
        <v>0.88395578873986269</v>
      </c>
      <c r="K934" s="5">
        <f>'Figures Raw'!K935/'Figures Raw'!$V935*1000000</f>
        <v>1.7721129047465332</v>
      </c>
      <c r="L934" s="5">
        <f>'Figures Raw'!L935/'Figures Raw'!$V935*1000000</f>
        <v>0.56379716744510933</v>
      </c>
      <c r="M934" s="5">
        <f>'Figures Raw'!M935/'Figures Raw'!$V935*1000000</f>
        <v>-0.73120767541668696</v>
      </c>
      <c r="N934" s="5">
        <f>'Figures Raw'!N935/'Figures Raw'!$V935*1000000</f>
        <v>4.5643902146120198E-3</v>
      </c>
      <c r="O934" s="5">
        <f>'Figures Raw'!O935/'Figures Raw'!$V935*1000000</f>
        <v>9.6679803900497916</v>
      </c>
      <c r="P934" s="5">
        <f>'Figures Raw'!P935/'Figures Raw'!$V935*1000000</f>
        <v>0.42778010919192078</v>
      </c>
      <c r="Q934" s="5">
        <f>'Figures Raw'!Q935/'Figures Raw'!$V935*1000000</f>
        <v>0.52880244459724568</v>
      </c>
      <c r="R934" s="5">
        <f>'Figures Raw'!R935/'Figures Raw'!$V935*1000000</f>
        <v>9.4271601570041401</v>
      </c>
      <c r="S934" s="5">
        <f>'Figures Raw'!S935/'Figures Raw'!$V935*1000000</f>
        <v>8.7703374075082206</v>
      </c>
      <c r="T934" s="5">
        <f>'Figures Raw'!T935/'Figures Raw'!$V935*1000000</f>
        <v>1.1565035175629321</v>
      </c>
      <c r="U934" s="9">
        <f>'Figures Raw'!U935/'Figures Raw'!$V935*1000000</f>
        <v>44964.449664134117</v>
      </c>
      <c r="V934">
        <v>23831983</v>
      </c>
      <c r="W934" s="3">
        <f>'Figures Raw'!W935/'Figures Raw'!$V935*1000000</f>
        <v>12539.506561413709</v>
      </c>
    </row>
    <row r="935" spans="1:23" x14ac:dyDescent="0.3">
      <c r="A935" t="s">
        <v>60</v>
      </c>
      <c r="B935">
        <v>2007</v>
      </c>
      <c r="C935" s="5">
        <f>'Figures Raw'!C936/'Figures Raw'!$V936*1000000</f>
        <v>30.802265471681984</v>
      </c>
      <c r="D935" s="5">
        <f>'Figures Raw'!D936/'Figures Raw'!$V936*1000000</f>
        <v>20.949111656797854</v>
      </c>
      <c r="E935" s="5">
        <f>'Figures Raw'!E936/'Figures Raw'!$V936*1000000</f>
        <v>27.243472980037311</v>
      </c>
      <c r="F935" s="5">
        <f>'Figures Raw'!F936/'Figures Raw'!$V936*1000000</f>
        <v>2.4721796168678538</v>
      </c>
      <c r="G935" s="5">
        <f>'Figures Raw'!G936/'Figures Raw'!$V936*1000000</f>
        <v>0.7131090287503089</v>
      </c>
      <c r="H935" s="5">
        <f>'Figures Raw'!H936/'Figures Raw'!$V936*1000000</f>
        <v>0.37350384756631322</v>
      </c>
      <c r="I935" s="5">
        <f>'Figures Raw'!I936/'Figures Raw'!$V936*1000000</f>
        <v>28.325142873860649</v>
      </c>
      <c r="J935" s="5">
        <f>'Figures Raw'!J936/'Figures Raw'!$V936*1000000</f>
        <v>0.80053207626919654</v>
      </c>
      <c r="K935" s="5">
        <f>'Figures Raw'!K936/'Figures Raw'!$V936*1000000</f>
        <v>1.253700634704086</v>
      </c>
      <c r="L935" s="5">
        <f>'Figures Raw'!L936/'Figures Raw'!$V936*1000000</f>
        <v>0.42288988838785624</v>
      </c>
      <c r="M935" s="5">
        <f>'Figures Raw'!M936/'Figures Raw'!$V936*1000000</f>
        <v>-9.8531538148841342</v>
      </c>
      <c r="N935" s="5">
        <f>'Figures Raw'!N936/'Figures Raw'!$V936*1000000</f>
        <v>0</v>
      </c>
      <c r="O935" s="5">
        <f>'Figures Raw'!O936/'Figures Raw'!$V936*1000000</f>
        <v>14.348169366828012</v>
      </c>
      <c r="P935" s="5">
        <f>'Figures Raw'!P936/'Figures Raw'!$V936*1000000</f>
        <v>0.87632145098096581</v>
      </c>
      <c r="Q935" s="5">
        <f>'Figures Raw'!Q936/'Figures Raw'!$V936*1000000</f>
        <v>1.373159547931168</v>
      </c>
      <c r="R935" s="5">
        <f>'Figures Raw'!R936/'Figures Raw'!$V936*1000000</f>
        <v>3.1414148596514053</v>
      </c>
      <c r="S935" s="5">
        <f>'Figures Raw'!S936/'Figures Raw'!$V936*1000000</f>
        <v>7.2817727445254468</v>
      </c>
      <c r="T935" s="5">
        <f>'Figures Raw'!T936/'Figures Raw'!$V936*1000000</f>
        <v>1.3043049031737513</v>
      </c>
      <c r="U935" s="9">
        <f>'Figures Raw'!U936/'Figures Raw'!$V936*1000000</f>
        <v>38994.959476407625</v>
      </c>
      <c r="V935">
        <v>2597746</v>
      </c>
      <c r="W935" s="3">
        <f>'Figures Raw'!W936/'Figures Raw'!$V936*1000000</f>
        <v>7599.7540791131996</v>
      </c>
    </row>
    <row r="936" spans="1:23" x14ac:dyDescent="0.3">
      <c r="A936" t="s">
        <v>61</v>
      </c>
      <c r="B936">
        <v>2007</v>
      </c>
      <c r="C936" s="5">
        <f>'Figures Raw'!C937/'Figures Raw'!$V937*1000000</f>
        <v>12.304083532617673</v>
      </c>
      <c r="D936" s="5">
        <f>'Figures Raw'!D937/'Figures Raw'!$V937*1000000</f>
        <v>0.86083885154479445</v>
      </c>
      <c r="E936" s="5">
        <f>'Figures Raw'!E937/'Figures Raw'!$V937*1000000</f>
        <v>10.60599247290615</v>
      </c>
      <c r="F936" s="5">
        <f>'Figures Raw'!F937/'Figures Raw'!$V937*1000000</f>
        <v>0.75451644556931163</v>
      </c>
      <c r="G936" s="5">
        <f>'Figures Raw'!G937/'Figures Raw'!$V937*1000000</f>
        <v>0.58330874076355177</v>
      </c>
      <c r="H936" s="5">
        <f>'Figures Raw'!H937/'Figures Raw'!$V937*1000000</f>
        <v>0.36026587337865951</v>
      </c>
      <c r="I936" s="5">
        <f>'Figures Raw'!I937/'Figures Raw'!$V937*1000000</f>
        <v>10.794184364880405</v>
      </c>
      <c r="J936" s="5">
        <f>'Figures Raw'!J937/'Figures Raw'!$V937*1000000</f>
        <v>0.38610912120818436</v>
      </c>
      <c r="K936" s="5">
        <f>'Figures Raw'!K937/'Figures Raw'!$V937*1000000</f>
        <v>1.4279552945478691</v>
      </c>
      <c r="L936" s="5">
        <f>'Figures Raw'!L937/'Figures Raw'!$V937*1000000</f>
        <v>-0.30416524801878486</v>
      </c>
      <c r="M936" s="5">
        <f>'Figures Raw'!M937/'Figures Raw'!$V937*1000000</f>
        <v>-11.443244682676777</v>
      </c>
      <c r="N936" s="5">
        <f>'Figures Raw'!N937/'Figures Raw'!$V937*1000000</f>
        <v>0</v>
      </c>
      <c r="O936" s="5">
        <f>'Figures Raw'!O937/'Figures Raw'!$V937*1000000</f>
        <v>2.5473722535249672E-2</v>
      </c>
      <c r="P936" s="5">
        <f>'Figures Raw'!P937/'Figures Raw'!$V937*1000000</f>
        <v>1.1017196963500091</v>
      </c>
      <c r="Q936" s="5">
        <f>'Figures Raw'!Q937/'Figures Raw'!$V937*1000000</f>
        <v>2.4724551125054335</v>
      </c>
      <c r="R936" s="5">
        <f>'Figures Raw'!R937/'Figures Raw'!$V937*1000000</f>
        <v>0.81675907365260525</v>
      </c>
      <c r="S936" s="5">
        <f>'Figures Raw'!S937/'Figures Raw'!$V937*1000000</f>
        <v>6.3777767598371078</v>
      </c>
      <c r="T936" s="5">
        <f>'Figures Raw'!T937/'Figures Raw'!$V937*1000000</f>
        <v>0</v>
      </c>
      <c r="U936" s="9">
        <f>'Figures Raw'!U937/'Figures Raw'!$V937*1000000</f>
        <v>36602.558859051038</v>
      </c>
      <c r="V936">
        <v>623481</v>
      </c>
      <c r="W936" s="3">
        <f>'Figures Raw'!W937/'Figures Raw'!$V937*1000000</f>
        <v>6290.628575690358</v>
      </c>
    </row>
    <row r="937" spans="1:23" x14ac:dyDescent="0.3">
      <c r="A937" t="s">
        <v>62</v>
      </c>
      <c r="B937">
        <v>2007</v>
      </c>
      <c r="C937" s="5">
        <f>'Figures Raw'!C938/'Figures Raw'!$V938*1000000</f>
        <v>19.263008747258418</v>
      </c>
      <c r="D937" s="5">
        <f>'Figures Raw'!D938/'Figures Raw'!$V938*1000000</f>
        <v>15.101379344600698</v>
      </c>
      <c r="E937" s="5">
        <f>'Figures Raw'!E938/'Figures Raw'!$V938*1000000</f>
        <v>16.86586005676687</v>
      </c>
      <c r="F937" s="5">
        <f>'Figures Raw'!F938/'Figures Raw'!$V938*1000000</f>
        <v>1.4695266507547413</v>
      </c>
      <c r="G937" s="5">
        <f>'Figures Raw'!G938/'Figures Raw'!$V938*1000000</f>
        <v>0.55543299806476576</v>
      </c>
      <c r="H937" s="5">
        <f>'Figures Raw'!H938/'Figures Raw'!$V938*1000000</f>
        <v>0.37186131389498128</v>
      </c>
      <c r="I937" s="5">
        <f>'Figures Raw'!I938/'Figures Raw'!$V938*1000000</f>
        <v>17.361316630112242</v>
      </c>
      <c r="J937" s="5">
        <f>'Figures Raw'!J938/'Figures Raw'!$V938*1000000</f>
        <v>0.64141794852277112</v>
      </c>
      <c r="K937" s="5">
        <f>'Figures Raw'!K938/'Figures Raw'!$V938*1000000</f>
        <v>0.68219065746355312</v>
      </c>
      <c r="L937" s="5">
        <f>'Figures Raw'!L938/'Figures Raw'!$V938*1000000</f>
        <v>0.57775577241646237</v>
      </c>
      <c r="M937" s="5">
        <f>'Figures Raw'!M938/'Figures Raw'!$V938*1000000</f>
        <v>-4.1616294013675663</v>
      </c>
      <c r="N937" s="5">
        <f>'Figures Raw'!N938/'Figures Raw'!$V938*1000000</f>
        <v>3.2773513095084501E-4</v>
      </c>
      <c r="O937" s="5">
        <f>'Figures Raw'!O938/'Figures Raw'!$V938*1000000</f>
        <v>5.3134466855889562</v>
      </c>
      <c r="P937" s="5">
        <f>'Figures Raw'!P938/'Figures Raw'!$V938*1000000</f>
        <v>0.66501261411430779</v>
      </c>
      <c r="Q937" s="5">
        <f>'Figures Raw'!Q938/'Figures Raw'!$V938*1000000</f>
        <v>0.96466998490517353</v>
      </c>
      <c r="R937" s="5">
        <f>'Figures Raw'!R938/'Figures Raw'!$V938*1000000</f>
        <v>2.2003213185395429</v>
      </c>
      <c r="S937" s="5">
        <f>'Figures Raw'!S938/'Figures Raw'!$V938*1000000</f>
        <v>7.545902509353632</v>
      </c>
      <c r="T937" s="5">
        <f>'Figures Raw'!T938/'Figures Raw'!$V938*1000000</f>
        <v>0.67196352225519285</v>
      </c>
      <c r="U937" s="9">
        <f>'Figures Raw'!U938/'Figures Raw'!$V938*1000000</f>
        <v>47328.860792155851</v>
      </c>
      <c r="V937">
        <v>7751000</v>
      </c>
      <c r="W937" s="3">
        <f>'Figures Raw'!W938/'Figures Raw'!$V938*1000000</f>
        <v>8623.359690362533</v>
      </c>
    </row>
    <row r="938" spans="1:23" x14ac:dyDescent="0.3">
      <c r="A938" t="s">
        <v>63</v>
      </c>
      <c r="B938">
        <v>2007</v>
      </c>
      <c r="C938" s="5">
        <f>'Figures Raw'!C939/'Figures Raw'!$V939*1000000</f>
        <v>15.106298629113869</v>
      </c>
      <c r="D938" s="5">
        <f>'Figures Raw'!D939/'Figures Raw'!$V939*1000000</f>
        <v>9.2092549105970392</v>
      </c>
      <c r="E938" s="5">
        <f>'Figures Raw'!E939/'Figures Raw'!$V939*1000000</f>
        <v>13.002630643215049</v>
      </c>
      <c r="F938" s="5">
        <f>'Figures Raw'!F939/'Figures Raw'!$V939*1000000</f>
        <v>0.86340159174518571</v>
      </c>
      <c r="G938" s="5">
        <f>'Figures Raw'!G939/'Figures Raw'!$V939*1000000</f>
        <v>0.72788767728423376</v>
      </c>
      <c r="H938" s="5">
        <f>'Figures Raw'!H939/'Figures Raw'!$V939*1000000</f>
        <v>0.50707621130846026</v>
      </c>
      <c r="I938" s="5">
        <f>'Figures Raw'!I939/'Figures Raw'!$V939*1000000</f>
        <v>13.016822648987006</v>
      </c>
      <c r="J938" s="5">
        <f>'Figures Raw'!J939/'Figures Raw'!$V939*1000000</f>
        <v>0.65678178456778502</v>
      </c>
      <c r="K938" s="5">
        <f>'Figures Raw'!K939/'Figures Raw'!$V939*1000000</f>
        <v>1.0143438189410745</v>
      </c>
      <c r="L938" s="5">
        <f>'Figures Raw'!L939/'Figures Raw'!$V939*1000000</f>
        <v>0.41304787198562831</v>
      </c>
      <c r="M938" s="5">
        <f>'Figures Raw'!M939/'Figures Raw'!$V939*1000000</f>
        <v>-5.8970437185168292</v>
      </c>
      <c r="N938" s="5">
        <f>'Figures Raw'!N939/'Figures Raw'!$V939*1000000</f>
        <v>5.3025060252225968E-3</v>
      </c>
      <c r="O938" s="5">
        <f>'Figures Raw'!O939/'Figures Raw'!$V939*1000000</f>
        <v>1.8317542192034248</v>
      </c>
      <c r="P938" s="5">
        <f>'Figures Raw'!P939/'Figures Raw'!$V939*1000000</f>
        <v>0.53482486547035579</v>
      </c>
      <c r="Q938" s="5">
        <f>'Figures Raw'!Q939/'Figures Raw'!$V939*1000000</f>
        <v>0.82507391032574495</v>
      </c>
      <c r="R938" s="5">
        <f>'Figures Raw'!R939/'Figures Raw'!$V939*1000000</f>
        <v>2.27409547994943</v>
      </c>
      <c r="S938" s="5">
        <f>'Figures Raw'!S939/'Figures Raw'!$V939*1000000</f>
        <v>7.5510741726452029</v>
      </c>
      <c r="T938" s="5">
        <f>'Figures Raw'!T939/'Figures Raw'!$V939*1000000</f>
        <v>0</v>
      </c>
      <c r="U938" s="9">
        <f>'Figures Raw'!U939/'Figures Raw'!$V939*1000000</f>
        <v>47314.692195586002</v>
      </c>
      <c r="V938">
        <v>6461587</v>
      </c>
      <c r="W938" s="3">
        <f>'Figures Raw'!W939/'Figures Raw'!$V939*1000000</f>
        <v>8018.1038388866391</v>
      </c>
    </row>
    <row r="939" spans="1:23" x14ac:dyDescent="0.3">
      <c r="A939" t="s">
        <v>64</v>
      </c>
      <c r="B939">
        <v>2007</v>
      </c>
      <c r="C939" s="5">
        <f>'Figures Raw'!C940/'Figures Raw'!$V940*1000000</f>
        <v>76.379902914421194</v>
      </c>
      <c r="D939" s="5">
        <f>'Figures Raw'!D940/'Figures Raw'!$V940*1000000</f>
        <v>58.521016416110335</v>
      </c>
      <c r="E939" s="5">
        <f>'Figures Raw'!E940/'Figures Raw'!$V940*1000000</f>
        <v>63.95245859986521</v>
      </c>
      <c r="F939" s="5">
        <f>'Figures Raw'!F940/'Figures Raw'!$V940*1000000</f>
        <v>11.211961334793124</v>
      </c>
      <c r="G939" s="5">
        <f>'Figures Raw'!G940/'Figures Raw'!$V940*1000000</f>
        <v>0.73473339141965432</v>
      </c>
      <c r="H939" s="5">
        <f>'Figures Raw'!H940/'Figures Raw'!$V940*1000000</f>
        <v>0.48074959543131818</v>
      </c>
      <c r="I939" s="5">
        <f>'Figures Raw'!I940/'Figures Raw'!$V940*1000000</f>
        <v>73.132454532368769</v>
      </c>
      <c r="J939" s="5">
        <f>'Figures Raw'!J940/'Figures Raw'!$V940*1000000</f>
        <v>1.7078350188544271</v>
      </c>
      <c r="K939" s="5">
        <f>'Figures Raw'!K940/'Figures Raw'!$V940*1000000</f>
        <v>0.71792926700006332</v>
      </c>
      <c r="L939" s="5">
        <f>'Figures Raw'!L940/'Figures Raw'!$V940*1000000</f>
        <v>0.82168410437653905</v>
      </c>
      <c r="M939" s="5">
        <f>'Figures Raw'!M940/'Figures Raw'!$V940*1000000</f>
        <v>-17.858886498310842</v>
      </c>
      <c r="N939" s="5">
        <f>'Figures Raw'!N940/'Figures Raw'!$V940*1000000</f>
        <v>0</v>
      </c>
      <c r="O939" s="5">
        <f>'Figures Raw'!O940/'Figures Raw'!$V940*1000000</f>
        <v>46.851182747272162</v>
      </c>
      <c r="P939" s="5">
        <f>'Figures Raw'!P940/'Figures Raw'!$V940*1000000</f>
        <v>0.85686433209091117</v>
      </c>
      <c r="Q939" s="5">
        <f>'Figures Raw'!Q940/'Figures Raw'!$V940*1000000</f>
        <v>1.0732462710980932</v>
      </c>
      <c r="R939" s="5">
        <f>'Figures Raw'!R940/'Figures Raw'!$V940*1000000</f>
        <v>7.4515250821677892</v>
      </c>
      <c r="S939" s="5">
        <f>'Figures Raw'!S940/'Figures Raw'!$V940*1000000</f>
        <v>6.9604069568365565</v>
      </c>
      <c r="T939" s="5">
        <f>'Figures Raw'!T940/'Figures Raw'!$V940*1000000</f>
        <v>9.9392291221841038</v>
      </c>
      <c r="U939" s="9">
        <f>'Figures Raw'!U940/'Figures Raw'!$V940*1000000</f>
        <v>28465.387022832507</v>
      </c>
      <c r="V939">
        <v>1834052</v>
      </c>
      <c r="W939" s="3">
        <f>'Figures Raw'!W940/'Figures Raw'!$V940*1000000</f>
        <v>10896.584551583052</v>
      </c>
    </row>
    <row r="940" spans="1:23" x14ac:dyDescent="0.3">
      <c r="A940" t="s">
        <v>65</v>
      </c>
      <c r="B940">
        <v>2007</v>
      </c>
      <c r="C940" s="5">
        <f>'Figures Raw'!C941/'Figures Raw'!$V941*1000000</f>
        <v>22.399543236005723</v>
      </c>
      <c r="D940" s="5">
        <f>'Figures Raw'!D941/'Figures Raw'!$V941*1000000</f>
        <v>11.90407934732724</v>
      </c>
      <c r="E940" s="5">
        <f>'Figures Raw'!E941/'Figures Raw'!$V941*1000000</f>
        <v>18.886798829038771</v>
      </c>
      <c r="F940" s="5">
        <f>'Figures Raw'!F941/'Figures Raw'!$V941*1000000</f>
        <v>1.6878844573165028</v>
      </c>
      <c r="G940" s="5">
        <f>'Figures Raw'!G941/'Figures Raw'!$V941*1000000</f>
        <v>1.4550634252843859</v>
      </c>
      <c r="H940" s="5">
        <f>'Figures Raw'!H941/'Figures Raw'!$V941*1000000</f>
        <v>0.36979653006937546</v>
      </c>
      <c r="I940" s="5">
        <f>'Figures Raw'!I941/'Figures Raw'!$V941*1000000</f>
        <v>18.886547241691211</v>
      </c>
      <c r="J940" s="5">
        <f>'Figures Raw'!J941/'Figures Raw'!$V941*1000000</f>
        <v>0.61495758607322515</v>
      </c>
      <c r="K940" s="5">
        <f>'Figures Raw'!K941/'Figures Raw'!$V941*1000000</f>
        <v>2.5425729600634495</v>
      </c>
      <c r="L940" s="5">
        <f>'Figures Raw'!L941/'Figures Raw'!$V941*1000000</f>
        <v>0.35546546225788778</v>
      </c>
      <c r="M940" s="5">
        <f>'Figures Raw'!M941/'Figures Raw'!$V941*1000000</f>
        <v>-10.495463895807621</v>
      </c>
      <c r="N940" s="5">
        <f>'Figures Raw'!N941/'Figures Raw'!$V941*1000000</f>
        <v>0</v>
      </c>
      <c r="O940" s="5">
        <f>'Figures Raw'!O941/'Figures Raw'!$V941*1000000</f>
        <v>7.7661679785769335</v>
      </c>
      <c r="P940" s="5">
        <f>'Figures Raw'!P941/'Figures Raw'!$V941*1000000</f>
        <v>0.99195631049186606</v>
      </c>
      <c r="Q940" s="5">
        <f>'Figures Raw'!Q941/'Figures Raw'!$V941*1000000</f>
        <v>1.7143662456612498</v>
      </c>
      <c r="R940" s="5">
        <f>'Figures Raw'!R941/'Figures Raw'!$V941*1000000</f>
        <v>2.7158327396839121</v>
      </c>
      <c r="S940" s="5">
        <f>'Figures Raw'!S941/'Figures Raw'!$V941*1000000</f>
        <v>5.6982239601481082</v>
      </c>
      <c r="T940" s="5">
        <f>'Figures Raw'!T941/'Figures Raw'!$V941*1000000</f>
        <v>0</v>
      </c>
      <c r="U940" s="9">
        <f>'Figures Raw'!U941/'Figures Raw'!$V941*1000000</f>
        <v>39885.399075885238</v>
      </c>
      <c r="V940">
        <v>5610775</v>
      </c>
      <c r="W940" s="3">
        <f>'Figures Raw'!W941/'Figures Raw'!$V941*1000000</f>
        <v>8573.5489482290777</v>
      </c>
    </row>
    <row r="941" spans="1:23" x14ac:dyDescent="0.3">
      <c r="A941" t="s">
        <v>66</v>
      </c>
      <c r="B941">
        <v>2007</v>
      </c>
      <c r="C941" s="5">
        <f>'Figures Raw'!C942/'Figures Raw'!$V942*1000000</f>
        <v>168.78973371398232</v>
      </c>
      <c r="D941" s="5">
        <f>'Figures Raw'!D942/'Figures Raw'!$V942*1000000</f>
        <v>182.49421641651526</v>
      </c>
      <c r="E941" s="5">
        <f>'Figures Raw'!E942/'Figures Raw'!$V942*1000000</f>
        <v>129.95117051428741</v>
      </c>
      <c r="F941" s="5">
        <f>'Figures Raw'!F942/'Figures Raw'!$V942*1000000</f>
        <v>33.81316445306949</v>
      </c>
      <c r="G941" s="5">
        <f>'Figures Raw'!G942/'Figures Raw'!$V942*1000000</f>
        <v>4.6262241622357338</v>
      </c>
      <c r="H941" s="5">
        <f>'Figures Raw'!H942/'Figures Raw'!$V942*1000000</f>
        <v>0.39917457504169196</v>
      </c>
      <c r="I941" s="5">
        <f>'Figures Raw'!I942/'Figures Raw'!$V942*1000000</f>
        <v>161.92543714804927</v>
      </c>
      <c r="J941" s="5">
        <f>'Figures Raw'!J942/'Figures Raw'!$V942*1000000</f>
        <v>2.3576530186435734</v>
      </c>
      <c r="K941" s="5">
        <f>'Figures Raw'!K942/'Figures Raw'!$V942*1000000</f>
        <v>3.8925181574794903</v>
      </c>
      <c r="L941" s="5">
        <f>'Figures Raw'!L942/'Figures Raw'!$V942*1000000</f>
        <v>0.61412537672282919</v>
      </c>
      <c r="M941" s="5">
        <f>'Figures Raw'!M942/'Figures Raw'!$V942*1000000</f>
        <v>13.704482696924147</v>
      </c>
      <c r="N941" s="5">
        <f>'Figures Raw'!N942/'Figures Raw'!$V942*1000000</f>
        <v>0</v>
      </c>
      <c r="O941" s="5">
        <f>'Figures Raw'!O942/'Figures Raw'!$V942*1000000</f>
        <v>80.910794576686925</v>
      </c>
      <c r="P941" s="5">
        <f>'Figures Raw'!P942/'Figures Raw'!$V942*1000000</f>
        <v>1.6103229533574135</v>
      </c>
      <c r="Q941" s="5">
        <f>'Figures Raw'!Q942/'Figures Raw'!$V942*1000000</f>
        <v>1.7649690844233055</v>
      </c>
      <c r="R941" s="5">
        <f>'Figures Raw'!R942/'Figures Raw'!$V942*1000000</f>
        <v>23.308982474442672</v>
      </c>
      <c r="S941" s="5">
        <f>'Figures Raw'!S942/'Figures Raw'!$V942*1000000</f>
        <v>16.881292834227001</v>
      </c>
      <c r="T941" s="5">
        <f>'Figures Raw'!T942/'Figures Raw'!$V942*1000000</f>
        <v>37.449075243607865</v>
      </c>
      <c r="U941" s="9">
        <f>'Figures Raw'!U942/'Figures Raw'!$V942*1000000</f>
        <v>55747.500355222517</v>
      </c>
      <c r="V941">
        <v>534876</v>
      </c>
      <c r="W941" s="3">
        <f>'Figures Raw'!W942/'Figures Raw'!$V942*1000000</f>
        <v>24721.475164337156</v>
      </c>
    </row>
    <row r="942" spans="1:23" x14ac:dyDescent="0.3">
      <c r="A942" t="s">
        <v>67</v>
      </c>
      <c r="B942">
        <v>2007</v>
      </c>
      <c r="C942" s="5">
        <f>'Figures Raw'!C943/'Figures Raw'!$V943*1000000</f>
        <v>23.741825371366652</v>
      </c>
      <c r="D942" s="5">
        <f>'Figures Raw'!D943/'Figures Raw'!$V943*1000000</f>
        <v>20.385842911687433</v>
      </c>
      <c r="E942" s="5">
        <f>'Figures Raw'!E943/'Figures Raw'!$V943*1000000</f>
        <v>20.532298863045753</v>
      </c>
      <c r="F942" s="5">
        <f>'Figures Raw'!F943/'Figures Raw'!$V943*1000000</f>
        <v>1.7049129335394522</v>
      </c>
      <c r="G942" s="5">
        <f>'Figures Raw'!G943/'Figures Raw'!$V943*1000000</f>
        <v>1.1061040810423071</v>
      </c>
      <c r="H942" s="5">
        <f>'Figures Raw'!H943/'Figures Raw'!$V943*1000000</f>
        <v>0.39687926224722131</v>
      </c>
      <c r="I942" s="5">
        <f>'Figures Raw'!I943/'Figures Raw'!$V943*1000000</f>
        <v>20.745392365672128</v>
      </c>
      <c r="J942" s="5">
        <f>'Figures Raw'!J943/'Figures Raw'!$V943*1000000</f>
        <v>0.89581867027475692</v>
      </c>
      <c r="K942" s="5">
        <f>'Figures Raw'!K943/'Figures Raw'!$V943*1000000</f>
        <v>1.6057935733730271</v>
      </c>
      <c r="L942" s="5">
        <f>'Figures Raw'!L943/'Figures Raw'!$V943*1000000</f>
        <v>0.49319053321059131</v>
      </c>
      <c r="M942" s="5">
        <f>'Figures Raw'!M943/'Figures Raw'!$V943*1000000</f>
        <v>-3.3559824596792187</v>
      </c>
      <c r="N942" s="5">
        <f>'Figures Raw'!N943/'Figures Raw'!$V943*1000000</f>
        <v>1.6302301474362183E-3</v>
      </c>
      <c r="O942" s="5">
        <f>'Figures Raw'!O943/'Figures Raw'!$V943*1000000</f>
        <v>7.8545430221643668</v>
      </c>
      <c r="P942" s="5">
        <f>'Figures Raw'!P943/'Figures Raw'!$V943*1000000</f>
        <v>0.72524263762618724</v>
      </c>
      <c r="Q942" s="5">
        <f>'Figures Raw'!Q943/'Figures Raw'!$V943*1000000</f>
        <v>1.1573665310845433</v>
      </c>
      <c r="R942" s="5">
        <f>'Figures Raw'!R943/'Figures Raw'!$V943*1000000</f>
        <v>3.4927412882557016</v>
      </c>
      <c r="S942" s="5">
        <f>'Figures Raw'!S943/'Figures Raw'!$V943*1000000</f>
        <v>6.9412989139601331</v>
      </c>
      <c r="T942" s="5">
        <f>'Figures Raw'!T943/'Figures Raw'!$V943*1000000</f>
        <v>0.57419997092133945</v>
      </c>
      <c r="U942" s="9">
        <f>'Figures Raw'!U943/'Figures Raw'!$V943*1000000</f>
        <v>43499.28126802612</v>
      </c>
      <c r="V942">
        <v>301231207</v>
      </c>
      <c r="W942" s="3">
        <f>'Figures Raw'!W943/'Figures Raw'!$V943*1000000</f>
        <v>8473.612619425583</v>
      </c>
    </row>
    <row r="943" spans="1:23" x14ac:dyDescent="0.3">
      <c r="A943" t="s">
        <v>16</v>
      </c>
      <c r="B943">
        <v>2008</v>
      </c>
      <c r="C943" s="5">
        <f>'Figures Raw'!C944/'Figures Raw'!$V944*1000000</f>
        <v>35.336327515161486</v>
      </c>
      <c r="D943" s="5">
        <f>'Figures Raw'!D944/'Figures Raw'!$V944*1000000</f>
        <v>24.29503468055443</v>
      </c>
      <c r="E943" s="5">
        <f>'Figures Raw'!E944/'Figures Raw'!$V944*1000000</f>
        <v>30.827371017713087</v>
      </c>
      <c r="F943" s="5">
        <f>'Figures Raw'!F944/'Figures Raw'!$V944*1000000</f>
        <v>3.2304593673951496</v>
      </c>
      <c r="G943" s="5">
        <f>'Figures Raw'!G944/'Figures Raw'!$V944*1000000</f>
        <v>0.8970854731650123</v>
      </c>
      <c r="H943" s="5">
        <f>'Figures Raw'!H944/'Figures Raw'!$V944*1000000</f>
        <v>0.37924532120895105</v>
      </c>
      <c r="I943" s="5">
        <f>'Figures Raw'!I944/'Figures Raw'!$V944*1000000</f>
        <v>31.820204162344755</v>
      </c>
      <c r="J943" s="5">
        <f>'Figures Raw'!J944/'Figures Raw'!$V944*1000000</f>
        <v>1.88615910772018</v>
      </c>
      <c r="K943" s="5">
        <f>'Figures Raw'!K944/'Figures Raw'!$V944*1000000</f>
        <v>1.0571479303786229</v>
      </c>
      <c r="L943" s="5">
        <f>'Figures Raw'!L944/'Figures Raw'!$V944*1000000</f>
        <v>0.57064997119667948</v>
      </c>
      <c r="M943" s="5">
        <f>'Figures Raw'!M944/'Figures Raw'!$V944*1000000</f>
        <v>-11.041292834607052</v>
      </c>
      <c r="N943" s="5">
        <f>'Figures Raw'!N944/'Figures Raw'!$V944*1000000</f>
        <v>2.1663445809699702E-3</v>
      </c>
      <c r="O943" s="5">
        <f>'Figures Raw'!O944/'Figures Raw'!$V944*1000000</f>
        <v>16.872849689055545</v>
      </c>
      <c r="P943" s="5">
        <f>'Figures Raw'!P944/'Figures Raw'!$V944*1000000</f>
        <v>0.42730042414426161</v>
      </c>
      <c r="Q943" s="5">
        <f>'Figures Raw'!Q944/'Figures Raw'!$V944*1000000</f>
        <v>0.54405755513854204</v>
      </c>
      <c r="R943" s="5">
        <f>'Figures Raw'!R944/'Figures Raw'!$V944*1000000</f>
        <v>4.4814536096982618</v>
      </c>
      <c r="S943" s="5">
        <f>'Figures Raw'!S944/'Figures Raw'!$V944*1000000</f>
        <v>7.2801854899934426</v>
      </c>
      <c r="T943" s="5">
        <f>'Figures Raw'!T944/'Figures Raw'!$V944*1000000</f>
        <v>2.2143573955863736</v>
      </c>
      <c r="U943" s="9">
        <f>'Figures Raw'!U944/'Figures Raw'!$V944*1000000</f>
        <v>33035.861511769515</v>
      </c>
      <c r="V943">
        <v>4718206</v>
      </c>
      <c r="W943" s="3">
        <f>'Figures Raw'!W944/'Figures Raw'!$V944*1000000</f>
        <v>10780.873018261602</v>
      </c>
    </row>
    <row r="944" spans="1:23" x14ac:dyDescent="0.3">
      <c r="A944" t="s">
        <v>17</v>
      </c>
      <c r="B944">
        <v>2008</v>
      </c>
      <c r="C944" s="5">
        <f>'Figures Raw'!C945/'Figures Raw'!$V945*1000000</f>
        <v>66.145598082783593</v>
      </c>
      <c r="D944" s="5">
        <f>'Figures Raw'!D945/'Figures Raw'!$V945*1000000</f>
        <v>20.886026998130788</v>
      </c>
      <c r="E944" s="5">
        <f>'Figures Raw'!E945/'Figures Raw'!$V945*1000000</f>
        <v>57.92370448974841</v>
      </c>
      <c r="F944" s="5">
        <f>'Figures Raw'!F945/'Figures Raw'!$V945*1000000</f>
        <v>7.5023905870202414</v>
      </c>
      <c r="G944" s="5">
        <f>'Figures Raw'!G945/'Figures Raw'!$V945*1000000</f>
        <v>0.35864906939363306</v>
      </c>
      <c r="H944" s="5">
        <f>'Figures Raw'!H945/'Figures Raw'!$V945*1000000</f>
        <v>0.36085391771097747</v>
      </c>
      <c r="I944" s="5">
        <f>'Figures Raw'!I945/'Figures Raw'!$V945*1000000</f>
        <v>64.933551039704426</v>
      </c>
      <c r="J944" s="5">
        <f>'Figures Raw'!J945/'Figures Raw'!$V945*1000000</f>
        <v>0.36928932221018101</v>
      </c>
      <c r="K944" s="5">
        <f>'Figures Raw'!K945/'Figures Raw'!$V945*1000000</f>
        <v>0.11245120044221076</v>
      </c>
      <c r="L944" s="5">
        <f>'Figures Raw'!L945/'Figures Raw'!$V945*1000000</f>
        <v>0.73030650588038493</v>
      </c>
      <c r="M944" s="5">
        <f>'Figures Raw'!M945/'Figures Raw'!$V945*1000000</f>
        <v>-45.259571070106404</v>
      </c>
      <c r="N944" s="5">
        <f>'Figures Raw'!N945/'Figures Raw'!$V945*1000000</f>
        <v>1.2524456146220482E-8</v>
      </c>
      <c r="O944" s="5">
        <f>'Figures Raw'!O945/'Figures Raw'!$V945*1000000</f>
        <v>4.7418054170818458</v>
      </c>
      <c r="P944" s="5">
        <f>'Figures Raw'!P945/'Figures Raw'!$V945*1000000</f>
        <v>3.4735139216385074</v>
      </c>
      <c r="Q944" s="5">
        <f>'Figures Raw'!Q945/'Figures Raw'!$V945*1000000</f>
        <v>2.6149253812976849</v>
      </c>
      <c r="R944" s="5">
        <f>'Figures Raw'!R945/'Figures Raw'!$V945*1000000</f>
        <v>23.960261646216839</v>
      </c>
      <c r="S944" s="5">
        <f>'Figures Raw'!S945/'Figures Raw'!$V945*1000000</f>
        <v>22.724452567804438</v>
      </c>
      <c r="T944" s="5">
        <f>'Figures Raw'!T945/'Figures Raw'!$V945*1000000</f>
        <v>7.4185920983918949</v>
      </c>
      <c r="U944" s="9">
        <f>'Figures Raw'!U945/'Figures Raw'!$V945*1000000</f>
        <v>59696.998348982845</v>
      </c>
      <c r="V944">
        <v>687455</v>
      </c>
      <c r="W944" s="3">
        <f>'Figures Raw'!W945/'Figures Raw'!$V945*1000000</f>
        <v>23886.144242168579</v>
      </c>
    </row>
    <row r="945" spans="1:23" x14ac:dyDescent="0.3">
      <c r="A945" t="s">
        <v>18</v>
      </c>
      <c r="B945">
        <v>2008</v>
      </c>
      <c r="C945" s="5">
        <f>'Figures Raw'!C946/'Figures Raw'!$V946*1000000</f>
        <v>18.053316703718668</v>
      </c>
      <c r="D945" s="5">
        <f>'Figures Raw'!D946/'Figures Raw'!$V946*1000000</f>
        <v>18.361527950140456</v>
      </c>
      <c r="E945" s="5">
        <f>'Figures Raw'!E946/'Figures Raw'!$V946*1000000</f>
        <v>16.51775722482239</v>
      </c>
      <c r="F945" s="5">
        <f>'Figures Raw'!F946/'Figures Raw'!$V946*1000000</f>
        <v>0.57684403621956815</v>
      </c>
      <c r="G945" s="5">
        <f>'Figures Raw'!G946/'Figures Raw'!$V946*1000000</f>
        <v>0.44408542007610391</v>
      </c>
      <c r="H945" s="5">
        <f>'Figures Raw'!H946/'Figures Raw'!$V946*1000000</f>
        <v>0.51463002403364644</v>
      </c>
      <c r="I945" s="5">
        <f>'Figures Raw'!I946/'Figures Raw'!$V946*1000000</f>
        <v>16.507491256077277</v>
      </c>
      <c r="J945" s="5">
        <f>'Figures Raw'!J946/'Figures Raw'!$V946*1000000</f>
        <v>0.71921371172553439</v>
      </c>
      <c r="K945" s="5">
        <f>'Figures Raw'!K946/'Figures Raw'!$V946*1000000</f>
        <v>0.77398153673307368</v>
      </c>
      <c r="L945" s="5">
        <f>'Figures Raw'!L946/'Figures Raw'!$V946*1000000</f>
        <v>5.2630191858367398E-2</v>
      </c>
      <c r="M945" s="5">
        <f>'Figures Raw'!M946/'Figures Raw'!$V946*1000000</f>
        <v>0.30821124467029132</v>
      </c>
      <c r="N945" s="5">
        <f>'Figures Raw'!N946/'Figures Raw'!$V946*1000000</f>
        <v>0</v>
      </c>
      <c r="O945" s="5">
        <f>'Figures Raw'!O946/'Figures Raw'!$V946*1000000</f>
        <v>9.1304815996275366</v>
      </c>
      <c r="P945" s="5">
        <f>'Figures Raw'!P946/'Figures Raw'!$V946*1000000</f>
        <v>0.38713610712248753</v>
      </c>
      <c r="Q945" s="5">
        <f>'Figures Raw'!Q946/'Figures Raw'!$V946*1000000</f>
        <v>0.39551480249068444</v>
      </c>
      <c r="R945" s="5">
        <f>'Figures Raw'!R946/'Figures Raw'!$V946*1000000</f>
        <v>0.87159616229128201</v>
      </c>
      <c r="S945" s="5">
        <f>'Figures Raw'!S946/'Figures Raw'!$V946*1000000</f>
        <v>5.7136569818746121</v>
      </c>
      <c r="T945" s="5">
        <f>'Figures Raw'!T946/'Figures Raw'!$V946*1000000</f>
        <v>9.1056071290158136E-3</v>
      </c>
      <c r="U945" s="9">
        <f>'Figures Raw'!U946/'Figures Raw'!$V946*1000000</f>
        <v>38394.920547573536</v>
      </c>
      <c r="V945">
        <v>6280362</v>
      </c>
      <c r="W945" s="3">
        <f>'Figures Raw'!W946/'Figures Raw'!$V946*1000000</f>
        <v>5918.7746709504963</v>
      </c>
    </row>
    <row r="946" spans="1:23" x14ac:dyDescent="0.3">
      <c r="A946" t="s">
        <v>19</v>
      </c>
      <c r="B946">
        <v>2008</v>
      </c>
      <c r="C946" s="5">
        <f>'Figures Raw'!C947/'Figures Raw'!$V947*1000000</f>
        <v>29.462796826916453</v>
      </c>
      <c r="D946" s="5">
        <f>'Figures Raw'!D947/'Figures Raw'!$V947*1000000</f>
        <v>18.750276540291118</v>
      </c>
      <c r="E946" s="5">
        <f>'Figures Raw'!E947/'Figures Raw'!$V947*1000000</f>
        <v>23.519322587086553</v>
      </c>
      <c r="F946" s="5">
        <f>'Figures Raw'!F947/'Figures Raw'!$V947*1000000</f>
        <v>2.9714148344404041</v>
      </c>
      <c r="G946" s="5">
        <f>'Figures Raw'!G947/'Figures Raw'!$V947*1000000</f>
        <v>2.5972220629704643</v>
      </c>
      <c r="H946" s="5">
        <f>'Figures Raw'!H947/'Figures Raw'!$V947*1000000</f>
        <v>0.37483734346267283</v>
      </c>
      <c r="I946" s="5">
        <f>'Figures Raw'!I947/'Figures Raw'!$V947*1000000</f>
        <v>23.078316431001124</v>
      </c>
      <c r="J946" s="5">
        <f>'Figures Raw'!J947/'Figures Raw'!$V947*1000000</f>
        <v>1.5273730616993106</v>
      </c>
      <c r="K946" s="5">
        <f>'Figures Raw'!K947/'Figures Raw'!$V947*1000000</f>
        <v>4.2427997282361023</v>
      </c>
      <c r="L946" s="5">
        <f>'Figures Raw'!L947/'Figures Raw'!$V947*1000000</f>
        <v>0.61430760771931914</v>
      </c>
      <c r="M946" s="5">
        <f>'Figures Raw'!M947/'Figures Raw'!$V947*1000000</f>
        <v>-10.712520290104134</v>
      </c>
      <c r="N946" s="5">
        <f>'Figures Raw'!N947/'Figures Raw'!$V947*1000000</f>
        <v>0</v>
      </c>
      <c r="O946" s="5">
        <f>'Figures Raw'!O947/'Figures Raw'!$V947*1000000</f>
        <v>10.041622582146656</v>
      </c>
      <c r="P946" s="5">
        <f>'Figures Raw'!P947/'Figures Raw'!$V947*1000000</f>
        <v>0.75968748717192291</v>
      </c>
      <c r="Q946" s="5">
        <f>'Figures Raw'!Q947/'Figures Raw'!$V947*1000000</f>
        <v>0.83073920267283197</v>
      </c>
      <c r="R946" s="5">
        <f>'Figures Raw'!R947/'Figures Raw'!$V947*1000000</f>
        <v>3.7033480741708105</v>
      </c>
      <c r="S946" s="5">
        <f>'Figures Raw'!S947/'Figures Raw'!$V947*1000000</f>
        <v>7.2896350355568194</v>
      </c>
      <c r="T946" s="5">
        <f>'Figures Raw'!T947/'Figures Raw'!$V947*1000000</f>
        <v>0.45328404823843976</v>
      </c>
      <c r="U946" s="9">
        <f>'Figures Raw'!U947/'Figures Raw'!$V947*1000000</f>
        <v>31872.07476359811</v>
      </c>
      <c r="V946">
        <v>2874554</v>
      </c>
      <c r="W946" s="3">
        <f>'Figures Raw'!W947/'Figures Raw'!$V947*1000000</f>
        <v>9772.6411366772027</v>
      </c>
    </row>
    <row r="947" spans="1:23" x14ac:dyDescent="0.3">
      <c r="A947" t="s">
        <v>20</v>
      </c>
      <c r="B947">
        <v>2008</v>
      </c>
      <c r="C947" s="5">
        <f>'Figures Raw'!C948/'Figures Raw'!$V948*1000000</f>
        <v>12.621459686593969</v>
      </c>
      <c r="D947" s="5">
        <f>'Figures Raw'!D948/'Figures Raw'!$V948*1000000</f>
        <v>11.906161078672181</v>
      </c>
      <c r="E947" s="5">
        <f>'Figures Raw'!E948/'Figures Raw'!$V948*1000000</f>
        <v>10.817621559434336</v>
      </c>
      <c r="F947" s="5">
        <f>'Figures Raw'!F948/'Figures Raw'!$V948*1000000</f>
        <v>0.99374048217291844</v>
      </c>
      <c r="G947" s="5">
        <f>'Figures Raw'!G948/'Figures Raw'!$V948*1000000</f>
        <v>0.42328592838602702</v>
      </c>
      <c r="H947" s="5">
        <f>'Figures Raw'!H948/'Figures Raw'!$V948*1000000</f>
        <v>0.38334823165899712</v>
      </c>
      <c r="I947" s="5">
        <f>'Figures Raw'!I948/'Figures Raw'!$V948*1000000</f>
        <v>10.888770825162057</v>
      </c>
      <c r="J947" s="5">
        <f>'Figures Raw'!J948/'Figures Raw'!$V948*1000000</f>
        <v>0.54351537005027573</v>
      </c>
      <c r="K947" s="5">
        <f>'Figures Raw'!K948/'Figures Raw'!$V948*1000000</f>
        <v>0.8154770591801731</v>
      </c>
      <c r="L947" s="5">
        <f>'Figures Raw'!L948/'Figures Raw'!$V948*1000000</f>
        <v>0.37023294671339085</v>
      </c>
      <c r="M947" s="5">
        <f>'Figures Raw'!M948/'Figures Raw'!$V948*1000000</f>
        <v>-0.71529860874136308</v>
      </c>
      <c r="N947" s="5">
        <f>'Figures Raw'!N948/'Figures Raw'!$V948*1000000</f>
        <v>3.4634869359879404E-3</v>
      </c>
      <c r="O947" s="5">
        <f>'Figures Raw'!O948/'Figures Raw'!$V948*1000000</f>
        <v>1.3950866805755833</v>
      </c>
      <c r="P947" s="5">
        <f>'Figures Raw'!P948/'Figures Raw'!$V948*1000000</f>
        <v>0.42877072490071327</v>
      </c>
      <c r="Q947" s="5">
        <f>'Figures Raw'!Q948/'Figures Raw'!$V948*1000000</f>
        <v>0.79256918763478768</v>
      </c>
      <c r="R947" s="5">
        <f>'Figures Raw'!R948/'Figures Raw'!$V948*1000000</f>
        <v>1.9509754483464627</v>
      </c>
      <c r="S947" s="5">
        <f>'Figures Raw'!S948/'Figures Raw'!$V948*1000000</f>
        <v>6.2092697157716588</v>
      </c>
      <c r="T947" s="5">
        <f>'Figures Raw'!T948/'Figures Raw'!$V948*1000000</f>
        <v>0.11209906785089428</v>
      </c>
      <c r="U947" s="9">
        <f>'Figures Raw'!U948/'Figures Raw'!$V948*1000000</f>
        <v>47975.59917558403</v>
      </c>
      <c r="V947">
        <v>36604337</v>
      </c>
      <c r="W947" s="3">
        <f>'Figures Raw'!W948/'Figures Raw'!$V948*1000000</f>
        <v>5590.3952884053051</v>
      </c>
    </row>
    <row r="948" spans="1:23" x14ac:dyDescent="0.3">
      <c r="A948" t="s">
        <v>21</v>
      </c>
      <c r="B948">
        <v>2008</v>
      </c>
      <c r="C948" s="5">
        <f>'Figures Raw'!C949/'Figures Raw'!$V949*1000000</f>
        <v>25.58576226090193</v>
      </c>
      <c r="D948" s="5">
        <f>'Figures Raw'!D949/'Figures Raw'!$V949*1000000</f>
        <v>23.760862338002305</v>
      </c>
      <c r="E948" s="5">
        <f>'Figures Raw'!E949/'Figures Raw'!$V949*1000000</f>
        <v>20.100201829139852</v>
      </c>
      <c r="F948" s="5">
        <f>'Figures Raw'!F949/'Figures Raw'!$V949*1000000</f>
        <v>4.1764847506917562</v>
      </c>
      <c r="G948" s="5">
        <f>'Figures Raw'!G949/'Figures Raw'!$V949*1000000</f>
        <v>0.92184872743484814</v>
      </c>
      <c r="H948" s="5">
        <f>'Figures Raw'!H949/'Figures Raw'!$V949*1000000</f>
        <v>0.38722696386099031</v>
      </c>
      <c r="I948" s="5">
        <f>'Figures Raw'!I949/'Figures Raw'!$V949*1000000</f>
        <v>22.403349796410026</v>
      </c>
      <c r="J948" s="5">
        <f>'Figures Raw'!J949/'Figures Raw'!$V949*1000000</f>
        <v>0.6708276270877942</v>
      </c>
      <c r="K948" s="5">
        <f>'Figures Raw'!K949/'Figures Raw'!$V949*1000000</f>
        <v>2.005828647594039</v>
      </c>
      <c r="L948" s="5">
        <f>'Figures Raw'!L949/'Figures Raw'!$V949*1000000</f>
        <v>0.50575620392127985</v>
      </c>
      <c r="M948" s="5">
        <f>'Figures Raw'!M949/'Figures Raw'!$V949*1000000</f>
        <v>-1.824899926376303</v>
      </c>
      <c r="N948" s="5">
        <f>'Figures Raw'!N949/'Figures Raw'!$V949*1000000</f>
        <v>0</v>
      </c>
      <c r="O948" s="5">
        <f>'Figures Raw'!O949/'Figures Raw'!$V949*1000000</f>
        <v>8.3258795107296297</v>
      </c>
      <c r="P948" s="5">
        <f>'Figures Raw'!P949/'Figures Raw'!$V949*1000000</f>
        <v>0.9386452959570365</v>
      </c>
      <c r="Q948" s="5">
        <f>'Figures Raw'!Q949/'Figures Raw'!$V949*1000000</f>
        <v>1.6655635662909811</v>
      </c>
      <c r="R948" s="5">
        <f>'Figures Raw'!R949/'Figures Raw'!$V949*1000000</f>
        <v>2.7677969499338411</v>
      </c>
      <c r="S948" s="5">
        <f>'Figures Raw'!S949/'Figures Raw'!$V949*1000000</f>
        <v>6.3018835293564273</v>
      </c>
      <c r="T948" s="5">
        <f>'Figures Raw'!T949/'Figures Raw'!$V949*1000000</f>
        <v>2.403580940051905</v>
      </c>
      <c r="U948" s="9">
        <f>'Figures Raw'!U949/'Figures Raw'!$V949*1000000</f>
        <v>47239.213617111782</v>
      </c>
      <c r="V948">
        <v>4889730</v>
      </c>
      <c r="W948" s="3">
        <f>'Figures Raw'!W949/'Figures Raw'!$V949*1000000</f>
        <v>7724.0195920838169</v>
      </c>
    </row>
    <row r="949" spans="1:23" x14ac:dyDescent="0.3">
      <c r="A949" t="s">
        <v>22</v>
      </c>
      <c r="B949">
        <v>2008</v>
      </c>
      <c r="C949" s="5">
        <f>'Figures Raw'!C950/'Figures Raw'!$V950*1000000</f>
        <v>12.049276374888276</v>
      </c>
      <c r="D949" s="5">
        <f>'Figures Raw'!D950/'Figures Raw'!$V950*1000000</f>
        <v>10.505445296804838</v>
      </c>
      <c r="E949" s="5">
        <f>'Figures Raw'!E950/'Figures Raw'!$V950*1000000</f>
        <v>11.295945040288201</v>
      </c>
      <c r="F949" s="5">
        <f>'Figures Raw'!F950/'Figures Raw'!$V950*1000000</f>
        <v>0.17431858943207865</v>
      </c>
      <c r="G949" s="5">
        <f>'Figures Raw'!G950/'Figures Raw'!$V950*1000000</f>
        <v>0.22140480130325682</v>
      </c>
      <c r="H949" s="5">
        <f>'Figures Raw'!H950/'Figures Raw'!$V950*1000000</f>
        <v>0.3576079427365742</v>
      </c>
      <c r="I949" s="5">
        <f>'Figures Raw'!I950/'Figures Raw'!$V950*1000000</f>
        <v>10.881440687120495</v>
      </c>
      <c r="J949" s="5">
        <f>'Figures Raw'!J950/'Figures Raw'!$V950*1000000</f>
        <v>0.5125031984902888</v>
      </c>
      <c r="K949" s="5">
        <f>'Figures Raw'!K950/'Figures Raw'!$V950*1000000</f>
        <v>0.10165985358103712</v>
      </c>
      <c r="L949" s="5">
        <f>'Figures Raw'!L950/'Figures Raw'!$V950*1000000</f>
        <v>0.55367263344012363</v>
      </c>
      <c r="M949" s="5">
        <f>'Figures Raw'!M950/'Figures Raw'!$V950*1000000</f>
        <v>-1.5438310775193558</v>
      </c>
      <c r="N949" s="5">
        <f>'Figures Raw'!N950/'Figures Raw'!$V950*1000000</f>
        <v>0</v>
      </c>
      <c r="O949" s="5">
        <f>'Figures Raw'!O950/'Figures Raw'!$V950*1000000</f>
        <v>2.2158952080887215</v>
      </c>
      <c r="P949" s="5">
        <f>'Figures Raw'!P950/'Figures Raw'!$V950*1000000</f>
        <v>0.95419476170182638</v>
      </c>
      <c r="Q949" s="5">
        <f>'Figures Raw'!Q950/'Figures Raw'!$V950*1000000</f>
        <v>2.3081662580357118</v>
      </c>
      <c r="R949" s="5">
        <f>'Figures Raw'!R950/'Figures Raw'!$V950*1000000</f>
        <v>0.55180625590347865</v>
      </c>
      <c r="S949" s="5">
        <f>'Figures Raw'!S950/'Figures Raw'!$V950*1000000</f>
        <v>4.851378203672799</v>
      </c>
      <c r="T949" s="5">
        <f>'Figures Raw'!T950/'Figures Raw'!$V950*1000000</f>
        <v>0</v>
      </c>
      <c r="U949" s="9">
        <f>'Figures Raw'!U950/'Figures Raw'!$V950*1000000</f>
        <v>57105.764672004203</v>
      </c>
      <c r="V949">
        <v>3545579</v>
      </c>
      <c r="W949" s="3">
        <f>'Figures Raw'!W950/'Figures Raw'!$V950*1000000</f>
        <v>5555.7095470161566</v>
      </c>
    </row>
    <row r="950" spans="1:23" x14ac:dyDescent="0.3">
      <c r="A950" t="s">
        <v>23</v>
      </c>
      <c r="B950">
        <v>2008</v>
      </c>
      <c r="C950" s="5">
        <f>'Figures Raw'!C951/'Figures Raw'!$V951*1000000</f>
        <v>19.525546276958028</v>
      </c>
      <c r="D950" s="5">
        <f>'Figures Raw'!D951/'Figures Raw'!$V951*1000000</f>
        <v>18.242982099258491</v>
      </c>
      <c r="E950" s="5">
        <f>'Figures Raw'!E951/'Figures Raw'!$V951*1000000</f>
        <v>18.325611161771924</v>
      </c>
      <c r="F950" s="5">
        <f>'Figures Raw'!F951/'Figures Raw'!$V951*1000000</f>
        <v>0.17557734473465675</v>
      </c>
      <c r="G950" s="5">
        <f>'Figures Raw'!G951/'Figures Raw'!$V951*1000000</f>
        <v>0.76763426574375981</v>
      </c>
      <c r="H950" s="5">
        <f>'Figures Raw'!H951/'Figures Raw'!$V951*1000000</f>
        <v>0.25672350357630158</v>
      </c>
      <c r="I950" s="5">
        <f>'Figures Raw'!I951/'Figures Raw'!$V951*1000000</f>
        <v>18.507482650242004</v>
      </c>
      <c r="J950" s="5">
        <f>'Figures Raw'!J951/'Figures Raw'!$V951*1000000</f>
        <v>0.26190913523873316</v>
      </c>
      <c r="K950" s="5">
        <f>'Figures Raw'!K951/'Figures Raw'!$V951*1000000</f>
        <v>0.65974476905079227</v>
      </c>
      <c r="L950" s="5">
        <f>'Figures Raw'!L951/'Figures Raw'!$V951*1000000</f>
        <v>9.6409717900967792E-2</v>
      </c>
      <c r="M950" s="5">
        <f>'Figures Raw'!M951/'Figures Raw'!$V951*1000000</f>
        <v>-1.2825641799623022</v>
      </c>
      <c r="N950" s="5">
        <f>'Figures Raw'!N951/'Figures Raw'!$V951*1000000</f>
        <v>0</v>
      </c>
      <c r="O950" s="5">
        <f>'Figures Raw'!O951/'Figures Raw'!$V951*1000000</f>
        <v>6.9850502990245209</v>
      </c>
      <c r="P950" s="5">
        <f>'Figures Raw'!P951/'Figures Raw'!$V951*1000000</f>
        <v>0.729251663698672</v>
      </c>
      <c r="Q950" s="5">
        <f>'Figures Raw'!Q951/'Figures Raw'!$V951*1000000</f>
        <v>1.1129269330243903</v>
      </c>
      <c r="R950" s="5">
        <f>'Figures Raw'!R951/'Figures Raw'!$V951*1000000</f>
        <v>3.8742800478348727</v>
      </c>
      <c r="S950" s="5">
        <f>'Figures Raw'!S951/'Figures Raw'!$V951*1000000</f>
        <v>5.8059737100536957</v>
      </c>
      <c r="T950" s="5">
        <f>'Figures Raw'!T951/'Figures Raw'!$V951*1000000</f>
        <v>0</v>
      </c>
      <c r="U950" s="9">
        <f>'Figures Raw'!U951/'Figures Raw'!$V951*1000000</f>
        <v>60746.214958240656</v>
      </c>
      <c r="V950">
        <v>883874</v>
      </c>
      <c r="W950" s="3">
        <f>'Figures Raw'!W951/'Figures Raw'!$V951*1000000</f>
        <v>8339.1414760474909</v>
      </c>
    </row>
    <row r="951" spans="1:23" x14ac:dyDescent="0.3">
      <c r="A951" t="s">
        <v>24</v>
      </c>
      <c r="B951">
        <v>2008</v>
      </c>
      <c r="C951" s="5">
        <f>'Figures Raw'!C952/'Figures Raw'!$V952*1000000</f>
        <v>7.0169411739361225</v>
      </c>
      <c r="D951" s="5">
        <f>'Figures Raw'!D952/'Figures Raw'!$V952*1000000</f>
        <v>6.9313210107611383</v>
      </c>
      <c r="E951" s="5">
        <f>'Figures Raw'!E952/'Figures Raw'!$V952*1000000</f>
        <v>6.26214145106474</v>
      </c>
      <c r="F951" s="5">
        <f>'Figures Raw'!F952/'Figures Raw'!$V952*1000000</f>
        <v>8.3605298533700079E-2</v>
      </c>
      <c r="G951" s="5">
        <f>'Figures Raw'!G952/'Figures Raw'!$V952*1000000</f>
        <v>0.11274385077795931</v>
      </c>
      <c r="H951" s="5">
        <f>'Figures Raw'!H952/'Figures Raw'!$V952*1000000</f>
        <v>0.55845057355972394</v>
      </c>
      <c r="I951" s="5">
        <f>'Figures Raw'!I952/'Figures Raw'!$V952*1000000</f>
        <v>5.4642560837314473</v>
      </c>
      <c r="J951" s="5">
        <f>'Figures Raw'!J952/'Figures Raw'!$V952*1000000</f>
        <v>1.4540246985709262</v>
      </c>
      <c r="K951" s="5">
        <f>'Figures Raw'!K952/'Figures Raw'!$V952*1000000</f>
        <v>0</v>
      </c>
      <c r="L951" s="5">
        <f>'Figures Raw'!L952/'Figures Raw'!$V952*1000000</f>
        <v>9.8660391633749026E-2</v>
      </c>
      <c r="M951" s="5">
        <f>'Figures Raw'!M952/'Figures Raw'!$V952*1000000</f>
        <v>-8.5620163174983971E-2</v>
      </c>
      <c r="N951" s="5">
        <f>'Figures Raw'!N952/'Figures Raw'!$V952*1000000</f>
        <v>0</v>
      </c>
      <c r="O951" s="5">
        <f>'Figures Raw'!O952/'Figures Raw'!$V952*1000000</f>
        <v>0.1216482017661779</v>
      </c>
      <c r="P951" s="5">
        <f>'Figures Raw'!P952/'Figures Raw'!$V952*1000000</f>
        <v>1.9848007776146259</v>
      </c>
      <c r="Q951" s="5">
        <f>'Figures Raw'!Q952/'Figures Raw'!$V952*1000000</f>
        <v>1.3532824764406208</v>
      </c>
      <c r="R951" s="5">
        <f>'Figures Raw'!R952/'Figures Raw'!$V952*1000000</f>
        <v>6.7691223915785984E-2</v>
      </c>
      <c r="S951" s="5">
        <f>'Figures Raw'!S952/'Figures Raw'!$V952*1000000</f>
        <v>1.936833403994237</v>
      </c>
      <c r="T951" s="5">
        <f>'Figures Raw'!T952/'Figures Raw'!$V952*1000000</f>
        <v>0</v>
      </c>
      <c r="U951" s="9">
        <f>'Figures Raw'!U952/'Figures Raw'!$V952*1000000</f>
        <v>151257.41939486691</v>
      </c>
      <c r="V951">
        <v>580236</v>
      </c>
      <c r="W951" s="3">
        <f>'Figures Raw'!W952/'Figures Raw'!$V952*1000000</f>
        <v>8128.8132139336403</v>
      </c>
    </row>
    <row r="952" spans="1:23" x14ac:dyDescent="0.3">
      <c r="A952" t="s">
        <v>25</v>
      </c>
      <c r="B952">
        <v>2008</v>
      </c>
      <c r="C952" s="5">
        <f>'Figures Raw'!C953/'Figures Raw'!$V953*1000000</f>
        <v>14.631710845155299</v>
      </c>
      <c r="D952" s="5">
        <f>'Figures Raw'!D953/'Figures Raw'!$V953*1000000</f>
        <v>12.778594620210548</v>
      </c>
      <c r="E952" s="5">
        <f>'Figures Raw'!E953/'Figures Raw'!$V953*1000000</f>
        <v>13.292846239644676</v>
      </c>
      <c r="F952" s="5">
        <f>'Figures Raw'!F953/'Figures Raw'!$V953*1000000</f>
        <v>0.63839540019446972</v>
      </c>
      <c r="G952" s="5">
        <f>'Figures Raw'!G953/'Figures Raw'!$V953*1000000</f>
        <v>0.32855250680009851</v>
      </c>
      <c r="H952" s="5">
        <f>'Figures Raw'!H953/'Figures Raw'!$V953*1000000</f>
        <v>0.36943201059193442</v>
      </c>
      <c r="I952" s="5">
        <f>'Figures Raw'!I953/'Figures Raw'!$V953*1000000</f>
        <v>13.057891350091122</v>
      </c>
      <c r="J952" s="5">
        <f>'Figures Raw'!J953/'Figures Raw'!$V953*1000000</f>
        <v>0.58286412459880155</v>
      </c>
      <c r="K952" s="5">
        <f>'Figures Raw'!K953/'Figures Raw'!$V953*1000000</f>
        <v>0.3211437917711184</v>
      </c>
      <c r="L952" s="5">
        <f>'Figures Raw'!L953/'Figures Raw'!$V953*1000000</f>
        <v>0.66732689292911196</v>
      </c>
      <c r="M952" s="5">
        <f>'Figures Raw'!M953/'Figures Raw'!$V953*1000000</f>
        <v>-1.8531162244050066</v>
      </c>
      <c r="N952" s="5">
        <f>'Figures Raw'!N953/'Figures Raw'!$V953*1000000</f>
        <v>2.4846854412986668E-3</v>
      </c>
      <c r="O952" s="5">
        <f>'Figures Raw'!O953/'Figures Raw'!$V953*1000000</f>
        <v>6.2461225418375745</v>
      </c>
      <c r="P952" s="5">
        <f>'Figures Raw'!P953/'Figures Raw'!$V953*1000000</f>
        <v>0.26050227812409849</v>
      </c>
      <c r="Q952" s="5">
        <f>'Figures Raw'!Q953/'Figures Raw'!$V953*1000000</f>
        <v>7.2543901716952353E-2</v>
      </c>
      <c r="R952" s="5">
        <f>'Figures Raw'!R953/'Figures Raw'!$V953*1000000</f>
        <v>0.62907701632806279</v>
      </c>
      <c r="S952" s="5">
        <f>'Figures Raw'!S953/'Figures Raw'!$V953*1000000</f>
        <v>5.8479364753805259</v>
      </c>
      <c r="T952" s="5">
        <f>'Figures Raw'!T953/'Figures Raw'!$V953*1000000</f>
        <v>1.7091371357032229E-3</v>
      </c>
      <c r="U952" s="9">
        <f>'Figures Raw'!U953/'Figures Raw'!$V953*1000000</f>
        <v>37212.373844981776</v>
      </c>
      <c r="V952">
        <v>18527305</v>
      </c>
      <c r="W952" s="3">
        <f>'Figures Raw'!W953/'Figures Raw'!$V953*1000000</f>
        <v>5852.7832623255244</v>
      </c>
    </row>
    <row r="953" spans="1:23" x14ac:dyDescent="0.3">
      <c r="A953" t="s">
        <v>26</v>
      </c>
      <c r="B953">
        <v>2008</v>
      </c>
      <c r="C953" s="5">
        <f>'Figures Raw'!C954/'Figures Raw'!$V954*1000000</f>
        <v>19.978644865570111</v>
      </c>
      <c r="D953" s="5">
        <f>'Figures Raw'!D954/'Figures Raw'!$V954*1000000</f>
        <v>15.17548267762024</v>
      </c>
      <c r="E953" s="5">
        <f>'Figures Raw'!E954/'Figures Raw'!$V954*1000000</f>
        <v>18.271762584610812</v>
      </c>
      <c r="F953" s="5">
        <f>'Figures Raw'!F954/'Figures Raw'!$V954*1000000</f>
        <v>0.72331307271461498</v>
      </c>
      <c r="G953" s="5">
        <f>'Figures Raw'!G954/'Figures Raw'!$V954*1000000</f>
        <v>0.60486520955685441</v>
      </c>
      <c r="H953" s="5">
        <f>'Figures Raw'!H954/'Figures Raw'!$V954*1000000</f>
        <v>0.37851421596337786</v>
      </c>
      <c r="I953" s="5">
        <f>'Figures Raw'!I954/'Figures Raw'!$V954*1000000</f>
        <v>18.266873371816871</v>
      </c>
      <c r="J953" s="5">
        <f>'Figures Raw'!J954/'Figures Raw'!$V954*1000000</f>
        <v>0.60553370781611016</v>
      </c>
      <c r="K953" s="5">
        <f>'Figures Raw'!K954/'Figures Raw'!$V954*1000000</f>
        <v>0.63163427717848686</v>
      </c>
      <c r="L953" s="5">
        <f>'Figures Raw'!L954/'Figures Raw'!$V954*1000000</f>
        <v>0.47441372256227693</v>
      </c>
      <c r="M953" s="5">
        <f>'Figures Raw'!M954/'Figures Raw'!$V954*1000000</f>
        <v>-4.8031621879498694</v>
      </c>
      <c r="N953" s="5">
        <f>'Figures Raw'!N954/'Figures Raw'!$V954*1000000</f>
        <v>1.8978482863946303E-4</v>
      </c>
      <c r="O953" s="5">
        <f>'Figures Raw'!O954/'Figures Raw'!$V954*1000000</f>
        <v>8.8415454584573361</v>
      </c>
      <c r="P953" s="5">
        <f>'Figures Raw'!P954/'Figures Raw'!$V954*1000000</f>
        <v>0.36082196086773871</v>
      </c>
      <c r="Q953" s="5">
        <f>'Figures Raw'!Q954/'Figures Raw'!$V954*1000000</f>
        <v>0.76311836429070945</v>
      </c>
      <c r="R953" s="5">
        <f>'Figures Raw'!R954/'Figures Raw'!$V954*1000000</f>
        <v>1.7128632897986849</v>
      </c>
      <c r="S953" s="5">
        <f>'Figures Raw'!S954/'Figures Raw'!$V954*1000000</f>
        <v>6.5885243028212042</v>
      </c>
      <c r="T953" s="5">
        <f>'Figures Raw'!T954/'Figures Raw'!$V954*1000000</f>
        <v>0</v>
      </c>
      <c r="U953" s="9">
        <f>'Figures Raw'!U954/'Figures Raw'!$V954*1000000</f>
        <v>39333.842757844606</v>
      </c>
      <c r="V953">
        <v>9504843</v>
      </c>
      <c r="W953" s="3">
        <f>'Figures Raw'!W954/'Figures Raw'!$V954*1000000</f>
        <v>7853.6753894830244</v>
      </c>
    </row>
    <row r="954" spans="1:23" x14ac:dyDescent="0.3">
      <c r="A954" t="s">
        <v>27</v>
      </c>
      <c r="B954">
        <v>2008</v>
      </c>
      <c r="C954" s="5">
        <f>'Figures Raw'!C955/'Figures Raw'!$V955*1000000</f>
        <v>16.714588350361389</v>
      </c>
      <c r="D954" s="5">
        <f>'Figures Raw'!D955/'Figures Raw'!$V955*1000000</f>
        <v>16.519122392590376</v>
      </c>
      <c r="E954" s="5">
        <f>'Figures Raw'!E955/'Figures Raw'!$V955*1000000</f>
        <v>15.267994832658141</v>
      </c>
      <c r="F954" s="5">
        <f>'Figures Raw'!F955/'Figures Raw'!$V955*1000000</f>
        <v>0.76481069918999434</v>
      </c>
      <c r="G954" s="5">
        <f>'Figures Raw'!G955/'Figures Raw'!$V955*1000000</f>
        <v>0.33564454032500807</v>
      </c>
      <c r="H954" s="5">
        <f>'Figures Raw'!H955/'Figures Raw'!$V955*1000000</f>
        <v>0.34600603281907621</v>
      </c>
      <c r="I954" s="5">
        <f>'Figures Raw'!I955/'Figures Raw'!$V955*1000000</f>
        <v>14.661516108910513</v>
      </c>
      <c r="J954" s="5">
        <f>'Figures Raw'!J955/'Figures Raw'!$V955*1000000</f>
        <v>0.62819944558415208</v>
      </c>
      <c r="K954" s="5">
        <f>'Figures Raw'!K955/'Figures Raw'!$V955*1000000</f>
        <v>0.35053908196361994</v>
      </c>
      <c r="L954" s="5">
        <f>'Figures Raw'!L955/'Figures Raw'!$V955*1000000</f>
        <v>1.0742014700351969</v>
      </c>
      <c r="M954" s="5">
        <f>'Figures Raw'!M955/'Figures Raw'!$V955*1000000</f>
        <v>-0.19546596002290925</v>
      </c>
      <c r="N954" s="5">
        <f>'Figures Raw'!N955/'Figures Raw'!$V955*1000000</f>
        <v>1.3224611980216378E-4</v>
      </c>
      <c r="O954" s="5">
        <f>'Figures Raw'!O955/'Figures Raw'!$V955*1000000</f>
        <v>5.8745928886747096</v>
      </c>
      <c r="P954" s="5">
        <f>'Figures Raw'!P955/'Figures Raw'!$V955*1000000</f>
        <v>0.22081870166407325</v>
      </c>
      <c r="Q954" s="5">
        <f>'Figures Raw'!Q955/'Figures Raw'!$V955*1000000</f>
        <v>7.0350660892815192E-2</v>
      </c>
      <c r="R954" s="5">
        <f>'Figures Raw'!R955/'Figures Raw'!$V955*1000000</f>
        <v>1.073550450265836</v>
      </c>
      <c r="S954" s="5">
        <f>'Figures Raw'!S955/'Figures Raw'!$V955*1000000</f>
        <v>7.4222034059118176</v>
      </c>
      <c r="T954" s="5">
        <f>'Figures Raw'!T955/'Figures Raw'!$V955*1000000</f>
        <v>0</v>
      </c>
      <c r="U954" s="9">
        <f>'Figures Raw'!U955/'Figures Raw'!$V955*1000000</f>
        <v>45111.404857931877</v>
      </c>
      <c r="V954">
        <v>1332213</v>
      </c>
      <c r="W954" s="3">
        <f>'Figures Raw'!W955/'Figures Raw'!$V955*1000000</f>
        <v>5305.0058984561783</v>
      </c>
    </row>
    <row r="955" spans="1:23" x14ac:dyDescent="0.3">
      <c r="A955" t="s">
        <v>28</v>
      </c>
      <c r="B955">
        <v>2008</v>
      </c>
      <c r="C955" s="5">
        <f>'Figures Raw'!C956/'Figures Raw'!$V956*1000000</f>
        <v>18.399806213827627</v>
      </c>
      <c r="D955" s="5">
        <f>'Figures Raw'!D956/'Figures Raw'!$V956*1000000</f>
        <v>18.034603896188539</v>
      </c>
      <c r="E955" s="5">
        <f>'Figures Raw'!E956/'Figures Raw'!$V956*1000000</f>
        <v>10.516726504249441</v>
      </c>
      <c r="F955" s="5">
        <f>'Figures Raw'!F956/'Figures Raw'!$V956*1000000</f>
        <v>4.7632648789040095</v>
      </c>
      <c r="G955" s="5">
        <f>'Figures Raw'!G956/'Figures Raw'!$V956*1000000</f>
        <v>2.523417968872204</v>
      </c>
      <c r="H955" s="5">
        <f>'Figures Raw'!H956/'Figures Raw'!$V956*1000000</f>
        <v>0.59639686440898898</v>
      </c>
      <c r="I955" s="5">
        <f>'Figures Raw'!I956/'Figures Raw'!$V956*1000000</f>
        <v>10.453887357265758</v>
      </c>
      <c r="J955" s="5">
        <f>'Figures Raw'!J956/'Figures Raw'!$V956*1000000</f>
        <v>0.87621854176442981</v>
      </c>
      <c r="K955" s="5">
        <f>'Figures Raw'!K956/'Figures Raw'!$V956*1000000</f>
        <v>6.6971564732259239</v>
      </c>
      <c r="L955" s="5">
        <f>'Figures Raw'!L956/'Figures Raw'!$V956*1000000</f>
        <v>0.372543843526774</v>
      </c>
      <c r="M955" s="5">
        <f>'Figures Raw'!M956/'Figures Raw'!$V956*1000000</f>
        <v>-0.3652023202461025</v>
      </c>
      <c r="N955" s="5">
        <f>'Figures Raw'!N956/'Figures Raw'!$V956*1000000</f>
        <v>0</v>
      </c>
      <c r="O955" s="5">
        <f>'Figures Raw'!O956/'Figures Raw'!$V956*1000000</f>
        <v>0.4417344804212941</v>
      </c>
      <c r="P955" s="5">
        <f>'Figures Raw'!P956/'Figures Raw'!$V956*1000000</f>
        <v>0.73689194887637521</v>
      </c>
      <c r="Q955" s="5">
        <f>'Figures Raw'!Q956/'Figures Raw'!$V956*1000000</f>
        <v>1.2320392147661503</v>
      </c>
      <c r="R955" s="5">
        <f>'Figures Raw'!R956/'Figures Raw'!$V956*1000000</f>
        <v>2.1865616051410397</v>
      </c>
      <c r="S955" s="5">
        <f>'Figures Raw'!S956/'Figures Raw'!$V956*1000000</f>
        <v>5.8566601054538818</v>
      </c>
      <c r="T955" s="5">
        <f>'Figures Raw'!T956/'Figures Raw'!$V956*1000000</f>
        <v>0</v>
      </c>
      <c r="U955" s="9">
        <f>'Figures Raw'!U956/'Figures Raw'!$V956*1000000</f>
        <v>33481.281610094375</v>
      </c>
      <c r="V955">
        <v>1534320</v>
      </c>
      <c r="W955" s="3">
        <f>'Figures Raw'!W956/'Figures Raw'!$V956*1000000</f>
        <v>8862.275053443871</v>
      </c>
    </row>
    <row r="956" spans="1:23" x14ac:dyDescent="0.3">
      <c r="A956" t="s">
        <v>29</v>
      </c>
      <c r="B956">
        <v>2008</v>
      </c>
      <c r="C956" s="5">
        <f>'Figures Raw'!C957/'Figures Raw'!$V957*1000000</f>
        <v>22.464360771498445</v>
      </c>
      <c r="D956" s="5">
        <f>'Figures Raw'!D957/'Figures Raw'!$V957*1000000</f>
        <v>20.634662703602203</v>
      </c>
      <c r="E956" s="5">
        <f>'Figures Raw'!E957/'Figures Raw'!$V957*1000000</f>
        <v>19.361696136780949</v>
      </c>
      <c r="F956" s="5">
        <f>'Figures Raw'!F957/'Figures Raw'!$V957*1000000</f>
        <v>1.1934877514289985</v>
      </c>
      <c r="G956" s="5">
        <f>'Figures Raw'!G957/'Figures Raw'!$V957*1000000</f>
        <v>1.5413596664574154</v>
      </c>
      <c r="H956" s="5">
        <f>'Figures Raw'!H957/'Figures Raw'!$V957*1000000</f>
        <v>0.36781721738022594</v>
      </c>
      <c r="I956" s="5">
        <f>'Figures Raw'!I957/'Figures Raw'!$V957*1000000</f>
        <v>19.372680484674163</v>
      </c>
      <c r="J956" s="5">
        <f>'Figures Raw'!J957/'Figures Raw'!$V957*1000000</f>
        <v>0.80998041035101642</v>
      </c>
      <c r="K956" s="5">
        <f>'Figures Raw'!K957/'Figures Raw'!$V957*1000000</f>
        <v>1.6359478288210956</v>
      </c>
      <c r="L956" s="5">
        <f>'Figures Raw'!L957/'Figures Raw'!$V957*1000000</f>
        <v>0.64575204474953307</v>
      </c>
      <c r="M956" s="5">
        <f>'Figures Raw'!M957/'Figures Raw'!$V957*1000000</f>
        <v>-1.829698067896244</v>
      </c>
      <c r="N956" s="5">
        <f>'Figures Raw'!N957/'Figures Raw'!$V957*1000000</f>
        <v>0</v>
      </c>
      <c r="O956" s="5">
        <f>'Figures Raw'!O957/'Figures Raw'!$V957*1000000</f>
        <v>7.4586155505302489</v>
      </c>
      <c r="P956" s="5">
        <f>'Figures Raw'!P957/'Figures Raw'!$V957*1000000</f>
        <v>1.0409982468083958</v>
      </c>
      <c r="Q956" s="5">
        <f>'Figures Raw'!Q957/'Figures Raw'!$V957*1000000</f>
        <v>2.1150425808725135</v>
      </c>
      <c r="R956" s="5">
        <f>'Figures Raw'!R957/'Figures Raw'!$V957*1000000</f>
        <v>2.8837837237168347</v>
      </c>
      <c r="S956" s="5">
        <f>'Figures Raw'!S957/'Figures Raw'!$V957*1000000</f>
        <v>5.5955302259238566</v>
      </c>
      <c r="T956" s="5">
        <f>'Figures Raw'!T957/'Figures Raw'!$V957*1000000</f>
        <v>0.27871015909735264</v>
      </c>
      <c r="U956" s="9">
        <f>'Figures Raw'!U957/'Figures Raw'!$V957*1000000</f>
        <v>45556.622644413546</v>
      </c>
      <c r="V956">
        <v>12747038</v>
      </c>
      <c r="W956" s="3">
        <f>'Figures Raw'!W957/'Figures Raw'!$V957*1000000</f>
        <v>8085.0191628831726</v>
      </c>
    </row>
    <row r="957" spans="1:23" x14ac:dyDescent="0.3">
      <c r="A957" t="s">
        <v>30</v>
      </c>
      <c r="B957">
        <v>2008</v>
      </c>
      <c r="C957" s="5">
        <f>'Figures Raw'!C958/'Figures Raw'!$V958*1000000</f>
        <v>41.93276204760113</v>
      </c>
      <c r="D957" s="5">
        <f>'Figures Raw'!D958/'Figures Raw'!$V958*1000000</f>
        <v>39.980513045841384</v>
      </c>
      <c r="E957" s="5">
        <f>'Figures Raw'!E958/'Figures Raw'!$V958*1000000</f>
        <v>38.481719650367651</v>
      </c>
      <c r="F957" s="5">
        <f>'Figures Raw'!F958/'Figures Raw'!$V958*1000000</f>
        <v>1.203722416521215</v>
      </c>
      <c r="G957" s="5">
        <f>'Figures Raw'!G958/'Figures Raw'!$V958*1000000</f>
        <v>1.8169025228154749</v>
      </c>
      <c r="H957" s="5">
        <f>'Figures Raw'!H958/'Figures Raw'!$V958*1000000</f>
        <v>0.43041744918056674</v>
      </c>
      <c r="I957" s="5">
        <f>'Figures Raw'!I958/'Figures Raw'!$V958*1000000</f>
        <v>36.015712910241959</v>
      </c>
      <c r="J957" s="5">
        <f>'Figures Raw'!J958/'Figures Raw'!$V958*1000000</f>
        <v>3.4914426723546206</v>
      </c>
      <c r="K957" s="5">
        <f>'Figures Raw'!K958/'Figures Raw'!$V958*1000000</f>
        <v>1.973822465612191</v>
      </c>
      <c r="L957" s="5">
        <f>'Figures Raw'!L958/'Figures Raw'!$V958*1000000</f>
        <v>0.45178399363342647</v>
      </c>
      <c r="M957" s="5">
        <f>'Figures Raw'!M958/'Figures Raw'!$V958*1000000</f>
        <v>-1.9522489955338727</v>
      </c>
      <c r="N957" s="5">
        <f>'Figures Raw'!N958/'Figures Raw'!$V958*1000000</f>
        <v>0</v>
      </c>
      <c r="O957" s="5">
        <f>'Figures Raw'!O958/'Figures Raw'!$V958*1000000</f>
        <v>18.63568773905391</v>
      </c>
      <c r="P957" s="5">
        <f>'Figures Raw'!P958/'Figures Raw'!$V958*1000000</f>
        <v>0.9650938923292004</v>
      </c>
      <c r="Q957" s="5">
        <f>'Figures Raw'!Q958/'Figures Raw'!$V958*1000000</f>
        <v>1.5337194737086226</v>
      </c>
      <c r="R957" s="5">
        <f>'Figures Raw'!R958/'Figures Raw'!$V958*1000000</f>
        <v>7.7943750519470933</v>
      </c>
      <c r="S957" s="5">
        <f>'Figures Raw'!S958/'Figures Raw'!$V958*1000000</f>
        <v>6.7341850290888159</v>
      </c>
      <c r="T957" s="5">
        <f>'Figures Raw'!T958/'Figures Raw'!$V958*1000000</f>
        <v>0.35265173205229849</v>
      </c>
      <c r="U957" s="9">
        <f>'Figures Raw'!U958/'Figures Raw'!$V958*1000000</f>
        <v>37652.965708225274</v>
      </c>
      <c r="V957">
        <v>6424806</v>
      </c>
      <c r="W957" s="3">
        <f>'Figures Raw'!W958/'Figures Raw'!$V958*1000000</f>
        <v>11486.63181269598</v>
      </c>
    </row>
    <row r="958" spans="1:23" x14ac:dyDescent="0.3">
      <c r="A958" t="s">
        <v>31</v>
      </c>
      <c r="B958">
        <v>2008</v>
      </c>
      <c r="C958" s="5">
        <f>'Figures Raw'!C959/'Figures Raw'!$V959*1000000</f>
        <v>43.357090747808726</v>
      </c>
      <c r="D958" s="5">
        <f>'Figures Raw'!D959/'Figures Raw'!$V959*1000000</f>
        <v>42.051080207933481</v>
      </c>
      <c r="E958" s="5">
        <f>'Figures Raw'!E959/'Figures Raw'!$V959*1000000</f>
        <v>30.420166799591875</v>
      </c>
      <c r="F958" s="5">
        <f>'Figures Raw'!F959/'Figures Raw'!$V959*1000000</f>
        <v>5.2571868384816165</v>
      </c>
      <c r="G958" s="5">
        <f>'Figures Raw'!G959/'Figures Raw'!$V959*1000000</f>
        <v>7.3088043261354834</v>
      </c>
      <c r="H958" s="5">
        <f>'Figures Raw'!H959/'Figures Raw'!$V959*1000000</f>
        <v>0.37093278459420026</v>
      </c>
      <c r="I958" s="5">
        <f>'Figures Raw'!I959/'Figures Raw'!$V959*1000000</f>
        <v>30.037207884420702</v>
      </c>
      <c r="J958" s="5">
        <f>'Figures Raw'!J959/'Figures Raw'!$V959*1000000</f>
        <v>0.99504694016774431</v>
      </c>
      <c r="K958" s="5">
        <f>'Figures Raw'!K959/'Figures Raw'!$V959*1000000</f>
        <v>11.818709816642766</v>
      </c>
      <c r="L958" s="5">
        <f>'Figures Raw'!L959/'Figures Raw'!$V959*1000000</f>
        <v>0.50612610856641649</v>
      </c>
      <c r="M958" s="5">
        <f>'Figures Raw'!M959/'Figures Raw'!$V959*1000000</f>
        <v>-1.3060105362289154</v>
      </c>
      <c r="N958" s="5">
        <f>'Figures Raw'!N959/'Figures Raw'!$V959*1000000</f>
        <v>0</v>
      </c>
      <c r="O958" s="5">
        <f>'Figures Raw'!O959/'Figures Raw'!$V959*1000000</f>
        <v>13.457998156284246</v>
      </c>
      <c r="P958" s="5">
        <f>'Figures Raw'!P959/'Figures Raw'!$V959*1000000</f>
        <v>1.4692960990262978</v>
      </c>
      <c r="Q958" s="5">
        <f>'Figures Raw'!Q959/'Figures Raw'!$V959*1000000</f>
        <v>1.8468595892113788</v>
      </c>
      <c r="R958" s="5">
        <f>'Figures Raw'!R959/'Figures Raw'!$V959*1000000</f>
        <v>5.9792952510894235</v>
      </c>
      <c r="S958" s="5">
        <f>'Figures Raw'!S959/'Figures Raw'!$V959*1000000</f>
        <v>7.2837587868204485</v>
      </c>
      <c r="T958" s="5">
        <f>'Figures Raw'!T959/'Figures Raw'!$V959*1000000</f>
        <v>0</v>
      </c>
      <c r="U958" s="9">
        <f>'Figures Raw'!U959/'Figures Raw'!$V959*1000000</f>
        <v>40997.979934591509</v>
      </c>
      <c r="V958">
        <v>3016734</v>
      </c>
      <c r="W958" s="3">
        <f>'Figures Raw'!W959/'Figures Raw'!$V959*1000000</f>
        <v>12010.56602604008</v>
      </c>
    </row>
    <row r="959" spans="1:23" x14ac:dyDescent="0.3">
      <c r="A959" t="s">
        <v>32</v>
      </c>
      <c r="B959">
        <v>2008</v>
      </c>
      <c r="C959" s="5">
        <f>'Figures Raw'!C960/'Figures Raw'!$V960*1000000</f>
        <v>39.372067814403891</v>
      </c>
      <c r="D959" s="5">
        <f>'Figures Raw'!D960/'Figures Raw'!$V960*1000000</f>
        <v>35.075059204238059</v>
      </c>
      <c r="E959" s="5">
        <f>'Figures Raw'!E960/'Figures Raw'!$V960*1000000</f>
        <v>27.941112035429242</v>
      </c>
      <c r="F959" s="5">
        <f>'Figures Raw'!F960/'Figures Raw'!$V960*1000000</f>
        <v>6.2873716024779958</v>
      </c>
      <c r="G959" s="5">
        <f>'Figures Raw'!G960/'Figures Raw'!$V960*1000000</f>
        <v>4.7736038910627769</v>
      </c>
      <c r="H959" s="5">
        <f>'Figures Raw'!H960/'Figures Raw'!$V960*1000000</f>
        <v>0.36998029576122582</v>
      </c>
      <c r="I959" s="5">
        <f>'Figures Raw'!I960/'Figures Raw'!$V960*1000000</f>
        <v>28.694531711392429</v>
      </c>
      <c r="J959" s="5">
        <f>'Figures Raw'!J960/'Figures Raw'!$V960*1000000</f>
        <v>1.3450798575252236</v>
      </c>
      <c r="K959" s="5">
        <f>'Figures Raw'!K960/'Figures Raw'!$V960*1000000</f>
        <v>8.7738358221073796</v>
      </c>
      <c r="L959" s="5">
        <f>'Figures Raw'!L960/'Figures Raw'!$V960*1000000</f>
        <v>0.55862043406232598</v>
      </c>
      <c r="M959" s="5">
        <f>'Figures Raw'!M960/'Figures Raw'!$V960*1000000</f>
        <v>-4.2970086208492937</v>
      </c>
      <c r="N959" s="5">
        <f>'Figures Raw'!N960/'Figures Raw'!$V960*1000000</f>
        <v>0</v>
      </c>
      <c r="O959" s="5">
        <f>'Figures Raw'!O960/'Figures Raw'!$V960*1000000</f>
        <v>12.782764718618727</v>
      </c>
      <c r="P959" s="5">
        <f>'Figures Raw'!P960/'Figures Raw'!$V960*1000000</f>
        <v>0.75249250055910166</v>
      </c>
      <c r="Q959" s="5">
        <f>'Figures Raw'!Q960/'Figures Raw'!$V960*1000000</f>
        <v>1.6232383329368578</v>
      </c>
      <c r="R959" s="5">
        <f>'Figures Raw'!R960/'Figures Raw'!$V960*1000000</f>
        <v>5.1015426363104135</v>
      </c>
      <c r="S959" s="5">
        <f>'Figures Raw'!S960/'Figures Raw'!$V960*1000000</f>
        <v>6.9405798632230749</v>
      </c>
      <c r="T959" s="5">
        <f>'Figures Raw'!T960/'Figures Raw'!$V960*1000000</f>
        <v>1.4939136579636736</v>
      </c>
      <c r="U959" s="9">
        <f>'Figures Raw'!U960/'Figures Raw'!$V960*1000000</f>
        <v>40640.637931452002</v>
      </c>
      <c r="V959">
        <v>2808076</v>
      </c>
      <c r="W959" s="3">
        <f>'Figures Raw'!W960/'Figures Raw'!$V960*1000000</f>
        <v>10396.698013159188</v>
      </c>
    </row>
    <row r="960" spans="1:23" x14ac:dyDescent="0.3">
      <c r="A960" t="s">
        <v>33</v>
      </c>
      <c r="B960">
        <v>2008</v>
      </c>
      <c r="C960" s="5">
        <f>'Figures Raw'!C961/'Figures Raw'!$V961*1000000</f>
        <v>41.677912938316659</v>
      </c>
      <c r="D960" s="5">
        <f>'Figures Raw'!D961/'Figures Raw'!$V961*1000000</f>
        <v>36.398141578851423</v>
      </c>
      <c r="E960" s="5">
        <f>'Figures Raw'!E961/'Figures Raw'!$V961*1000000</f>
        <v>36.849026009597466</v>
      </c>
      <c r="F960" s="5">
        <f>'Figures Raw'!F961/'Figures Raw'!$V961*1000000</f>
        <v>3.0303644579169853</v>
      </c>
      <c r="G960" s="5">
        <f>'Figures Raw'!G961/'Figures Raw'!$V961*1000000</f>
        <v>1.2927745038436991</v>
      </c>
      <c r="H960" s="5">
        <f>'Figures Raw'!H961/'Figures Raw'!$V961*1000000</f>
        <v>0.50574796579296666</v>
      </c>
      <c r="I960" s="5">
        <f>'Figures Raw'!I961/'Figures Raw'!$V961*1000000</f>
        <v>37.691440805542726</v>
      </c>
      <c r="J960" s="5">
        <f>'Figures Raw'!J961/'Figures Raw'!$V961*1000000</f>
        <v>1.4667794846380247</v>
      </c>
      <c r="K960" s="5">
        <f>'Figures Raw'!K961/'Figures Raw'!$V961*1000000</f>
        <v>1.930755287213296</v>
      </c>
      <c r="L960" s="5">
        <f>'Figures Raw'!L961/'Figures Raw'!$V961*1000000</f>
        <v>0.58893735765912225</v>
      </c>
      <c r="M960" s="5">
        <f>'Figures Raw'!M961/'Figures Raw'!$V961*1000000</f>
        <v>-5.279771343147754</v>
      </c>
      <c r="N960" s="5">
        <f>'Figures Raw'!N961/'Figures Raw'!$V961*1000000</f>
        <v>0</v>
      </c>
      <c r="O960" s="5">
        <f>'Figures Raw'!O961/'Figures Raw'!$V961*1000000</f>
        <v>21.760685210628367</v>
      </c>
      <c r="P960" s="5">
        <f>'Figures Raw'!P961/'Figures Raw'!$V961*1000000</f>
        <v>0.59961896235743772</v>
      </c>
      <c r="Q960" s="5">
        <f>'Figures Raw'!Q961/'Figures Raw'!$V961*1000000</f>
        <v>0.88831046407380354</v>
      </c>
      <c r="R960" s="5">
        <f>'Figures Raw'!R961/'Figures Raw'!$V961*1000000</f>
        <v>5.2972481408562206</v>
      </c>
      <c r="S960" s="5">
        <f>'Figures Raw'!S961/'Figures Raw'!$V961*1000000</f>
        <v>7.6453117244826077</v>
      </c>
      <c r="T960" s="5">
        <f>'Figures Raw'!T961/'Figures Raw'!$V961*1000000</f>
        <v>1.5002662994145755</v>
      </c>
      <c r="U960" s="9">
        <f>'Figures Raw'!U961/'Figures Raw'!$V961*1000000</f>
        <v>32793.706487690324</v>
      </c>
      <c r="V960">
        <v>4289878</v>
      </c>
      <c r="W960" s="3">
        <f>'Figures Raw'!W961/'Figures Raw'!$V961*1000000</f>
        <v>11863.963515978778</v>
      </c>
    </row>
    <row r="961" spans="1:23" x14ac:dyDescent="0.3">
      <c r="A961" t="s">
        <v>34</v>
      </c>
      <c r="B961">
        <v>2008</v>
      </c>
      <c r="C961" s="5">
        <f>'Figures Raw'!C962/'Figures Raw'!$V962*1000000</f>
        <v>50.538050237330538</v>
      </c>
      <c r="D961" s="5">
        <f>'Figures Raw'!D962/'Figures Raw'!$V962*1000000</f>
        <v>45.098489872589553</v>
      </c>
      <c r="E961" s="5">
        <f>'Figures Raw'!E962/'Figures Raw'!$V962*1000000</f>
        <v>46.628402312569293</v>
      </c>
      <c r="F961" s="5">
        <f>'Figures Raw'!F962/'Figures Raw'!$V962*1000000</f>
        <v>2.6143360989957132</v>
      </c>
      <c r="G961" s="5">
        <f>'Figures Raw'!G962/'Figures Raw'!$V962*1000000</f>
        <v>0.90720415047752423</v>
      </c>
      <c r="H961" s="5">
        <f>'Figures Raw'!H962/'Figures Raw'!$V962*1000000</f>
        <v>0.38061185128639141</v>
      </c>
      <c r="I961" s="5">
        <f>'Figures Raw'!I962/'Figures Raw'!$V962*1000000</f>
        <v>47.301160500551674</v>
      </c>
      <c r="J961" s="5">
        <f>'Figures Raw'!J962/'Figures Raw'!$V962*1000000</f>
        <v>1.3329661248818083</v>
      </c>
      <c r="K961" s="5">
        <f>'Figures Raw'!K962/'Figures Raw'!$V962*1000000</f>
        <v>1.4651460961415246</v>
      </c>
      <c r="L961" s="5">
        <f>'Figures Raw'!L962/'Figures Raw'!$V962*1000000</f>
        <v>0.43128170528088061</v>
      </c>
      <c r="M961" s="5">
        <f>'Figures Raw'!M962/'Figures Raw'!$V962*1000000</f>
        <v>-5.4395603669954768</v>
      </c>
      <c r="N961" s="5">
        <f>'Figures Raw'!N962/'Figures Raw'!$V962*1000000</f>
        <v>7.4958181399255924E-3</v>
      </c>
      <c r="O961" s="5">
        <f>'Figures Raw'!O962/'Figures Raw'!$V962*1000000</f>
        <v>8.9986920149896772</v>
      </c>
      <c r="P961" s="5">
        <f>'Figures Raw'!P962/'Figures Raw'!$V962*1000000</f>
        <v>0.35886545024716016</v>
      </c>
      <c r="Q961" s="5">
        <f>'Figures Raw'!Q962/'Figures Raw'!$V962*1000000</f>
        <v>0.50421852941189738</v>
      </c>
      <c r="R961" s="5">
        <f>'Figures Raw'!R962/'Figures Raw'!$V962*1000000</f>
        <v>25.037810021043441</v>
      </c>
      <c r="S961" s="5">
        <f>'Figures Raw'!S962/'Figures Raw'!$V962*1000000</f>
        <v>10.959138686523044</v>
      </c>
      <c r="T961" s="5">
        <f>'Figures Raw'!T962/'Figures Raw'!$V962*1000000</f>
        <v>1.4424357899948281</v>
      </c>
      <c r="U961" s="9">
        <f>'Figures Raw'!U962/'Figures Raw'!$V962*1000000</f>
        <v>41493.051876347345</v>
      </c>
      <c r="V961">
        <v>4435586</v>
      </c>
      <c r="W961" s="3">
        <f>'Figures Raw'!W962/'Figures Raw'!$V962*1000000</f>
        <v>22964.701259315003</v>
      </c>
    </row>
    <row r="962" spans="1:23" x14ac:dyDescent="0.3">
      <c r="A962" t="s">
        <v>35</v>
      </c>
      <c r="B962">
        <v>2008</v>
      </c>
      <c r="C962" s="5">
        <f>'Figures Raw'!C963/'Figures Raw'!$V963*1000000</f>
        <v>16.374128104357055</v>
      </c>
      <c r="D962" s="5">
        <f>'Figures Raw'!D963/'Figures Raw'!$V963*1000000</f>
        <v>3.3282792156986534</v>
      </c>
      <c r="E962" s="5">
        <f>'Figures Raw'!E963/'Figures Raw'!$V963*1000000</f>
        <v>15.09922271100759</v>
      </c>
      <c r="F962" s="5">
        <f>'Figures Raw'!F963/'Figures Raw'!$V963*1000000</f>
        <v>0.34724283789136334</v>
      </c>
      <c r="G962" s="5">
        <f>'Figures Raw'!G963/'Figures Raw'!$V963*1000000</f>
        <v>0.5668650764481864</v>
      </c>
      <c r="H962" s="5">
        <f>'Figures Raw'!H963/'Figures Raw'!$V963*1000000</f>
        <v>0.35681457998405125</v>
      </c>
      <c r="I962" s="5">
        <f>'Figures Raw'!I963/'Figures Raw'!$V963*1000000</f>
        <v>14.816816955014961</v>
      </c>
      <c r="J962" s="5">
        <f>'Figures Raw'!J963/'Figures Raw'!$V963*1000000</f>
        <v>0.90794598232706425</v>
      </c>
      <c r="K962" s="5">
        <f>'Figures Raw'!K963/'Figures Raw'!$V963*1000000</f>
        <v>0.43109952807534557</v>
      </c>
      <c r="L962" s="5">
        <f>'Figures Raw'!L963/'Figures Raw'!$V963*1000000</f>
        <v>0.21428274141700657</v>
      </c>
      <c r="M962" s="5">
        <f>'Figures Raw'!M963/'Figures Raw'!$V963*1000000</f>
        <v>-13.045848889409992</v>
      </c>
      <c r="N962" s="5">
        <f>'Figures Raw'!N963/'Figures Raw'!$V963*1000000</f>
        <v>3.9829012806377115E-3</v>
      </c>
      <c r="O962" s="5">
        <f>'Figures Raw'!O963/'Figures Raw'!$V963*1000000</f>
        <v>1.9470005599360847</v>
      </c>
      <c r="P962" s="5">
        <f>'Figures Raw'!P963/'Figures Raw'!$V963*1000000</f>
        <v>1.6524050352158459</v>
      </c>
      <c r="Q962" s="5">
        <f>'Figures Raw'!Q963/'Figures Raw'!$V963*1000000</f>
        <v>2.3965918990401418</v>
      </c>
      <c r="R962" s="5">
        <f>'Figures Raw'!R963/'Figures Raw'!$V963*1000000</f>
        <v>2.515176915000199</v>
      </c>
      <c r="S962" s="5">
        <f>'Figures Raw'!S963/'Figures Raw'!$V963*1000000</f>
        <v>6.3056425443195048</v>
      </c>
      <c r="T962" s="5">
        <f>'Figures Raw'!T963/'Figures Raw'!$V963*1000000</f>
        <v>0</v>
      </c>
      <c r="U962" s="9">
        <f>'Figures Raw'!U963/'Figures Raw'!$V963*1000000</f>
        <v>34251.553352889758</v>
      </c>
      <c r="V962">
        <v>1330509</v>
      </c>
      <c r="W962" s="3">
        <f>'Figures Raw'!W963/'Figures Raw'!$V963*1000000</f>
        <v>8670.0732200984748</v>
      </c>
    </row>
    <row r="963" spans="1:23" x14ac:dyDescent="0.3">
      <c r="A963" t="s">
        <v>36</v>
      </c>
      <c r="B963">
        <v>2008</v>
      </c>
      <c r="C963" s="5">
        <f>'Figures Raw'!C964/'Figures Raw'!$V964*1000000</f>
        <v>14.69084824620732</v>
      </c>
      <c r="D963" s="5">
        <f>'Figures Raw'!D964/'Figures Raw'!$V964*1000000</f>
        <v>13.625838155555929</v>
      </c>
      <c r="E963" s="5">
        <f>'Figures Raw'!E964/'Figures Raw'!$V964*1000000</f>
        <v>13.489800429729998</v>
      </c>
      <c r="F963" s="5">
        <f>'Figures Raw'!F964/'Figures Raw'!$V964*1000000</f>
        <v>0.42032942260858247</v>
      </c>
      <c r="G963" s="5">
        <f>'Figures Raw'!G964/'Figures Raw'!$V964*1000000</f>
        <v>0.37812417121301545</v>
      </c>
      <c r="H963" s="5">
        <f>'Figures Raw'!H964/'Figures Raw'!$V964*1000000</f>
        <v>0.40256064795473673</v>
      </c>
      <c r="I963" s="5">
        <f>'Figures Raw'!I964/'Figures Raw'!$V964*1000000</f>
        <v>13.316602304499677</v>
      </c>
      <c r="J963" s="5">
        <f>'Figures Raw'!J964/'Figures Raw'!$V964*1000000</f>
        <v>0.62801156999207564</v>
      </c>
      <c r="K963" s="5">
        <f>'Figures Raw'!K964/'Figures Raw'!$V964*1000000</f>
        <v>0.28190375508028637</v>
      </c>
      <c r="L963" s="5">
        <f>'Figures Raw'!L964/'Figures Raw'!$V964*1000000</f>
        <v>0.46429704193429516</v>
      </c>
      <c r="M963" s="5">
        <f>'Figures Raw'!M964/'Figures Raw'!$V964*1000000</f>
        <v>-1.0650100906513937</v>
      </c>
      <c r="N963" s="5">
        <f>'Figures Raw'!N964/'Figures Raw'!$V964*1000000</f>
        <v>3.3575228695339368E-5</v>
      </c>
      <c r="O963" s="5">
        <f>'Figures Raw'!O964/'Figures Raw'!$V964*1000000</f>
        <v>4.848060042586015</v>
      </c>
      <c r="P963" s="5">
        <f>'Figures Raw'!P964/'Figures Raw'!$V964*1000000</f>
        <v>0.82636392572337736</v>
      </c>
      <c r="Q963" s="5">
        <f>'Figures Raw'!Q964/'Figures Raw'!$V964*1000000</f>
        <v>1.126223617911456</v>
      </c>
      <c r="R963" s="5">
        <f>'Figures Raw'!R964/'Figures Raw'!$V964*1000000</f>
        <v>0.97188929852690398</v>
      </c>
      <c r="S963" s="5">
        <f>'Figures Raw'!S964/'Figures Raw'!$V964*1000000</f>
        <v>5.5198684477389044</v>
      </c>
      <c r="T963" s="5">
        <f>'Figures Raw'!T964/'Figures Raw'!$V964*1000000</f>
        <v>2.4196970605799683E-2</v>
      </c>
      <c r="U963" s="9">
        <f>'Figures Raw'!U964/'Figures Raw'!$V964*1000000</f>
        <v>45511.098133409789</v>
      </c>
      <c r="V963">
        <v>5684965</v>
      </c>
      <c r="W963" s="3">
        <f>'Figures Raw'!W964/'Figures Raw'!$V964*1000000</f>
        <v>6537.8832763262399</v>
      </c>
    </row>
    <row r="964" spans="1:23" x14ac:dyDescent="0.3">
      <c r="A964" t="s">
        <v>37</v>
      </c>
      <c r="B964">
        <v>2008</v>
      </c>
      <c r="C964" s="5">
        <f>'Figures Raw'!C965/'Figures Raw'!$V965*1000000</f>
        <v>12.948964786804446</v>
      </c>
      <c r="D964" s="5">
        <f>'Figures Raw'!D965/'Figures Raw'!$V965*1000000</f>
        <v>11.913755384746899</v>
      </c>
      <c r="E964" s="5">
        <f>'Figures Raw'!E965/'Figures Raw'!$V965*1000000</f>
        <v>12.246379513143289</v>
      </c>
      <c r="F964" s="5">
        <f>'Figures Raw'!F965/'Figures Raw'!$V965*1000000</f>
        <v>9.8763246434863547E-2</v>
      </c>
      <c r="G964" s="5">
        <f>'Figures Raw'!G965/'Figures Raw'!$V965*1000000</f>
        <v>0.18466149680466756</v>
      </c>
      <c r="H964" s="5">
        <f>'Figures Raw'!H965/'Figures Raw'!$V965*1000000</f>
        <v>0.41909623437559662</v>
      </c>
      <c r="I964" s="5">
        <f>'Figures Raw'!I965/'Figures Raw'!$V965*1000000</f>
        <v>12.077883357574709</v>
      </c>
      <c r="J964" s="5">
        <f>'Figures Raw'!J965/'Figures Raw'!$V965*1000000</f>
        <v>0.42775664460801854</v>
      </c>
      <c r="K964" s="5">
        <f>'Figures Raw'!K965/'Figures Raw'!$V965*1000000</f>
        <v>4.5215336080706547E-2</v>
      </c>
      <c r="L964" s="5">
        <f>'Figures Raw'!L965/'Figures Raw'!$V965*1000000</f>
        <v>0.39804515295873361</v>
      </c>
      <c r="M964" s="5">
        <f>'Figures Raw'!M965/'Figures Raw'!$V965*1000000</f>
        <v>-1.035209402521299</v>
      </c>
      <c r="N964" s="5">
        <f>'Figures Raw'!N965/'Figures Raw'!$V965*1000000</f>
        <v>6.4296046030223994E-5</v>
      </c>
      <c r="O964" s="5">
        <f>'Figures Raw'!O965/'Figures Raw'!$V965*1000000</f>
        <v>3.0728482120870306</v>
      </c>
      <c r="P964" s="5">
        <f>'Figures Raw'!P965/'Figures Raw'!$V965*1000000</f>
        <v>0.86813404922300574</v>
      </c>
      <c r="Q964" s="5">
        <f>'Figures Raw'!Q965/'Figures Raw'!$V965*1000000</f>
        <v>2.2405785235880784</v>
      </c>
      <c r="R964" s="5">
        <f>'Figures Raw'!R965/'Figures Raw'!$V965*1000000</f>
        <v>0.61740864035942677</v>
      </c>
      <c r="S964" s="5">
        <f>'Figures Raw'!S965/'Figures Raw'!$V965*1000000</f>
        <v>5.2789139316988321</v>
      </c>
      <c r="T964" s="5">
        <f>'Figures Raw'!T965/'Figures Raw'!$V965*1000000</f>
        <v>0</v>
      </c>
      <c r="U964" s="9">
        <f>'Figures Raw'!U965/'Figures Raw'!$V965*1000000</f>
        <v>51910.761022586761</v>
      </c>
      <c r="V964">
        <v>6468967</v>
      </c>
      <c r="W964" s="3">
        <f>'Figures Raw'!W965/'Figures Raw'!$V965*1000000</f>
        <v>5631.4895376649774</v>
      </c>
    </row>
    <row r="965" spans="1:23" x14ac:dyDescent="0.3">
      <c r="A965" t="s">
        <v>38</v>
      </c>
      <c r="B965">
        <v>2008</v>
      </c>
      <c r="C965" s="5">
        <f>'Figures Raw'!C966/'Figures Raw'!$V966*1000000</f>
        <v>20.278568042731752</v>
      </c>
      <c r="D965" s="5">
        <f>'Figures Raw'!D966/'Figures Raw'!$V966*1000000</f>
        <v>14.138790449958778</v>
      </c>
      <c r="E965" s="5">
        <f>'Figures Raw'!E966/'Figures Raw'!$V966*1000000</f>
        <v>18.20887508647176</v>
      </c>
      <c r="F965" s="5">
        <f>'Figures Raw'!F966/'Figures Raw'!$V966*1000000</f>
        <v>1.0633732758051286</v>
      </c>
      <c r="G965" s="5">
        <f>'Figures Raw'!G966/'Figures Raw'!$V966*1000000</f>
        <v>0.64023503700503748</v>
      </c>
      <c r="H965" s="5">
        <f>'Figures Raw'!H966/'Figures Raw'!$V966*1000000</f>
        <v>0.36605638054270034</v>
      </c>
      <c r="I965" s="5">
        <f>'Figures Raw'!I966/'Figures Raw'!$V966*1000000</f>
        <v>17.917447847261588</v>
      </c>
      <c r="J965" s="5">
        <f>'Figures Raw'!J966/'Figures Raw'!$V966*1000000</f>
        <v>0.91952686835049635</v>
      </c>
      <c r="K965" s="5">
        <f>'Figures Raw'!K966/'Figures Raw'!$V966*1000000</f>
        <v>0.74577227472830954</v>
      </c>
      <c r="L965" s="5">
        <f>'Figures Raw'!L966/'Figures Raw'!$V966*1000000</f>
        <v>0.69579278908209385</v>
      </c>
      <c r="M965" s="5">
        <f>'Figures Raw'!M966/'Figures Raw'!$V966*1000000</f>
        <v>-6.1397775897569575</v>
      </c>
      <c r="N965" s="5">
        <f>'Figures Raw'!N966/'Figures Raw'!$V966*1000000</f>
        <v>2.826351032971213E-5</v>
      </c>
      <c r="O965" s="5">
        <f>'Figures Raw'!O966/'Figures Raw'!$V966*1000000</f>
        <v>7.2098400866843892</v>
      </c>
      <c r="P965" s="5">
        <f>'Figures Raw'!P966/'Figures Raw'!$V966*1000000</f>
        <v>1.0664732973294464</v>
      </c>
      <c r="Q965" s="5">
        <f>'Figures Raw'!Q966/'Figures Raw'!$V966*1000000</f>
        <v>2.1889668910550824</v>
      </c>
      <c r="R965" s="5">
        <f>'Figures Raw'!R966/'Figures Raw'!$V966*1000000</f>
        <v>2.0303225591438689</v>
      </c>
      <c r="S965" s="5">
        <f>'Figures Raw'!S966/'Figures Raw'!$V966*1000000</f>
        <v>5.293022787325766</v>
      </c>
      <c r="T965" s="5">
        <f>'Figures Raw'!T966/'Figures Raw'!$V966*1000000</f>
        <v>0.12882222210381558</v>
      </c>
      <c r="U965" s="9">
        <f>'Figures Raw'!U966/'Figures Raw'!$V966*1000000</f>
        <v>34745.034351946626</v>
      </c>
      <c r="V965">
        <v>9946889</v>
      </c>
      <c r="W965" s="3">
        <f>'Figures Raw'!W966/'Figures Raw'!$V966*1000000</f>
        <v>7420.9288874139447</v>
      </c>
    </row>
    <row r="966" spans="1:23" x14ac:dyDescent="0.3">
      <c r="A966" t="s">
        <v>39</v>
      </c>
      <c r="B966">
        <v>2008</v>
      </c>
      <c r="C966" s="5">
        <f>'Figures Raw'!C967/'Figures Raw'!$V967*1000000</f>
        <v>23.880460939909103</v>
      </c>
      <c r="D966" s="5">
        <f>'Figures Raw'!D967/'Figures Raw'!$V967*1000000</f>
        <v>14.47838475492175</v>
      </c>
      <c r="E966" s="5">
        <f>'Figures Raw'!E967/'Figures Raw'!$V967*1000000</f>
        <v>19.457702470241191</v>
      </c>
      <c r="F966" s="5">
        <f>'Figures Raw'!F967/'Figures Raw'!$V967*1000000</f>
        <v>1.3381688618182748</v>
      </c>
      <c r="G966" s="5">
        <f>'Figures Raw'!G967/'Figures Raw'!$V967*1000000</f>
        <v>2.7109639608631038</v>
      </c>
      <c r="H966" s="5">
        <f>'Figures Raw'!H967/'Figures Raw'!$V967*1000000</f>
        <v>0.37348600824315831</v>
      </c>
      <c r="I966" s="5">
        <f>'Figures Raw'!I967/'Figures Raw'!$V967*1000000</f>
        <v>19.331049769602465</v>
      </c>
      <c r="J966" s="5">
        <f>'Figures Raw'!J967/'Figures Raw'!$V967*1000000</f>
        <v>0.47185030316267251</v>
      </c>
      <c r="K966" s="5">
        <f>'Figures Raw'!K967/'Figures Raw'!$V967*1000000</f>
        <v>3.6792784339600133</v>
      </c>
      <c r="L966" s="5">
        <f>'Figures Raw'!L967/'Figures Raw'!$V967*1000000</f>
        <v>0.3981427944405756</v>
      </c>
      <c r="M966" s="5">
        <f>'Figures Raw'!M967/'Figures Raw'!$V967*1000000</f>
        <v>-9.4020761830815154</v>
      </c>
      <c r="N966" s="5">
        <f>'Figures Raw'!N967/'Figures Raw'!$V967*1000000</f>
        <v>1.396292141555451E-4</v>
      </c>
      <c r="O966" s="5">
        <f>'Figures Raw'!O967/'Figures Raw'!$V967*1000000</f>
        <v>6.2498124668144843</v>
      </c>
      <c r="P966" s="5">
        <f>'Figures Raw'!P967/'Figures Raw'!$V967*1000000</f>
        <v>1.2487042382930647</v>
      </c>
      <c r="Q966" s="5">
        <f>'Figures Raw'!Q967/'Figures Raw'!$V967*1000000</f>
        <v>1.8445229183509566</v>
      </c>
      <c r="R966" s="5">
        <f>'Figures Raw'!R967/'Figures Raw'!$V967*1000000</f>
        <v>3.2302951047623623</v>
      </c>
      <c r="S966" s="5">
        <f>'Figures Raw'!S967/'Figures Raw'!$V967*1000000</f>
        <v>6.7577150507202379</v>
      </c>
      <c r="T966" s="5">
        <f>'Figures Raw'!T967/'Figures Raw'!$V967*1000000</f>
        <v>0</v>
      </c>
      <c r="U966" s="9">
        <f>'Figures Raw'!U967/'Figures Raw'!$V967*1000000</f>
        <v>46148.307476742026</v>
      </c>
      <c r="V966">
        <v>5247018</v>
      </c>
      <c r="W966" s="3">
        <f>'Figures Raw'!W967/'Figures Raw'!$V967*1000000</f>
        <v>9224.4400019210916</v>
      </c>
    </row>
    <row r="967" spans="1:23" x14ac:dyDescent="0.3">
      <c r="A967" t="s">
        <v>40</v>
      </c>
      <c r="B967">
        <v>2008</v>
      </c>
      <c r="C967" s="5">
        <f>'Figures Raw'!C968/'Figures Raw'!$V968*1000000</f>
        <v>27.113615037760283</v>
      </c>
      <c r="D967" s="5">
        <f>'Figures Raw'!D968/'Figures Raw'!$V968*1000000</f>
        <v>9.220673439839663</v>
      </c>
      <c r="E967" s="5">
        <f>'Figures Raw'!E968/'Figures Raw'!$V968*1000000</f>
        <v>23.267185957963314</v>
      </c>
      <c r="F967" s="5">
        <f>'Figures Raw'!F968/'Figures Raw'!$V968*1000000</f>
        <v>1.924897535997959</v>
      </c>
      <c r="G967" s="5">
        <f>'Figures Raw'!G968/'Figures Raw'!$V968*1000000</f>
        <v>1.5464593195753045</v>
      </c>
      <c r="H967" s="5">
        <f>'Figures Raw'!H968/'Figures Raw'!$V968*1000000</f>
        <v>0.37507222659835826</v>
      </c>
      <c r="I967" s="5">
        <f>'Figures Raw'!I968/'Figures Raw'!$V968*1000000</f>
        <v>22.844306233178166</v>
      </c>
      <c r="J967" s="5">
        <f>'Figures Raw'!J968/'Figures Raw'!$V968*1000000</f>
        <v>1.5398738960433627</v>
      </c>
      <c r="K967" s="5">
        <f>'Figures Raw'!K968/'Figures Raw'!$V968*1000000</f>
        <v>2.0747539369958541</v>
      </c>
      <c r="L967" s="5">
        <f>'Figures Raw'!L968/'Figures Raw'!$V968*1000000</f>
        <v>0.65468097256060942</v>
      </c>
      <c r="M967" s="5">
        <f>'Figures Raw'!M968/'Figures Raw'!$V968*1000000</f>
        <v>-17.892941597920622</v>
      </c>
      <c r="N967" s="5">
        <f>'Figures Raw'!N968/'Figures Raw'!$V968*1000000</f>
        <v>0</v>
      </c>
      <c r="O967" s="5">
        <f>'Figures Raw'!O968/'Figures Raw'!$V968*1000000</f>
        <v>8.5709120308459905</v>
      </c>
      <c r="P967" s="5">
        <f>'Figures Raw'!P968/'Figures Raw'!$V968*1000000</f>
        <v>0.51894485424074721</v>
      </c>
      <c r="Q967" s="5">
        <f>'Figures Raw'!Q968/'Figures Raw'!$V968*1000000</f>
        <v>0.61539678425242372</v>
      </c>
      <c r="R967" s="5">
        <f>'Figures Raw'!R968/'Figures Raw'!$V968*1000000</f>
        <v>3.6585409725063318</v>
      </c>
      <c r="S967" s="5">
        <f>'Figures Raw'!S968/'Figures Raw'!$V968*1000000</f>
        <v>8.8881309726623794</v>
      </c>
      <c r="T967" s="5">
        <f>'Figures Raw'!T968/'Figures Raw'!$V968*1000000</f>
        <v>0.59238061968799849</v>
      </c>
      <c r="U967" s="9">
        <f>'Figures Raw'!U968/'Figures Raw'!$V968*1000000</f>
        <v>29556.897570599966</v>
      </c>
      <c r="V967">
        <v>2947806</v>
      </c>
      <c r="W967" s="3">
        <f>'Figures Raw'!W968/'Figures Raw'!$V968*1000000</f>
        <v>10013.498971777653</v>
      </c>
    </row>
    <row r="968" spans="1:23" x14ac:dyDescent="0.3">
      <c r="A968" t="s">
        <v>41</v>
      </c>
      <c r="B968">
        <v>2008</v>
      </c>
      <c r="C968" s="5">
        <f>'Figures Raw'!C969/'Figures Raw'!$V969*1000000</f>
        <v>27.877278459046344</v>
      </c>
      <c r="D968" s="5">
        <f>'Figures Raw'!D969/'Figures Raw'!$V969*1000000</f>
        <v>23.667747348206827</v>
      </c>
      <c r="E968" s="5">
        <f>'Figures Raw'!E969/'Figures Raw'!$V969*1000000</f>
        <v>23.976177413724297</v>
      </c>
      <c r="F968" s="5">
        <f>'Figures Raw'!F969/'Figures Raw'!$V969*1000000</f>
        <v>1.5977312320093668</v>
      </c>
      <c r="G968" s="5">
        <f>'Figures Raw'!G969/'Figures Raw'!$V969*1000000</f>
        <v>1.8814586803729154</v>
      </c>
      <c r="H968" s="5">
        <f>'Figures Raw'!H969/'Figures Raw'!$V969*1000000</f>
        <v>0.42191113125169233</v>
      </c>
      <c r="I968" s="5">
        <f>'Figures Raw'!I969/'Figures Raw'!$V969*1000000</f>
        <v>23.51342497091451</v>
      </c>
      <c r="J968" s="5">
        <f>'Figures Raw'!J969/'Figures Raw'!$V969*1000000</f>
        <v>1.1374215242079733</v>
      </c>
      <c r="K968" s="5">
        <f>'Figures Raw'!K969/'Figures Raw'!$V969*1000000</f>
        <v>2.9144967619392306</v>
      </c>
      <c r="L968" s="5">
        <f>'Figures Raw'!L969/'Figures Raw'!$V969*1000000</f>
        <v>0.31193520941215236</v>
      </c>
      <c r="M968" s="5">
        <f>'Figures Raw'!M969/'Figures Raw'!$V969*1000000</f>
        <v>-4.2095311159037365</v>
      </c>
      <c r="N968" s="5">
        <f>'Figures Raw'!N969/'Figures Raw'!$V969*1000000</f>
        <v>0</v>
      </c>
      <c r="O968" s="5">
        <f>'Figures Raw'!O969/'Figures Raw'!$V969*1000000</f>
        <v>12.470198508891752</v>
      </c>
      <c r="P968" s="5">
        <f>'Figures Raw'!P969/'Figures Raw'!$V969*1000000</f>
        <v>0.77358252463404287</v>
      </c>
      <c r="Q968" s="5">
        <f>'Figures Raw'!Q969/'Figures Raw'!$V969*1000000</f>
        <v>1.300281604938355</v>
      </c>
      <c r="R968" s="5">
        <f>'Figures Raw'!R969/'Figures Raw'!$V969*1000000</f>
        <v>2.0003095300473541</v>
      </c>
      <c r="S968" s="5">
        <f>'Figures Raw'!S969/'Figures Raw'!$V969*1000000</f>
        <v>6.9674423675150017</v>
      </c>
      <c r="T968" s="5">
        <f>'Figures Raw'!T969/'Figures Raw'!$V969*1000000</f>
        <v>1.6104325247015656E-3</v>
      </c>
      <c r="U968" s="9">
        <f>'Figures Raw'!U969/'Figures Raw'!$V969*1000000</f>
        <v>37505.089538744302</v>
      </c>
      <c r="V968">
        <v>5923916</v>
      </c>
      <c r="W968" s="3">
        <f>'Figures Raw'!W969/'Figures Raw'!$V969*1000000</f>
        <v>8352.3447412151017</v>
      </c>
    </row>
    <row r="969" spans="1:23" x14ac:dyDescent="0.3">
      <c r="A969" t="s">
        <v>42</v>
      </c>
      <c r="B969">
        <v>2008</v>
      </c>
      <c r="C969" s="5">
        <f>'Figures Raw'!C970/'Figures Raw'!$V970*1000000</f>
        <v>52.367283439930766</v>
      </c>
      <c r="D969" s="5">
        <f>'Figures Raw'!D970/'Figures Raw'!$V970*1000000</f>
        <v>7.6368883579215803</v>
      </c>
      <c r="E969" s="5">
        <f>'Figures Raw'!E970/'Figures Raw'!$V970*1000000</f>
        <v>39.137138296728338</v>
      </c>
      <c r="F969" s="5">
        <f>'Figures Raw'!F970/'Figures Raw'!$V970*1000000</f>
        <v>8.5353621964021453</v>
      </c>
      <c r="G969" s="5">
        <f>'Figures Raw'!G970/'Figures Raw'!$V970*1000000</f>
        <v>4.1255409666996101</v>
      </c>
      <c r="H969" s="5">
        <f>'Figures Raw'!H970/'Figures Raw'!$V970*1000000</f>
        <v>0.56924198419729322</v>
      </c>
      <c r="I969" s="5">
        <f>'Figures Raw'!I970/'Figures Raw'!$V970*1000000</f>
        <v>42.136052631309433</v>
      </c>
      <c r="J969" s="5">
        <f>'Figures Raw'!J970/'Figures Raw'!$V970*1000000</f>
        <v>1.2643749727318816</v>
      </c>
      <c r="K969" s="5">
        <f>'Figures Raw'!K970/'Figures Raw'!$V970*1000000</f>
        <v>8.6664637812815251</v>
      </c>
      <c r="L969" s="5">
        <f>'Figures Raw'!L970/'Figures Raw'!$V970*1000000</f>
        <v>0.3003920535837733</v>
      </c>
      <c r="M969" s="5">
        <f>'Figures Raw'!M970/'Figures Raw'!$V970*1000000</f>
        <v>-44.730395088154111</v>
      </c>
      <c r="N969" s="5">
        <f>'Figures Raw'!N970/'Figures Raw'!$V970*1000000</f>
        <v>0</v>
      </c>
      <c r="O969" s="5">
        <f>'Figures Raw'!O970/'Figures Raw'!$V970*1000000</f>
        <v>20.191363518585849</v>
      </c>
      <c r="P969" s="5">
        <f>'Figures Raw'!P970/'Figures Raw'!$V970*1000000</f>
        <v>1.0406934786950219</v>
      </c>
      <c r="Q969" s="5">
        <f>'Figures Raw'!Q970/'Figures Raw'!$V970*1000000</f>
        <v>1.8971307077420974</v>
      </c>
      <c r="R969" s="5">
        <f>'Figures Raw'!R970/'Figures Raw'!$V970*1000000</f>
        <v>6.631375432577336</v>
      </c>
      <c r="S969" s="5">
        <f>'Figures Raw'!S970/'Figures Raw'!$V970*1000000</f>
        <v>8.6980516849905012</v>
      </c>
      <c r="T969" s="5">
        <f>'Figures Raw'!T970/'Figures Raw'!$V970*1000000</f>
        <v>3.6774378117910929</v>
      </c>
      <c r="U969" s="9">
        <f>'Figures Raw'!U970/'Figures Raw'!$V970*1000000</f>
        <v>32717.645673202482</v>
      </c>
      <c r="V969">
        <v>976415</v>
      </c>
      <c r="W969" s="3">
        <f>'Figures Raw'!W970/'Figures Raw'!$V970*1000000</f>
        <v>11855.465329803415</v>
      </c>
    </row>
    <row r="970" spans="1:23" x14ac:dyDescent="0.3">
      <c r="A970" t="s">
        <v>43</v>
      </c>
      <c r="B970">
        <v>2008</v>
      </c>
      <c r="C970" s="5">
        <f>'Figures Raw'!C971/'Figures Raw'!$V971*1000000</f>
        <v>44.40128672807171</v>
      </c>
      <c r="D970" s="5">
        <f>'Figures Raw'!D971/'Figures Raw'!$V971*1000000</f>
        <v>38.8721830650342</v>
      </c>
      <c r="E970" s="5">
        <f>'Figures Raw'!E971/'Figures Raw'!$V971*1000000</f>
        <v>26.650154110103777</v>
      </c>
      <c r="F970" s="5">
        <f>'Figures Raw'!F971/'Figures Raw'!$V971*1000000</f>
        <v>8.1557468194333271</v>
      </c>
      <c r="G970" s="5">
        <f>'Figures Raw'!G971/'Figures Raw'!$V971*1000000</f>
        <v>9.2225017117778112</v>
      </c>
      <c r="H970" s="5">
        <f>'Figures Raw'!H971/'Figures Raw'!$V971*1000000</f>
        <v>0.37288409009685042</v>
      </c>
      <c r="I970" s="5">
        <f>'Figures Raw'!I971/'Figures Raw'!$V971*1000000</f>
        <v>26.193070489618556</v>
      </c>
      <c r="J970" s="5">
        <f>'Figures Raw'!J971/'Figures Raw'!$V971*1000000</f>
        <v>1.1298704559953416</v>
      </c>
      <c r="K970" s="5">
        <f>'Figures Raw'!K971/'Figures Raw'!$V971*1000000</f>
        <v>16.46164066248863</v>
      </c>
      <c r="L970" s="5">
        <f>'Figures Raw'!L971/'Figures Raw'!$V971*1000000</f>
        <v>0.61670512442258807</v>
      </c>
      <c r="M970" s="5">
        <f>'Figures Raw'!M971/'Figures Raw'!$V971*1000000</f>
        <v>-5.5291036647075389</v>
      </c>
      <c r="N970" s="5">
        <f>'Figures Raw'!N971/'Figures Raw'!$V971*1000000</f>
        <v>0</v>
      </c>
      <c r="O970" s="5">
        <f>'Figures Raw'!O971/'Figures Raw'!$V971*1000000</f>
        <v>12.092506577123521</v>
      </c>
      <c r="P970" s="5">
        <f>'Figures Raw'!P971/'Figures Raw'!$V971*1000000</f>
        <v>1.1636732825719309</v>
      </c>
      <c r="Q970" s="5">
        <f>'Figures Raw'!Q971/'Figures Raw'!$V971*1000000</f>
        <v>1.6144163555777238</v>
      </c>
      <c r="R970" s="5">
        <f>'Figures Raw'!R971/'Figures Raw'!$V971*1000000</f>
        <v>4.2229873016703614</v>
      </c>
      <c r="S970" s="5">
        <f>'Figures Raw'!S971/'Figures Raw'!$V971*1000000</f>
        <v>7.0425716692143858</v>
      </c>
      <c r="T970" s="5">
        <f>'Figures Raw'!T971/'Figures Raw'!$V971*1000000</f>
        <v>5.6915299007224536E-2</v>
      </c>
      <c r="U970" s="9">
        <f>'Figures Raw'!U971/'Figures Raw'!$V971*1000000</f>
        <v>43254.816079911914</v>
      </c>
      <c r="V970">
        <v>1796378</v>
      </c>
      <c r="W970" s="3">
        <f>'Figures Raw'!W971/'Figures Raw'!$V971*1000000</f>
        <v>11225.241719727139</v>
      </c>
    </row>
    <row r="971" spans="1:23" x14ac:dyDescent="0.3">
      <c r="A971" t="s">
        <v>44</v>
      </c>
      <c r="B971">
        <v>2008</v>
      </c>
      <c r="C971" s="5">
        <f>'Figures Raw'!C972/'Figures Raw'!$V972*1000000</f>
        <v>17.363398499414011</v>
      </c>
      <c r="D971" s="5">
        <f>'Figures Raw'!D972/'Figures Raw'!$V972*1000000</f>
        <v>14.962475970651523</v>
      </c>
      <c r="E971" s="5">
        <f>'Figures Raw'!E972/'Figures Raw'!$V972*1000000</f>
        <v>15.728721603991515</v>
      </c>
      <c r="F971" s="5">
        <f>'Figures Raw'!F972/'Figures Raw'!$V972*1000000</f>
        <v>0.9053782923768573</v>
      </c>
      <c r="G971" s="5">
        <f>'Figures Raw'!G972/'Figures Raw'!$V972*1000000</f>
        <v>0.36420562135640616</v>
      </c>
      <c r="H971" s="5">
        <f>'Figures Raw'!H972/'Figures Raw'!$V972*1000000</f>
        <v>0.36509298131239093</v>
      </c>
      <c r="I971" s="5">
        <f>'Figures Raw'!I972/'Figures Raw'!$V972*1000000</f>
        <v>15.620765777444483</v>
      </c>
      <c r="J971" s="5">
        <f>'Figures Raw'!J972/'Figures Raw'!$V972*1000000</f>
        <v>0.62511478653768604</v>
      </c>
      <c r="K971" s="5">
        <f>'Figures Raw'!K972/'Figures Raw'!$V972*1000000</f>
        <v>0.53876414081842605</v>
      </c>
      <c r="L971" s="5">
        <f>'Figures Raw'!L972/'Figures Raw'!$V972*1000000</f>
        <v>0.57875379725131237</v>
      </c>
      <c r="M971" s="5">
        <f>'Figures Raw'!M972/'Figures Raw'!$V972*1000000</f>
        <v>-2.4009225295161722</v>
      </c>
      <c r="N971" s="5">
        <f>'Figures Raw'!N972/'Figures Raw'!$V972*1000000</f>
        <v>0</v>
      </c>
      <c r="O971" s="5">
        <f>'Figures Raw'!O972/'Figures Raw'!$V972*1000000</f>
        <v>6.7363301967493587</v>
      </c>
      <c r="P971" s="5">
        <f>'Figures Raw'!P972/'Figures Raw'!$V972*1000000</f>
        <v>0.67809312903456775</v>
      </c>
      <c r="Q971" s="5">
        <f>'Figures Raw'!Q972/'Figures Raw'!$V972*1000000</f>
        <v>0.88272960661433586</v>
      </c>
      <c r="R971" s="5">
        <f>'Figures Raw'!R972/'Figures Raw'!$V972*1000000</f>
        <v>1.0380734141534425</v>
      </c>
      <c r="S971" s="5">
        <f>'Figures Raw'!S972/'Figures Raw'!$V972*1000000</f>
        <v>6.2828795235206121</v>
      </c>
      <c r="T971" s="5">
        <f>'Figures Raw'!T972/'Figures Raw'!$V972*1000000</f>
        <v>2.6599069953233872E-3</v>
      </c>
      <c r="U971" s="9">
        <f>'Figures Raw'!U972/'Figures Raw'!$V972*1000000</f>
        <v>45155.503970033504</v>
      </c>
      <c r="V971">
        <v>2653630</v>
      </c>
      <c r="W971" s="3">
        <f>'Figures Raw'!W972/'Figures Raw'!$V972*1000000</f>
        <v>6656.3603968902971</v>
      </c>
    </row>
    <row r="972" spans="1:23" x14ac:dyDescent="0.3">
      <c r="A972" t="s">
        <v>45</v>
      </c>
      <c r="B972">
        <v>2008</v>
      </c>
      <c r="C972" s="5">
        <f>'Figures Raw'!C973/'Figures Raw'!$V973*1000000</f>
        <v>14.668671622441117</v>
      </c>
      <c r="D972" s="5">
        <f>'Figures Raw'!D973/'Figures Raw'!$V973*1000000</f>
        <v>7.5873517477692172</v>
      </c>
      <c r="E972" s="5">
        <f>'Figures Raw'!E973/'Figures Raw'!$V973*1000000</f>
        <v>14.385667030927742</v>
      </c>
      <c r="F972" s="5">
        <f>'Figures Raw'!F973/'Figures Raw'!$V973*1000000</f>
        <v>-0.33415406495600747</v>
      </c>
      <c r="G972" s="5">
        <f>'Figures Raw'!G973/'Figures Raw'!$V973*1000000</f>
        <v>0.25016894747801133</v>
      </c>
      <c r="H972" s="5">
        <f>'Figures Raw'!H973/'Figures Raw'!$V973*1000000</f>
        <v>0.36698971203110253</v>
      </c>
      <c r="I972" s="5">
        <f>'Figures Raw'!I973/'Figures Raw'!$V973*1000000</f>
        <v>14.480378940441037</v>
      </c>
      <c r="J972" s="5">
        <f>'Figures Raw'!J973/'Figures Raw'!$V973*1000000</f>
        <v>0.37484066339085015</v>
      </c>
      <c r="K972" s="5">
        <f>'Figures Raw'!K973/'Figures Raw'!$V973*1000000</f>
        <v>0.13803913045460695</v>
      </c>
      <c r="L972" s="5">
        <f>'Figures Raw'!L973/'Figures Raw'!$V973*1000000</f>
        <v>-0.32458711032550952</v>
      </c>
      <c r="M972" s="5">
        <f>'Figures Raw'!M973/'Figures Raw'!$V973*1000000</f>
        <v>-7.0813198746718999</v>
      </c>
      <c r="N972" s="5">
        <f>'Figures Raw'!N973/'Figures Raw'!$V973*1000000</f>
        <v>0</v>
      </c>
      <c r="O972" s="5">
        <f>'Figures Raw'!O973/'Figures Raw'!$V973*1000000</f>
        <v>5.0063874106509134</v>
      </c>
      <c r="P972" s="5">
        <f>'Figures Raw'!P973/'Figures Raw'!$V973*1000000</f>
        <v>1.0890121186467727</v>
      </c>
      <c r="Q972" s="5">
        <f>'Figures Raw'!Q973/'Figures Raw'!$V973*1000000</f>
        <v>2.0963732652636282</v>
      </c>
      <c r="R972" s="5">
        <f>'Figures Raw'!R973/'Figures Raw'!$V973*1000000</f>
        <v>0.63183050233071358</v>
      </c>
      <c r="S972" s="5">
        <f>'Figures Raw'!S973/'Figures Raw'!$V973*1000000</f>
        <v>5.6567756420291415</v>
      </c>
      <c r="T972" s="5">
        <f>'Figures Raw'!T973/'Figures Raw'!$V973*1000000</f>
        <v>0</v>
      </c>
      <c r="U972" s="9">
        <f>'Figures Raw'!U973/'Figures Raw'!$V973*1000000</f>
        <v>41382.895130807214</v>
      </c>
      <c r="V972">
        <v>1315906</v>
      </c>
      <c r="W972" s="3">
        <f>'Figures Raw'!W973/'Figures Raw'!$V973*1000000</f>
        <v>5817.7264591847752</v>
      </c>
    </row>
    <row r="973" spans="1:23" x14ac:dyDescent="0.3">
      <c r="A973" t="s">
        <v>46</v>
      </c>
      <c r="B973">
        <v>2008</v>
      </c>
      <c r="C973" s="5">
        <f>'Figures Raw'!C974/'Figures Raw'!$V974*1000000</f>
        <v>16.020979452628776</v>
      </c>
      <c r="D973" s="5">
        <f>'Figures Raw'!D974/'Figures Raw'!$V974*1000000</f>
        <v>15.530007473232397</v>
      </c>
      <c r="E973" s="5">
        <f>'Figures Raw'!E974/'Figures Raw'!$V974*1000000</f>
        <v>15.128479662131834</v>
      </c>
      <c r="F973" s="5">
        <f>'Figures Raw'!F974/'Figures Raw'!$V974*1000000</f>
        <v>0.32546542992897559</v>
      </c>
      <c r="G973" s="5">
        <f>'Figures Raw'!G974/'Figures Raw'!$V974*1000000</f>
        <v>0.20467255613247023</v>
      </c>
      <c r="H973" s="5">
        <f>'Figures Raw'!H974/'Figures Raw'!$V974*1000000</f>
        <v>0.36236180799417755</v>
      </c>
      <c r="I973" s="5">
        <f>'Figures Raw'!I974/'Figures Raw'!$V974*1000000</f>
        <v>15.059847539171331</v>
      </c>
      <c r="J973" s="5">
        <f>'Figures Raw'!J974/'Figures Raw'!$V974*1000000</f>
        <v>0.42898260722825732</v>
      </c>
      <c r="K973" s="5">
        <f>'Figures Raw'!K974/'Figures Raw'!$V974*1000000</f>
        <v>5.5179245077252102E-2</v>
      </c>
      <c r="L973" s="5">
        <f>'Figures Raw'!L974/'Figures Raw'!$V974*1000000</f>
        <v>0.47697006654735513</v>
      </c>
      <c r="M973" s="5">
        <f>'Figures Raw'!M974/'Figures Raw'!$V974*1000000</f>
        <v>-0.4909719839882265</v>
      </c>
      <c r="N973" s="5">
        <f>'Figures Raw'!N974/'Figures Raw'!$V974*1000000</f>
        <v>0</v>
      </c>
      <c r="O973" s="5">
        <f>'Figures Raw'!O974/'Figures Raw'!$V974*1000000</f>
        <v>2.1296009741605242</v>
      </c>
      <c r="P973" s="5">
        <f>'Figures Raw'!P974/'Figures Raw'!$V974*1000000</f>
        <v>1.2266059115449386</v>
      </c>
      <c r="Q973" s="5">
        <f>'Figures Raw'!Q974/'Figures Raw'!$V974*1000000</f>
        <v>1.8323488690852694</v>
      </c>
      <c r="R973" s="5">
        <f>'Figures Raw'!R974/'Figures Raw'!$V974*1000000</f>
        <v>1.2962211055103323</v>
      </c>
      <c r="S973" s="5">
        <f>'Figures Raw'!S974/'Figures Raw'!$V974*1000000</f>
        <v>8.5750706765743452</v>
      </c>
      <c r="T973" s="5">
        <f>'Figures Raw'!T974/'Figures Raw'!$V974*1000000</f>
        <v>0</v>
      </c>
      <c r="U973" s="9">
        <f>'Figures Raw'!U974/'Figures Raw'!$V974*1000000</f>
        <v>50950.340313324741</v>
      </c>
      <c r="V973">
        <v>8711090</v>
      </c>
      <c r="W973" s="3">
        <f>'Figures Raw'!W974/'Figures Raw'!$V974*1000000</f>
        <v>7539.0043886585945</v>
      </c>
    </row>
    <row r="974" spans="1:23" x14ac:dyDescent="0.3">
      <c r="A974" t="s">
        <v>47</v>
      </c>
      <c r="B974">
        <v>2008</v>
      </c>
      <c r="C974" s="5">
        <f>'Figures Raw'!C975/'Figures Raw'!$V975*1000000</f>
        <v>39.196557725763952</v>
      </c>
      <c r="D974" s="5">
        <f>'Figures Raw'!D975/'Figures Raw'!$V975*1000000</f>
        <v>38.47004656675265</v>
      </c>
      <c r="E974" s="5">
        <f>'Figures Raw'!E975/'Figures Raw'!$V975*1000000</f>
        <v>28.780900285577587</v>
      </c>
      <c r="F974" s="5">
        <f>'Figures Raw'!F975/'Figures Raw'!$V975*1000000</f>
        <v>9.057286162467884</v>
      </c>
      <c r="G974" s="5">
        <f>'Figures Raw'!G975/'Figures Raw'!$V975*1000000</f>
        <v>0.99800734932077106</v>
      </c>
      <c r="H974" s="5">
        <f>'Figures Raw'!H975/'Figures Raw'!$V975*1000000</f>
        <v>0.36036392988975768</v>
      </c>
      <c r="I974" s="5">
        <f>'Figures Raw'!I975/'Figures Raw'!$V975*1000000</f>
        <v>34.823321483173203</v>
      </c>
      <c r="J974" s="5">
        <f>'Figures Raw'!J975/'Figures Raw'!$V975*1000000</f>
        <v>0.79087476015362113</v>
      </c>
      <c r="K974" s="5">
        <f>'Figures Raw'!K975/'Figures Raw'!$V975*1000000</f>
        <v>3.0245504465693389</v>
      </c>
      <c r="L974" s="5">
        <f>'Figures Raw'!L975/'Figures Raw'!$V975*1000000</f>
        <v>0.55781103188899972</v>
      </c>
      <c r="M974" s="5">
        <f>'Figures Raw'!M975/'Figures Raw'!$V975*1000000</f>
        <v>-0.72651115552987033</v>
      </c>
      <c r="N974" s="5">
        <f>'Figures Raw'!N975/'Figures Raw'!$V975*1000000</f>
        <v>0</v>
      </c>
      <c r="O974" s="5">
        <f>'Figures Raw'!O975/'Figures Raw'!$V975*1000000</f>
        <v>15.084272468470584</v>
      </c>
      <c r="P974" s="5">
        <f>'Figures Raw'!P975/'Figures Raw'!$V975*1000000</f>
        <v>0.87199912118496303</v>
      </c>
      <c r="Q974" s="5">
        <f>'Figures Raw'!Q975/'Figures Raw'!$V975*1000000</f>
        <v>1.1736118566919749</v>
      </c>
      <c r="R974" s="5">
        <f>'Figures Raw'!R975/'Figures Raw'!$V975*1000000</f>
        <v>4.2289535242621588</v>
      </c>
      <c r="S974" s="5">
        <f>'Figures Raw'!S975/'Figures Raw'!$V975*1000000</f>
        <v>7.2660403588469871</v>
      </c>
      <c r="T974" s="5">
        <f>'Figures Raw'!T975/'Figures Raw'!$V975*1000000</f>
        <v>6.1984441542138855</v>
      </c>
      <c r="U974" s="9">
        <f>'Figures Raw'!U975/'Figures Raw'!$V975*1000000</f>
        <v>34340.431161478162</v>
      </c>
      <c r="V974">
        <v>2010662</v>
      </c>
      <c r="W974" s="3">
        <f>'Figures Raw'!W975/'Figures Raw'!$V975*1000000</f>
        <v>8687.557694928335</v>
      </c>
    </row>
    <row r="975" spans="1:23" x14ac:dyDescent="0.3">
      <c r="A975" t="s">
        <v>48</v>
      </c>
      <c r="B975">
        <v>2008</v>
      </c>
      <c r="C975" s="5">
        <f>'Figures Raw'!C976/'Figures Raw'!$V976*1000000</f>
        <v>11.581750221575232</v>
      </c>
      <c r="D975" s="5">
        <f>'Figures Raw'!D976/'Figures Raw'!$V976*1000000</f>
        <v>10.518202335195809</v>
      </c>
      <c r="E975" s="5">
        <f>'Figures Raw'!E976/'Figures Raw'!$V976*1000000</f>
        <v>10.161115451471121</v>
      </c>
      <c r="F975" s="5">
        <f>'Figures Raw'!F976/'Figures Raw'!$V976*1000000</f>
        <v>0.79717434738624504</v>
      </c>
      <c r="G975" s="5">
        <f>'Figures Raw'!G976/'Figures Raw'!$V976*1000000</f>
        <v>0.23606843327936133</v>
      </c>
      <c r="H975" s="5">
        <f>'Figures Raw'!H976/'Figures Raw'!$V976*1000000</f>
        <v>0.38213696566119987</v>
      </c>
      <c r="I975" s="5">
        <f>'Figures Raw'!I976/'Figures Raw'!$V976*1000000</f>
        <v>10.13590135056273</v>
      </c>
      <c r="J975" s="5">
        <f>'Figures Raw'!J976/'Figures Raw'!$V976*1000000</f>
        <v>0.46747080172446637</v>
      </c>
      <c r="K975" s="5">
        <f>'Figures Raw'!K976/'Figures Raw'!$V976*1000000</f>
        <v>0.28778496474887411</v>
      </c>
      <c r="L975" s="5">
        <f>'Figures Raw'!L976/'Figures Raw'!$V976*1000000</f>
        <v>0.68533808102210458</v>
      </c>
      <c r="M975" s="5">
        <f>'Figures Raw'!M976/'Figures Raw'!$V976*1000000</f>
        <v>-1.0635478874204187</v>
      </c>
      <c r="N975" s="5">
        <f>'Figures Raw'!N976/'Figures Raw'!$V976*1000000</f>
        <v>5.2550243498533968E-3</v>
      </c>
      <c r="O975" s="5">
        <f>'Figures Raw'!O976/'Figures Raw'!$V976*1000000</f>
        <v>2.2231163315261009</v>
      </c>
      <c r="P975" s="5">
        <f>'Figures Raw'!P976/'Figures Raw'!$V976*1000000</f>
        <v>1.3510297897674195</v>
      </c>
      <c r="Q975" s="5">
        <f>'Figures Raw'!Q976/'Figures Raw'!$V976*1000000</f>
        <v>1.8554931904522673</v>
      </c>
      <c r="R975" s="5">
        <f>'Figures Raw'!R976/'Figures Raw'!$V976*1000000</f>
        <v>0.71338721857030518</v>
      </c>
      <c r="S975" s="5">
        <f>'Figures Raw'!S976/'Figures Raw'!$V976*1000000</f>
        <v>3.9626357360409683</v>
      </c>
      <c r="T975" s="5">
        <f>'Figures Raw'!T976/'Figures Raw'!$V976*1000000</f>
        <v>3.023908358107218E-2</v>
      </c>
      <c r="U975" s="9">
        <f>'Figures Raw'!U976/'Figures Raw'!$V976*1000000</f>
        <v>51395.981227992117</v>
      </c>
      <c r="V975">
        <v>19212436</v>
      </c>
      <c r="W975" s="3">
        <f>'Figures Raw'!W976/'Figures Raw'!$V976*1000000</f>
        <v>5107.3459950627812</v>
      </c>
    </row>
    <row r="976" spans="1:23" x14ac:dyDescent="0.3">
      <c r="A976" t="s">
        <v>49</v>
      </c>
      <c r="B976">
        <v>2008</v>
      </c>
      <c r="C976" s="5">
        <f>'Figures Raw'!C977/'Figures Raw'!$V977*1000000</f>
        <v>18.397883741561934</v>
      </c>
      <c r="D976" s="5">
        <f>'Figures Raw'!D977/'Figures Raw'!$V977*1000000</f>
        <v>15.658926742066047</v>
      </c>
      <c r="E976" s="5">
        <f>'Figures Raw'!E977/'Figures Raw'!$V977*1000000</f>
        <v>16.036500001235304</v>
      </c>
      <c r="F976" s="5">
        <f>'Figures Raw'!F977/'Figures Raw'!$V977*1000000</f>
        <v>1.2832074744702937</v>
      </c>
      <c r="G976" s="5">
        <f>'Figures Raw'!G977/'Figures Raw'!$V977*1000000</f>
        <v>0.68806930023463253</v>
      </c>
      <c r="H976" s="5">
        <f>'Figures Raw'!H977/'Figures Raw'!$V977*1000000</f>
        <v>0.39008958886825634</v>
      </c>
      <c r="I976" s="5">
        <f>'Figures Raw'!I977/'Figures Raw'!$V977*1000000</f>
        <v>16.139076426542537</v>
      </c>
      <c r="J976" s="5">
        <f>'Figures Raw'!J977/'Figures Raw'!$V977*1000000</f>
        <v>0.50149459500771743</v>
      </c>
      <c r="K976" s="5">
        <f>'Figures Raw'!K977/'Figures Raw'!$V977*1000000</f>
        <v>1.1430631265072724</v>
      </c>
      <c r="L976" s="5">
        <f>'Figures Raw'!L977/'Figures Raw'!$V977*1000000</f>
        <v>0.61423222094025121</v>
      </c>
      <c r="M976" s="5">
        <f>'Figures Raw'!M977/'Figures Raw'!$V977*1000000</f>
        <v>-2.7389569994958887</v>
      </c>
      <c r="N976" s="5">
        <f>'Figures Raw'!N977/'Figures Raw'!$V977*1000000</f>
        <v>1.7378149877613594E-5</v>
      </c>
      <c r="O976" s="5">
        <f>'Figures Raw'!O977/'Figures Raw'!$V977*1000000</f>
        <v>7.8092927110938577</v>
      </c>
      <c r="P976" s="5">
        <f>'Figures Raw'!P977/'Figures Raw'!$V977*1000000</f>
        <v>0.53804118793711642</v>
      </c>
      <c r="Q976" s="5">
        <f>'Figures Raw'!Q977/'Figures Raw'!$V977*1000000</f>
        <v>0.65417800237156898</v>
      </c>
      <c r="R976" s="5">
        <f>'Figures Raw'!R977/'Figures Raw'!$V977*1000000</f>
        <v>1.2598278598443367</v>
      </c>
      <c r="S976" s="5">
        <f>'Figures Raw'!S977/'Figures Raw'!$V977*1000000</f>
        <v>5.8777366641140629</v>
      </c>
      <c r="T976" s="5">
        <f>'Figures Raw'!T977/'Figures Raw'!$V977*1000000</f>
        <v>0</v>
      </c>
      <c r="U976" s="9">
        <f>'Figures Raw'!U977/'Figures Raw'!$V977*1000000</f>
        <v>40589.835123432116</v>
      </c>
      <c r="V976">
        <v>9309449</v>
      </c>
      <c r="W976" s="3">
        <f>'Figures Raw'!W977/'Figures Raw'!$V977*1000000</f>
        <v>7344.4873944741512</v>
      </c>
    </row>
    <row r="977" spans="1:23" x14ac:dyDescent="0.3">
      <c r="A977" t="s">
        <v>50</v>
      </c>
      <c r="B977">
        <v>2008</v>
      </c>
      <c r="C977" s="5">
        <f>'Figures Raw'!C978/'Figures Raw'!$V978*1000000</f>
        <v>100.22666395465724</v>
      </c>
      <c r="D977" s="5">
        <f>'Figures Raw'!D978/'Figures Raw'!$V978*1000000</f>
        <v>99.086124497961421</v>
      </c>
      <c r="E977" s="5">
        <f>'Figures Raw'!E978/'Figures Raw'!$V978*1000000</f>
        <v>77.805703188562717</v>
      </c>
      <c r="F977" s="5">
        <f>'Figures Raw'!F978/'Figures Raw'!$V978*1000000</f>
        <v>8.9134667555800231</v>
      </c>
      <c r="G977" s="5">
        <f>'Figures Raw'!G978/'Figures Raw'!$V978*1000000</f>
        <v>13.133955241199022</v>
      </c>
      <c r="H977" s="5">
        <f>'Figures Raw'!H978/'Figures Raw'!$V978*1000000</f>
        <v>0.37353875867019276</v>
      </c>
      <c r="I977" s="5">
        <f>'Figures Raw'!I978/'Figures Raw'!$V978*1000000</f>
        <v>81.644144629689052</v>
      </c>
      <c r="J977" s="5">
        <f>'Figures Raw'!J978/'Figures Raw'!$V978*1000000</f>
        <v>0.77348427009180776</v>
      </c>
      <c r="K977" s="5">
        <f>'Figures Raw'!K978/'Figures Raw'!$V978*1000000</f>
        <v>17.379522818137715</v>
      </c>
      <c r="L977" s="5">
        <f>'Figures Raw'!L978/'Figures Raw'!$V978*1000000</f>
        <v>0.42951223673865402</v>
      </c>
      <c r="M977" s="5">
        <f>'Figures Raw'!M978/'Figures Raw'!$V978*1000000</f>
        <v>-1.1405394597373051</v>
      </c>
      <c r="N977" s="5">
        <f>'Figures Raw'!N978/'Figures Raw'!$V978*1000000</f>
        <v>0</v>
      </c>
      <c r="O977" s="5">
        <f>'Figures Raw'!O978/'Figures Raw'!$V978*1000000</f>
        <v>49.766402598054349</v>
      </c>
      <c r="P977" s="5">
        <f>'Figures Raw'!P978/'Figures Raw'!$V978*1000000</f>
        <v>1.5461013642674761</v>
      </c>
      <c r="Q977" s="5">
        <f>'Figures Raw'!Q978/'Figures Raw'!$V978*1000000</f>
        <v>2.0129551742858927</v>
      </c>
      <c r="R977" s="5">
        <f>'Figures Raw'!R978/'Figures Raw'!$V978*1000000</f>
        <v>12.81362368663973</v>
      </c>
      <c r="S977" s="5">
        <f>'Figures Raw'!S978/'Figures Raw'!$V978*1000000</f>
        <v>9.8942698986722313</v>
      </c>
      <c r="T977" s="5">
        <f>'Figures Raw'!T978/'Figures Raw'!$V978*1000000</f>
        <v>5.6107919077693751</v>
      </c>
      <c r="U977" s="9">
        <f>'Figures Raw'!U978/'Figures Raw'!$V978*1000000</f>
        <v>43530.032589735834</v>
      </c>
      <c r="V977">
        <v>657569</v>
      </c>
      <c r="W977" s="3">
        <f>'Figures Raw'!W978/'Figures Raw'!$V978*1000000</f>
        <v>17069.494577755337</v>
      </c>
    </row>
    <row r="978" spans="1:23" x14ac:dyDescent="0.3">
      <c r="A978" t="s">
        <v>51</v>
      </c>
      <c r="B978">
        <v>2008</v>
      </c>
      <c r="C978" s="5">
        <f>'Figures Raw'!C979/'Figures Raw'!$V979*1000000</f>
        <v>26.31973751477479</v>
      </c>
      <c r="D978" s="5">
        <f>'Figures Raw'!D979/'Figures Raw'!$V979*1000000</f>
        <v>24.338209818494224</v>
      </c>
      <c r="E978" s="5">
        <f>'Figures Raw'!E979/'Figures Raw'!$V979*1000000</f>
        <v>23.841454033128358</v>
      </c>
      <c r="F978" s="5">
        <f>'Figures Raw'!F979/'Figures Raw'!$V979*1000000</f>
        <v>1.2302791898251655</v>
      </c>
      <c r="G978" s="5">
        <f>'Figures Raw'!G979/'Figures Raw'!$V979*1000000</f>
        <v>0.84948821650953921</v>
      </c>
      <c r="H978" s="5">
        <f>'Figures Raw'!H979/'Figures Raw'!$V979*1000000</f>
        <v>0.39851607713537474</v>
      </c>
      <c r="I978" s="5">
        <f>'Figures Raw'!I979/'Figures Raw'!$V979*1000000</f>
        <v>23.419564433374433</v>
      </c>
      <c r="J978" s="5">
        <f>'Figures Raw'!J979/'Figures Raw'!$V979*1000000</f>
        <v>1.4562597518399505</v>
      </c>
      <c r="K978" s="5">
        <f>'Figures Raw'!K979/'Figures Raw'!$V979*1000000</f>
        <v>0.9034134759297362</v>
      </c>
      <c r="L978" s="5">
        <f>'Figures Raw'!L979/'Figures Raw'!$V979*1000000</f>
        <v>0.54049985198071004</v>
      </c>
      <c r="M978" s="5">
        <f>'Figures Raw'!M979/'Figures Raw'!$V979*1000000</f>
        <v>-1.9815276997541811</v>
      </c>
      <c r="N978" s="5">
        <f>'Figures Raw'!N979/'Figures Raw'!$V979*1000000</f>
        <v>0</v>
      </c>
      <c r="O978" s="5">
        <f>'Figures Raw'!O979/'Figures Raw'!$V979*1000000</f>
        <v>10.854611727903984</v>
      </c>
      <c r="P978" s="5">
        <f>'Figures Raw'!P979/'Figures Raw'!$V979*1000000</f>
        <v>0.9650681405433823</v>
      </c>
      <c r="Q978" s="5">
        <f>'Figures Raw'!Q979/'Figures Raw'!$V979*1000000</f>
        <v>1.6858596464505635</v>
      </c>
      <c r="R978" s="5">
        <f>'Figures Raw'!R979/'Figures Raw'!$V979*1000000</f>
        <v>3.3726483468950379</v>
      </c>
      <c r="S978" s="5">
        <f>'Figures Raw'!S979/'Figures Raw'!$V979*1000000</f>
        <v>6.1230171324621105</v>
      </c>
      <c r="T978" s="5">
        <f>'Figures Raw'!T979/'Figures Raw'!$V979*1000000</f>
        <v>0.41835943703518191</v>
      </c>
      <c r="U978" s="9">
        <f>'Figures Raw'!U979/'Figures Raw'!$V979*1000000</f>
        <v>37349.752170812084</v>
      </c>
      <c r="V978">
        <v>11515391</v>
      </c>
      <c r="W978" s="3">
        <f>'Figures Raw'!W979/'Figures Raw'!$V979*1000000</f>
        <v>8792.7453961398278</v>
      </c>
    </row>
    <row r="979" spans="1:23" x14ac:dyDescent="0.3">
      <c r="A979" t="s">
        <v>52</v>
      </c>
      <c r="B979">
        <v>2008</v>
      </c>
      <c r="C979" s="5">
        <f>'Figures Raw'!C980/'Figures Raw'!$V980*1000000</f>
        <v>39.477598981296147</v>
      </c>
      <c r="D979" s="5">
        <f>'Figures Raw'!D980/'Figures Raw'!$V980*1000000</f>
        <v>37.03122203579418</v>
      </c>
      <c r="E979" s="5">
        <f>'Figures Raw'!E980/'Figures Raw'!$V980*1000000</f>
        <v>31.449061182193621</v>
      </c>
      <c r="F979" s="5">
        <f>'Figures Raw'!F980/'Figures Raw'!$V980*1000000</f>
        <v>5.8671302592330932</v>
      </c>
      <c r="G979" s="5">
        <f>'Figures Raw'!G980/'Figures Raw'!$V980*1000000</f>
        <v>1.7896479502727736</v>
      </c>
      <c r="H979" s="5">
        <f>'Figures Raw'!H980/'Figures Raw'!$V980*1000000</f>
        <v>0.37175957733165876</v>
      </c>
      <c r="I979" s="5">
        <f>'Figures Raw'!I980/'Figures Raw'!$V980*1000000</f>
        <v>33.464924000593086</v>
      </c>
      <c r="J979" s="5">
        <f>'Figures Raw'!J980/'Figures Raw'!$V980*1000000</f>
        <v>1.2106888150808293</v>
      </c>
      <c r="K979" s="5">
        <f>'Figures Raw'!K980/'Figures Raw'!$V980*1000000</f>
        <v>4.0122632854507634</v>
      </c>
      <c r="L979" s="5">
        <f>'Figures Raw'!L980/'Figures Raw'!$V980*1000000</f>
        <v>0.7897228703594682</v>
      </c>
      <c r="M979" s="5">
        <f>'Figures Raw'!M980/'Figures Raw'!$V980*1000000</f>
        <v>-2.4463769465921827</v>
      </c>
      <c r="N979" s="5">
        <f>'Figures Raw'!N980/'Figures Raw'!$V980*1000000</f>
        <v>0</v>
      </c>
      <c r="O979" s="5">
        <f>'Figures Raw'!O980/'Figures Raw'!$V980*1000000</f>
        <v>13.865008708151812</v>
      </c>
      <c r="P979" s="5">
        <f>'Figures Raw'!P980/'Figures Raw'!$V980*1000000</f>
        <v>0.72624594355482297</v>
      </c>
      <c r="Q979" s="5">
        <f>'Figures Raw'!Q980/'Figures Raw'!$V980*1000000</f>
        <v>1.138098626156181</v>
      </c>
      <c r="R979" s="5">
        <f>'Figures Raw'!R980/'Figures Raw'!$V980*1000000</f>
        <v>6.0852626918246404</v>
      </c>
      <c r="S979" s="5">
        <f>'Figures Raw'!S980/'Figures Raw'!$V980*1000000</f>
        <v>9.0001249694737719</v>
      </c>
      <c r="T979" s="5">
        <f>'Figures Raw'!T980/'Figures Raw'!$V980*1000000</f>
        <v>2.6501830657927443</v>
      </c>
      <c r="U979" s="9">
        <f>'Figures Raw'!U980/'Figures Raw'!$V980*1000000</f>
        <v>36633.382175299048</v>
      </c>
      <c r="V979">
        <v>3668976</v>
      </c>
      <c r="W979" s="3">
        <f>'Figures Raw'!W980/'Figures Raw'!$V980*1000000</f>
        <v>10906.522531082242</v>
      </c>
    </row>
    <row r="980" spans="1:23" x14ac:dyDescent="0.3">
      <c r="A980" t="s">
        <v>53</v>
      </c>
      <c r="B980">
        <v>2008</v>
      </c>
      <c r="C980" s="5">
        <f>'Figures Raw'!C981/'Figures Raw'!$V981*1000000</f>
        <v>14.234621914227217</v>
      </c>
      <c r="D980" s="5">
        <f>'Figures Raw'!D981/'Figures Raw'!$V981*1000000</f>
        <v>14.737567144314239</v>
      </c>
      <c r="E980" s="5">
        <f>'Figures Raw'!E981/'Figures Raw'!$V981*1000000</f>
        <v>11.661200552544241</v>
      </c>
      <c r="F980" s="5">
        <f>'Figures Raw'!F981/'Figures Raw'!$V981*1000000</f>
        <v>1.1626475917201149</v>
      </c>
      <c r="G980" s="5">
        <f>'Figures Raw'!G981/'Figures Raw'!$V981*1000000</f>
        <v>0.83492312539867353</v>
      </c>
      <c r="H980" s="5">
        <f>'Figures Raw'!H981/'Figures Raw'!$V981*1000000</f>
        <v>0.57348581783658659</v>
      </c>
      <c r="I980" s="5">
        <f>'Figures Raw'!I981/'Figures Raw'!$V981*1000000</f>
        <v>11.580578176094555</v>
      </c>
      <c r="J980" s="5">
        <f>'Figures Raw'!J981/'Figures Raw'!$V981*1000000</f>
        <v>0.79815783703235132</v>
      </c>
      <c r="K980" s="5">
        <f>'Figures Raw'!K981/'Figures Raw'!$V981*1000000</f>
        <v>1.3999725304000161</v>
      </c>
      <c r="L980" s="5">
        <f>'Figures Raw'!L981/'Figures Raw'!$V981*1000000</f>
        <v>0.4535485437073532</v>
      </c>
      <c r="M980" s="5">
        <f>'Figures Raw'!M981/'Figures Raw'!$V981*1000000</f>
        <v>0.50294523008702097</v>
      </c>
      <c r="N980" s="5">
        <f>'Figures Raw'!N981/'Figures Raw'!$V981*1000000</f>
        <v>2.3648264622627992E-3</v>
      </c>
      <c r="O980" s="5">
        <f>'Figures Raw'!O981/'Figures Raw'!$V981*1000000</f>
        <v>2.6508362909910663</v>
      </c>
      <c r="P980" s="5">
        <f>'Figures Raw'!P981/'Figures Raw'!$V981*1000000</f>
        <v>0.54359033238624599</v>
      </c>
      <c r="Q980" s="5">
        <f>'Figures Raw'!Q981/'Figures Raw'!$V981*1000000</f>
        <v>0.78993603897103226</v>
      </c>
      <c r="R980" s="5">
        <f>'Figures Raw'!R981/'Figures Raw'!$V981*1000000</f>
        <v>1.4254080453243358</v>
      </c>
      <c r="S980" s="5">
        <f>'Figures Raw'!S981/'Figures Raw'!$V981*1000000</f>
        <v>6.1693670125994098</v>
      </c>
      <c r="T980" s="5">
        <f>'Figures Raw'!T981/'Figures Raw'!$V981*1000000</f>
        <v>1.4404544957635798E-3</v>
      </c>
      <c r="U980" s="9">
        <f>'Figures Raw'!U981/'Figures Raw'!$V981*1000000</f>
        <v>45156.110198930786</v>
      </c>
      <c r="V980">
        <v>3768748</v>
      </c>
      <c r="W980" s="3">
        <f>'Figures Raw'!W981/'Figures Raw'!$V981*1000000</f>
        <v>7034.8965677726392</v>
      </c>
    </row>
    <row r="981" spans="1:23" x14ac:dyDescent="0.3">
      <c r="A981" t="s">
        <v>54</v>
      </c>
      <c r="B981">
        <v>2008</v>
      </c>
      <c r="C981" s="5">
        <f>'Figures Raw'!C982/'Figures Raw'!$V982*1000000</f>
        <v>24.09657779696542</v>
      </c>
      <c r="D981" s="5">
        <f>'Figures Raw'!D982/'Figures Raw'!$V982*1000000</f>
        <v>21.399750632022666</v>
      </c>
      <c r="E981" s="5">
        <f>'Figures Raw'!E982/'Figures Raw'!$V982*1000000</f>
        <v>21.967501828574282</v>
      </c>
      <c r="F981" s="5">
        <f>'Figures Raw'!F982/'Figures Raw'!$V982*1000000</f>
        <v>1.3481070630738203</v>
      </c>
      <c r="G981" s="5">
        <f>'Figures Raw'!G982/'Figures Raw'!$V982*1000000</f>
        <v>0.40986575620516036</v>
      </c>
      <c r="H981" s="5">
        <f>'Figures Raw'!H982/'Figures Raw'!$V982*1000000</f>
        <v>0.36955318429610495</v>
      </c>
      <c r="I981" s="5">
        <f>'Figures Raw'!I982/'Figures Raw'!$V982*1000000</f>
        <v>22.441988727657204</v>
      </c>
      <c r="J981" s="5">
        <f>'Figures Raw'!J982/'Figures Raw'!$V982*1000000</f>
        <v>1.0251799178340801</v>
      </c>
      <c r="K981" s="5">
        <f>'Figures Raw'!K982/'Figures Raw'!$V982*1000000</f>
        <v>0.50634882640219436</v>
      </c>
      <c r="L981" s="5">
        <f>'Figures Raw'!L982/'Figures Raw'!$V982*1000000</f>
        <v>0.12151035407144702</v>
      </c>
      <c r="M981" s="5">
        <f>'Figures Raw'!M982/'Figures Raw'!$V982*1000000</f>
        <v>-2.6968271697000183</v>
      </c>
      <c r="N981" s="5">
        <f>'Figures Raw'!N982/'Figures Raw'!$V982*1000000</f>
        <v>1.5499714762233806E-3</v>
      </c>
      <c r="O981" s="5">
        <f>'Figures Raw'!O982/'Figures Raw'!$V982*1000000</f>
        <v>9.3631180234192293</v>
      </c>
      <c r="P981" s="5">
        <f>'Figures Raw'!P982/'Figures Raw'!$V982*1000000</f>
        <v>0.93268237674616461</v>
      </c>
      <c r="Q981" s="5">
        <f>'Figures Raw'!Q982/'Figures Raw'!$V982*1000000</f>
        <v>2.0375474594809746</v>
      </c>
      <c r="R981" s="5">
        <f>'Figures Raw'!R982/'Figures Raw'!$V982*1000000</f>
        <v>3.5536810974379347</v>
      </c>
      <c r="S981" s="5">
        <f>'Figures Raw'!S982/'Figures Raw'!$V982*1000000</f>
        <v>5.457986945268047</v>
      </c>
      <c r="T981" s="5">
        <f>'Figures Raw'!T982/'Figures Raw'!$V982*1000000</f>
        <v>1.096972830062118</v>
      </c>
      <c r="U981" s="9">
        <f>'Figures Raw'!U982/'Figures Raw'!$V982*1000000</f>
        <v>39503.309669897251</v>
      </c>
      <c r="V981">
        <v>12612285</v>
      </c>
      <c r="W981" s="3">
        <f>'Figures Raw'!W982/'Figures Raw'!$V982*1000000</f>
        <v>7907.795092641818</v>
      </c>
    </row>
    <row r="982" spans="1:23" x14ac:dyDescent="0.3">
      <c r="A982" t="s">
        <v>55</v>
      </c>
      <c r="B982">
        <v>2008</v>
      </c>
      <c r="C982" s="5">
        <f>'Figures Raw'!C983/'Figures Raw'!$V983*1000000</f>
        <v>11.685636960274046</v>
      </c>
      <c r="D982" s="5">
        <f>'Figures Raw'!D983/'Figures Raw'!$V983*1000000</f>
        <v>10.426922359462486</v>
      </c>
      <c r="E982" s="5">
        <f>'Figures Raw'!E983/'Figures Raw'!$V983*1000000</f>
        <v>10.703932301614307</v>
      </c>
      <c r="F982" s="5">
        <f>'Figures Raw'!F983/'Figures Raw'!$V983*1000000</f>
        <v>0.45759665327965893</v>
      </c>
      <c r="G982" s="5">
        <f>'Figures Raw'!G983/'Figures Raw'!$V983*1000000</f>
        <v>0.1680197335931746</v>
      </c>
      <c r="H982" s="5">
        <f>'Figures Raw'!H983/'Figures Raw'!$V983*1000000</f>
        <v>0.3560882670475819</v>
      </c>
      <c r="I982" s="5">
        <f>'Figures Raw'!I983/'Figures Raw'!$V983*1000000</f>
        <v>10.328773671733634</v>
      </c>
      <c r="J982" s="5">
        <f>'Figures Raw'!J983/'Figures Raw'!$V983*1000000</f>
        <v>0.8498303777335231</v>
      </c>
      <c r="K982" s="5">
        <f>'Figures Raw'!K983/'Figures Raw'!$V983*1000000</f>
        <v>5.4395074705948697E-2</v>
      </c>
      <c r="L982" s="5">
        <f>'Figures Raw'!L983/'Figures Raw'!$V983*1000000</f>
        <v>0.45263783610093999</v>
      </c>
      <c r="M982" s="5">
        <f>'Figures Raw'!M983/'Figures Raw'!$V983*1000000</f>
        <v>-1.2587145960722388</v>
      </c>
      <c r="N982" s="5">
        <f>'Figures Raw'!N983/'Figures Raw'!$V983*1000000</f>
        <v>0</v>
      </c>
      <c r="O982" s="5">
        <f>'Figures Raw'!O983/'Figures Raw'!$V983*1000000</f>
        <v>2.7345356259650448</v>
      </c>
      <c r="P982" s="5">
        <f>'Figures Raw'!P983/'Figures Raw'!$V983*1000000</f>
        <v>0.89429031765786438</v>
      </c>
      <c r="Q982" s="5">
        <f>'Figures Raw'!Q983/'Figures Raw'!$V983*1000000</f>
        <v>2.1402623973581121</v>
      </c>
      <c r="R982" s="5">
        <f>'Figures Raw'!R983/'Figures Raw'!$V983*1000000</f>
        <v>0.51237946811525659</v>
      </c>
      <c r="S982" s="5">
        <f>'Figures Raw'!S983/'Figures Raw'!$V983*1000000</f>
        <v>4.0473058616894928</v>
      </c>
      <c r="T982" s="5">
        <f>'Figures Raw'!T983/'Figures Raw'!$V983*1000000</f>
        <v>0</v>
      </c>
      <c r="U982" s="9">
        <f>'Figures Raw'!U983/'Figures Raw'!$V983*1000000</f>
        <v>41160.072530599442</v>
      </c>
      <c r="V982">
        <v>1055003</v>
      </c>
      <c r="W982" s="3">
        <f>'Figures Raw'!W983/'Figures Raw'!$V983*1000000</f>
        <v>4672.6571298849385</v>
      </c>
    </row>
    <row r="983" spans="1:23" x14ac:dyDescent="0.3">
      <c r="A983" t="s">
        <v>56</v>
      </c>
      <c r="B983">
        <v>2008</v>
      </c>
      <c r="C983" s="5">
        <f>'Figures Raw'!C984/'Figures Raw'!$V984*1000000</f>
        <v>21.500173490990054</v>
      </c>
      <c r="D983" s="5">
        <f>'Figures Raw'!D984/'Figures Raw'!$V984*1000000</f>
        <v>13.571151983795085</v>
      </c>
      <c r="E983" s="5">
        <f>'Figures Raw'!E984/'Figures Raw'!$V984*1000000</f>
        <v>19.705492842122183</v>
      </c>
      <c r="F983" s="5">
        <f>'Figures Raw'!F984/'Figures Raw'!$V984*1000000</f>
        <v>0.83560938075458668</v>
      </c>
      <c r="G983" s="5">
        <f>'Figures Raw'!G984/'Figures Raw'!$V984*1000000</f>
        <v>0.5239062326396402</v>
      </c>
      <c r="H983" s="5">
        <f>'Figures Raw'!H984/'Figures Raw'!$V984*1000000</f>
        <v>0.43430538556448267</v>
      </c>
      <c r="I983" s="5">
        <f>'Figures Raw'!I984/'Figures Raw'!$V984*1000000</f>
        <v>19.359920726359661</v>
      </c>
      <c r="J983" s="5">
        <f>'Figures Raw'!J984/'Figures Raw'!$V984*1000000</f>
        <v>0.98112120545039105</v>
      </c>
      <c r="K983" s="5">
        <f>'Figures Raw'!K984/'Figures Raw'!$V984*1000000</f>
        <v>0.49509218908561636</v>
      </c>
      <c r="L983" s="5">
        <f>'Figures Raw'!L984/'Figures Raw'!$V984*1000000</f>
        <v>0.66317972040602369</v>
      </c>
      <c r="M983" s="5">
        <f>'Figures Raw'!M984/'Figures Raw'!$V984*1000000</f>
        <v>-7.9290215094029675</v>
      </c>
      <c r="N983" s="5">
        <f>'Figures Raw'!N984/'Figures Raw'!$V984*1000000</f>
        <v>8.5965079236104418E-4</v>
      </c>
      <c r="O983" s="5">
        <f>'Figures Raw'!O984/'Figures Raw'!$V984*1000000</f>
        <v>9.0526769244221015</v>
      </c>
      <c r="P983" s="5">
        <f>'Figures Raw'!P984/'Figures Raw'!$V984*1000000</f>
        <v>0.3879441551725813</v>
      </c>
      <c r="Q983" s="5">
        <f>'Figures Raw'!Q984/'Figures Raw'!$V984*1000000</f>
        <v>0.43614756405172361</v>
      </c>
      <c r="R983" s="5">
        <f>'Figures Raw'!R984/'Figures Raw'!$V984*1000000</f>
        <v>2.569979467855569</v>
      </c>
      <c r="S983" s="5">
        <f>'Figures Raw'!S984/'Figures Raw'!$V984*1000000</f>
        <v>6.9131726126496913</v>
      </c>
      <c r="T983" s="5">
        <f>'Figures Raw'!T984/'Figures Raw'!$V984*1000000</f>
        <v>0</v>
      </c>
      <c r="U983" s="9">
        <f>'Figures Raw'!U984/'Figures Raw'!$V984*1000000</f>
        <v>32272.93643006088</v>
      </c>
      <c r="V983">
        <v>4528996</v>
      </c>
      <c r="W983" s="3">
        <f>'Figures Raw'!W984/'Figures Raw'!$V984*1000000</f>
        <v>9165.1594216466528</v>
      </c>
    </row>
    <row r="984" spans="1:23" x14ac:dyDescent="0.3">
      <c r="A984" t="s">
        <v>57</v>
      </c>
      <c r="B984">
        <v>2008</v>
      </c>
      <c r="C984" s="5">
        <f>'Figures Raw'!C985/'Figures Raw'!$V985*1000000</f>
        <v>40.813611279350894</v>
      </c>
      <c r="D984" s="5">
        <f>'Figures Raw'!D985/'Figures Raw'!$V985*1000000</f>
        <v>32.520788550963303</v>
      </c>
      <c r="E984" s="5">
        <f>'Figures Raw'!E985/'Figures Raw'!$V985*1000000</f>
        <v>19.886161271592396</v>
      </c>
      <c r="F984" s="5">
        <f>'Figures Raw'!F985/'Figures Raw'!$V985*1000000</f>
        <v>9.0927481016713312</v>
      </c>
      <c r="G984" s="5">
        <f>'Figures Raw'!G985/'Figures Raw'!$V985*1000000</f>
        <v>11.461872537929032</v>
      </c>
      <c r="H984" s="5">
        <f>'Figures Raw'!H985/'Figures Raw'!$V985*1000000</f>
        <v>0.37282937316361414</v>
      </c>
      <c r="I984" s="5">
        <f>'Figures Raw'!I985/'Figures Raw'!$V985*1000000</f>
        <v>19.28630017369019</v>
      </c>
      <c r="J984" s="5">
        <f>'Figures Raw'!J985/'Figures Raw'!$V985*1000000</f>
        <v>1.3653093412286452</v>
      </c>
      <c r="K984" s="5">
        <f>'Figures Raw'!K985/'Figures Raw'!$V985*1000000</f>
        <v>19.667388778212143</v>
      </c>
      <c r="L984" s="5">
        <f>'Figures Raw'!L985/'Figures Raw'!$V985*1000000</f>
        <v>0.49461299748224308</v>
      </c>
      <c r="M984" s="5">
        <f>'Figures Raw'!M985/'Figures Raw'!$V985*1000000</f>
        <v>-8.2928227246334743</v>
      </c>
      <c r="N984" s="5">
        <f>'Figures Raw'!N985/'Figures Raw'!$V985*1000000</f>
        <v>0</v>
      </c>
      <c r="O984" s="5">
        <f>'Figures Raw'!O985/'Figures Raw'!$V985*1000000</f>
        <v>4.860540693309173</v>
      </c>
      <c r="P984" s="5">
        <f>'Figures Raw'!P985/'Figures Raw'!$V985*1000000</f>
        <v>0.99087694775779489</v>
      </c>
      <c r="Q984" s="5">
        <f>'Figures Raw'!Q985/'Figures Raw'!$V985*1000000</f>
        <v>1.5429848208788624</v>
      </c>
      <c r="R984" s="5">
        <f>'Figures Raw'!R985/'Figures Raw'!$V985*1000000</f>
        <v>3.8498275449116783</v>
      </c>
      <c r="S984" s="5">
        <f>'Figures Raw'!S985/'Figures Raw'!$V985*1000000</f>
        <v>7.7380929167438346</v>
      </c>
      <c r="T984" s="5">
        <f>'Figures Raw'!T985/'Figures Raw'!$V985*1000000</f>
        <v>0.30397724508336627</v>
      </c>
      <c r="U984" s="9">
        <f>'Figures Raw'!U985/'Figures Raw'!$V985*1000000</f>
        <v>42924.502330051408</v>
      </c>
      <c r="V984">
        <v>799124</v>
      </c>
      <c r="W984" s="3">
        <f>'Figures Raw'!W985/'Figures Raw'!$V985*1000000</f>
        <v>11225.410690956598</v>
      </c>
    </row>
    <row r="985" spans="1:23" x14ac:dyDescent="0.3">
      <c r="A985" t="s">
        <v>58</v>
      </c>
      <c r="B985">
        <v>2008</v>
      </c>
      <c r="C985" s="5">
        <f>'Figures Raw'!C986/'Figures Raw'!$V986*1000000</f>
        <v>22.569194311051412</v>
      </c>
      <c r="D985" s="5">
        <f>'Figures Raw'!D986/'Figures Raw'!$V986*1000000</f>
        <v>18.239791283141127</v>
      </c>
      <c r="E985" s="5">
        <f>'Figures Raw'!E986/'Figures Raw'!$V986*1000000</f>
        <v>20.321648679749096</v>
      </c>
      <c r="F985" s="5">
        <f>'Figures Raw'!F986/'Figures Raw'!$V986*1000000</f>
        <v>1.0360317750825101</v>
      </c>
      <c r="G985" s="5">
        <f>'Figures Raw'!G986/'Figures Raw'!$V986*1000000</f>
        <v>0.79540962792427128</v>
      </c>
      <c r="H985" s="5">
        <f>'Figures Raw'!H986/'Figures Raw'!$V986*1000000</f>
        <v>0.41610423245725309</v>
      </c>
      <c r="I985" s="5">
        <f>'Figures Raw'!I986/'Figures Raw'!$V986*1000000</f>
        <v>19.884403379255826</v>
      </c>
      <c r="J985" s="5">
        <f>'Figures Raw'!J986/'Figures Raw'!$V986*1000000</f>
        <v>1.1127696252095469</v>
      </c>
      <c r="K985" s="5">
        <f>'Figures Raw'!K986/'Figures Raw'!$V986*1000000</f>
        <v>1.0969291656975986</v>
      </c>
      <c r="L985" s="5">
        <f>'Figures Raw'!L986/'Figures Raw'!$V986*1000000</f>
        <v>0.47509214408976774</v>
      </c>
      <c r="M985" s="5">
        <f>'Figures Raw'!M986/'Figures Raw'!$V986*1000000</f>
        <v>-4.3294030311116076</v>
      </c>
      <c r="N985" s="5">
        <f>'Figures Raw'!N986/'Figures Raw'!$V986*1000000</f>
        <v>0</v>
      </c>
      <c r="O985" s="5">
        <f>'Figures Raw'!O986/'Figures Raw'!$V986*1000000</f>
        <v>8.4129893214965357</v>
      </c>
      <c r="P985" s="5">
        <f>'Figures Raw'!P986/'Figures Raw'!$V986*1000000</f>
        <v>0.58975163855875656</v>
      </c>
      <c r="Q985" s="5">
        <f>'Figures Raw'!Q986/'Figures Raw'!$V986*1000000</f>
        <v>0.71801732989873734</v>
      </c>
      <c r="R985" s="5">
        <f>'Figures Raw'!R986/'Figures Raw'!$V986*1000000</f>
        <v>3.1180990637561701</v>
      </c>
      <c r="S985" s="5">
        <f>'Figures Raw'!S986/'Figures Raw'!$V986*1000000</f>
        <v>7.0228824324188048</v>
      </c>
      <c r="T985" s="5">
        <f>'Figures Raw'!T986/'Figures Raw'!$V986*1000000</f>
        <v>2.26635944073473E-2</v>
      </c>
      <c r="U985" s="9">
        <f>'Figures Raw'!U986/'Figures Raw'!$V986*1000000</f>
        <v>36941.862797245129</v>
      </c>
      <c r="V985">
        <v>6247411</v>
      </c>
      <c r="W985" s="3">
        <f>'Figures Raw'!W986/'Figures Raw'!$V986*1000000</f>
        <v>9254.2595916932623</v>
      </c>
    </row>
    <row r="986" spans="1:23" x14ac:dyDescent="0.3">
      <c r="A986" t="s">
        <v>59</v>
      </c>
      <c r="B986">
        <v>2008</v>
      </c>
      <c r="C986" s="5">
        <f>'Figures Raw'!C987/'Figures Raw'!$V987*1000000</f>
        <v>31.553097232679576</v>
      </c>
      <c r="D986" s="5">
        <f>'Figures Raw'!D987/'Figures Raw'!$V987*1000000</f>
        <v>30.848996766182321</v>
      </c>
      <c r="E986" s="5">
        <f>'Figures Raw'!E987/'Figures Raw'!$V987*1000000</f>
        <v>27.512764976023938</v>
      </c>
      <c r="F986" s="5">
        <f>'Figures Raw'!F987/'Figures Raw'!$V987*1000000</f>
        <v>2.7882073067553184</v>
      </c>
      <c r="G986" s="5">
        <f>'Figures Raw'!G987/'Figures Raw'!$V987*1000000</f>
        <v>0.83191575898989667</v>
      </c>
      <c r="H986" s="5">
        <f>'Figures Raw'!H987/'Figures Raw'!$V987*1000000</f>
        <v>0.41569498407567651</v>
      </c>
      <c r="I986" s="5">
        <f>'Figures Raw'!I987/'Figures Raw'!$V987*1000000</f>
        <v>28.461296232236904</v>
      </c>
      <c r="J986" s="5">
        <f>'Figures Raw'!J987/'Figures Raw'!$V987*1000000</f>
        <v>0.85016518382318618</v>
      </c>
      <c r="K986" s="5">
        <f>'Figures Raw'!K987/'Figures Raw'!$V987*1000000</f>
        <v>1.6941361034469524</v>
      </c>
      <c r="L986" s="5">
        <f>'Figures Raw'!L987/'Figures Raw'!$V987*1000000</f>
        <v>0.54298551004011308</v>
      </c>
      <c r="M986" s="5">
        <f>'Figures Raw'!M987/'Figures Raw'!$V987*1000000</f>
        <v>-0.70410046485177802</v>
      </c>
      <c r="N986" s="5">
        <f>'Figures Raw'!N987/'Figures Raw'!$V987*1000000</f>
        <v>4.5142028856015246E-3</v>
      </c>
      <c r="O986" s="5">
        <f>'Figures Raw'!O987/'Figures Raw'!$V987*1000000</f>
        <v>9.3861006516958572</v>
      </c>
      <c r="P986" s="5">
        <f>'Figures Raw'!P987/'Figures Raw'!$V987*1000000</f>
        <v>0.44602539285901016</v>
      </c>
      <c r="Q986" s="5">
        <f>'Figures Raw'!Q987/'Figures Raw'!$V987*1000000</f>
        <v>0.49994896754248491</v>
      </c>
      <c r="R986" s="5">
        <f>'Figures Raw'!R987/'Figures Raw'!$V987*1000000</f>
        <v>8.5788407061258152</v>
      </c>
      <c r="S986" s="5">
        <f>'Figures Raw'!S987/'Figures Raw'!$V987*1000000</f>
        <v>8.2848690933442484</v>
      </c>
      <c r="T986" s="5">
        <f>'Figures Raw'!T987/'Figures Raw'!$V987*1000000</f>
        <v>1.2655114190240098</v>
      </c>
      <c r="U986" s="9">
        <f>'Figures Raw'!U987/'Figures Raw'!$V987*1000000</f>
        <v>44310.431193927499</v>
      </c>
      <c r="V986">
        <v>24309039</v>
      </c>
      <c r="W986" s="3">
        <f>'Figures Raw'!W987/'Figures Raw'!$V987*1000000</f>
        <v>11903.187633209194</v>
      </c>
    </row>
    <row r="987" spans="1:23" x14ac:dyDescent="0.3">
      <c r="A987" t="s">
        <v>60</v>
      </c>
      <c r="B987">
        <v>2008</v>
      </c>
      <c r="C987" s="5">
        <f>'Figures Raw'!C988/'Figures Raw'!$V988*1000000</f>
        <v>30.034224171047331</v>
      </c>
      <c r="D987" s="5">
        <f>'Figures Raw'!D988/'Figures Raw'!$V988*1000000</f>
        <v>20.419333664785476</v>
      </c>
      <c r="E987" s="5">
        <f>'Figures Raw'!E988/'Figures Raw'!$V988*1000000</f>
        <v>26.257126711725633</v>
      </c>
      <c r="F987" s="5">
        <f>'Figures Raw'!F988/'Figures Raw'!$V988*1000000</f>
        <v>2.7488639203703751</v>
      </c>
      <c r="G987" s="5">
        <f>'Figures Raw'!G988/'Figures Raw'!$V988*1000000</f>
        <v>0.65643560021314074</v>
      </c>
      <c r="H987" s="5">
        <f>'Figures Raw'!H988/'Figures Raw'!$V988*1000000</f>
        <v>0.37179793873818123</v>
      </c>
      <c r="I987" s="5">
        <f>'Figures Raw'!I988/'Figures Raw'!$V988*1000000</f>
        <v>27.623952472917118</v>
      </c>
      <c r="J987" s="5">
        <f>'Figures Raw'!J988/'Figures Raw'!$V988*1000000</f>
        <v>0.77989106201997793</v>
      </c>
      <c r="K987" s="5">
        <f>'Figures Raw'!K988/'Figures Raw'!$V988*1000000</f>
        <v>1.2183729204601226</v>
      </c>
      <c r="L987" s="5">
        <f>'Figures Raw'!L988/'Figures Raw'!$V988*1000000</f>
        <v>0.41200771565011118</v>
      </c>
      <c r="M987" s="5">
        <f>'Figures Raw'!M988/'Figures Raw'!$V988*1000000</f>
        <v>-9.6148905062618546</v>
      </c>
      <c r="N987" s="5">
        <f>'Figures Raw'!N988/'Figures Raw'!$V988*1000000</f>
        <v>0</v>
      </c>
      <c r="O987" s="5">
        <f>'Figures Raw'!O988/'Figures Raw'!$V988*1000000</f>
        <v>14.190361344168615</v>
      </c>
      <c r="P987" s="5">
        <f>'Figures Raw'!P988/'Figures Raw'!$V988*1000000</f>
        <v>0.91141054641162367</v>
      </c>
      <c r="Q987" s="5">
        <f>'Figures Raw'!Q988/'Figures Raw'!$V988*1000000</f>
        <v>1.4666282958240411</v>
      </c>
      <c r="R987" s="5">
        <f>'Figures Raw'!R988/'Figures Raw'!$V988*1000000</f>
        <v>2.9248088935569232</v>
      </c>
      <c r="S987" s="5">
        <f>'Figures Raw'!S988/'Figures Raw'!$V988*1000000</f>
        <v>6.531782627977389</v>
      </c>
      <c r="T987" s="5">
        <f>'Figures Raw'!T988/'Figures Raw'!$V988*1000000</f>
        <v>1.5989607661050631</v>
      </c>
      <c r="U987" s="9">
        <f>'Figures Raw'!U988/'Figures Raw'!$V988*1000000</f>
        <v>39001.077344632751</v>
      </c>
      <c r="V987">
        <v>2663029</v>
      </c>
      <c r="W987" s="3">
        <f>'Figures Raw'!W988/'Figures Raw'!$V988*1000000</f>
        <v>7299.1867043130214</v>
      </c>
    </row>
    <row r="988" spans="1:23" x14ac:dyDescent="0.3">
      <c r="A988" t="s">
        <v>61</v>
      </c>
      <c r="B988">
        <v>2008</v>
      </c>
      <c r="C988" s="5">
        <f>'Figures Raw'!C989/'Figures Raw'!$V989*1000000</f>
        <v>11.469439956036279</v>
      </c>
      <c r="D988" s="5">
        <f>'Figures Raw'!D989/'Figures Raw'!$V989*1000000</f>
        <v>3.5035329591717387E-2</v>
      </c>
      <c r="E988" s="5">
        <f>'Figures Raw'!E989/'Figures Raw'!$V989*1000000</f>
        <v>9.7065754088353629</v>
      </c>
      <c r="F988" s="5">
        <f>'Figures Raw'!F989/'Figures Raw'!$V989*1000000</f>
        <v>0.82651875748016101</v>
      </c>
      <c r="G988" s="5">
        <f>'Figures Raw'!G989/'Figures Raw'!$V989*1000000</f>
        <v>0.57751863731693132</v>
      </c>
      <c r="H988" s="5">
        <f>'Figures Raw'!H989/'Figures Raw'!$V989*1000000</f>
        <v>0.35882715240382534</v>
      </c>
      <c r="I988" s="5">
        <f>'Figures Raw'!I989/'Figures Raw'!$V989*1000000</f>
        <v>9.8709823055638779</v>
      </c>
      <c r="J988" s="5">
        <f>'Figures Raw'!J989/'Figures Raw'!$V989*1000000</f>
        <v>0.38370469005096525</v>
      </c>
      <c r="K988" s="5">
        <f>'Figures Raw'!K989/'Figures Raw'!$V989*1000000</f>
        <v>1.4536735597635828</v>
      </c>
      <c r="L988" s="5">
        <f>'Figures Raw'!L989/'Figures Raw'!$V989*1000000</f>
        <v>-0.23892059934214638</v>
      </c>
      <c r="M988" s="5">
        <f>'Figures Raw'!M989/'Figures Raw'!$V989*1000000</f>
        <v>-11.434404624842387</v>
      </c>
      <c r="N988" s="5">
        <f>'Figures Raw'!N989/'Figures Raw'!$V989*1000000</f>
        <v>0</v>
      </c>
      <c r="O988" s="5">
        <f>'Figures Raw'!O989/'Figures Raw'!$V989*1000000</f>
        <v>2.4492078038807916E-2</v>
      </c>
      <c r="P988" s="5">
        <f>'Figures Raw'!P989/'Figures Raw'!$V989*1000000</f>
        <v>0.99761255849946573</v>
      </c>
      <c r="Q988" s="5">
        <f>'Figures Raw'!Q989/'Figures Raw'!$V989*1000000</f>
        <v>2.1740000945284073</v>
      </c>
      <c r="R988" s="5">
        <f>'Figures Raw'!R989/'Figures Raw'!$V989*1000000</f>
        <v>0.80533304761187607</v>
      </c>
      <c r="S988" s="5">
        <f>'Figures Raw'!S989/'Figures Raw'!$V989*1000000</f>
        <v>5.8695445268853215</v>
      </c>
      <c r="T988" s="5">
        <f>'Figures Raw'!T989/'Figures Raw'!$V989*1000000</f>
        <v>0</v>
      </c>
      <c r="U988" s="9">
        <f>'Figures Raw'!U989/'Figures Raw'!$V989*1000000</f>
        <v>36484.760899205481</v>
      </c>
      <c r="V988">
        <v>624151</v>
      </c>
      <c r="W988" s="3">
        <f>'Figures Raw'!W989/'Figures Raw'!$V989*1000000</f>
        <v>5954.9475046903717</v>
      </c>
    </row>
    <row r="989" spans="1:23" x14ac:dyDescent="0.3">
      <c r="A989" t="s">
        <v>62</v>
      </c>
      <c r="B989">
        <v>2008</v>
      </c>
      <c r="C989" s="5">
        <f>'Figures Raw'!C990/'Figures Raw'!$V990*1000000</f>
        <v>17.572204785704873</v>
      </c>
      <c r="D989" s="5">
        <f>'Figures Raw'!D990/'Figures Raw'!$V990*1000000</f>
        <v>13.478812039988277</v>
      </c>
      <c r="E989" s="5">
        <f>'Figures Raw'!E990/'Figures Raw'!$V990*1000000</f>
        <v>15.319511862902592</v>
      </c>
      <c r="F989" s="5">
        <f>'Figures Raw'!F990/'Figures Raw'!$V990*1000000</f>
        <v>1.3711441009225001</v>
      </c>
      <c r="G989" s="5">
        <f>'Figures Raw'!G990/'Figures Raw'!$V990*1000000</f>
        <v>0.5116610924419952</v>
      </c>
      <c r="H989" s="5">
        <f>'Figures Raw'!H990/'Figures Raw'!$V990*1000000</f>
        <v>0.36958694917314061</v>
      </c>
      <c r="I989" s="5">
        <f>'Figures Raw'!I990/'Figures Raw'!$V990*1000000</f>
        <v>15.729929446571493</v>
      </c>
      <c r="J989" s="5">
        <f>'Figures Raw'!J990/'Figures Raw'!$V990*1000000</f>
        <v>0.64064855078754113</v>
      </c>
      <c r="K989" s="5">
        <f>'Figures Raw'!K990/'Figures Raw'!$V990*1000000</f>
        <v>0.65305017249003505</v>
      </c>
      <c r="L989" s="5">
        <f>'Figures Raw'!L990/'Figures Raw'!$V990*1000000</f>
        <v>0.5482758249956341</v>
      </c>
      <c r="M989" s="5">
        <f>'Figures Raw'!M990/'Figures Raw'!$V990*1000000</f>
        <v>-4.0933927431634611</v>
      </c>
      <c r="N989" s="5">
        <f>'Figures Raw'!N990/'Figures Raw'!$V990*1000000</f>
        <v>3.0078766874968725E-4</v>
      </c>
      <c r="O989" s="5">
        <f>'Figures Raw'!O990/'Figures Raw'!$V990*1000000</f>
        <v>4.5894702416392379</v>
      </c>
      <c r="P989" s="5">
        <f>'Figures Raw'!P990/'Figures Raw'!$V990*1000000</f>
        <v>0.63438265622398982</v>
      </c>
      <c r="Q989" s="5">
        <f>'Figures Raw'!Q990/'Figures Raw'!$V990*1000000</f>
        <v>0.90735755606436774</v>
      </c>
      <c r="R989" s="5">
        <f>'Figures Raw'!R990/'Figures Raw'!$V990*1000000</f>
        <v>2.0981220070834272</v>
      </c>
      <c r="S989" s="5">
        <f>'Figures Raw'!S990/'Figures Raw'!$V990*1000000</f>
        <v>6.8758602914969256</v>
      </c>
      <c r="T989" s="5">
        <f>'Figures Raw'!T990/'Figures Raw'!$V990*1000000</f>
        <v>0.62473669840388002</v>
      </c>
      <c r="U989" s="9">
        <f>'Figures Raw'!U990/'Figures Raw'!$V990*1000000</f>
        <v>46779.241350222175</v>
      </c>
      <c r="V989">
        <v>7833496</v>
      </c>
      <c r="W989" s="3">
        <f>'Figures Raw'!W990/'Figures Raw'!$V990*1000000</f>
        <v>8226.1164146889205</v>
      </c>
    </row>
    <row r="990" spans="1:23" x14ac:dyDescent="0.3">
      <c r="A990" t="s">
        <v>63</v>
      </c>
      <c r="B990">
        <v>2008</v>
      </c>
      <c r="C990" s="5">
        <f>'Figures Raw'!C991/'Figures Raw'!$V991*1000000</f>
        <v>14.381631295819973</v>
      </c>
      <c r="D990" s="5">
        <f>'Figures Raw'!D991/'Figures Raw'!$V991*1000000</f>
        <v>8.5681428526365497</v>
      </c>
      <c r="E990" s="5">
        <f>'Figures Raw'!E991/'Figures Raw'!$V991*1000000</f>
        <v>12.39678474591949</v>
      </c>
      <c r="F990" s="5">
        <f>'Figures Raw'!F991/'Figures Raw'!$V991*1000000</f>
        <v>0.85599576698839164</v>
      </c>
      <c r="G990" s="5">
        <f>'Figures Raw'!G991/'Figures Raw'!$V991*1000000</f>
        <v>0.61355070524033661</v>
      </c>
      <c r="H990" s="5">
        <f>'Figures Raw'!H991/'Figures Raw'!$V991*1000000</f>
        <v>0.50976166169706616</v>
      </c>
      <c r="I990" s="5">
        <f>'Figures Raw'!I991/'Figures Raw'!$V991*1000000</f>
        <v>12.400335850719062</v>
      </c>
      <c r="J990" s="5">
        <f>'Figures Raw'!J991/'Figures Raw'!$V991*1000000</f>
        <v>0.65196219471701</v>
      </c>
      <c r="K990" s="5">
        <f>'Figures Raw'!K991/'Figures Raw'!$V991*1000000</f>
        <v>0.90248446542037297</v>
      </c>
      <c r="L990" s="5">
        <f>'Figures Raw'!L991/'Figures Raw'!$V991*1000000</f>
        <v>0.42131036929361371</v>
      </c>
      <c r="M990" s="5">
        <f>'Figures Raw'!M991/'Figures Raw'!$V991*1000000</f>
        <v>-5.8134884431834237</v>
      </c>
      <c r="N990" s="5">
        <f>'Figures Raw'!N991/'Figures Raw'!$V991*1000000</f>
        <v>5.5384153651403005E-3</v>
      </c>
      <c r="O990" s="5">
        <f>'Figures Raw'!O991/'Figures Raw'!$V991*1000000</f>
        <v>1.9378060875942953</v>
      </c>
      <c r="P990" s="5">
        <f>'Figures Raw'!P991/'Figures Raw'!$V991*1000000</f>
        <v>0.59616278549170243</v>
      </c>
      <c r="Q990" s="5">
        <f>'Figures Raw'!Q991/'Figures Raw'!$V991*1000000</f>
        <v>0.86721198583225734</v>
      </c>
      <c r="R990" s="5">
        <f>'Figures Raw'!R991/'Figures Raw'!$V991*1000000</f>
        <v>2.3349956455357939</v>
      </c>
      <c r="S990" s="5">
        <f>'Figures Raw'!S991/'Figures Raw'!$V991*1000000</f>
        <v>6.6641593476364971</v>
      </c>
      <c r="T990" s="5">
        <f>'Figures Raw'!T991/'Figures Raw'!$V991*1000000</f>
        <v>0</v>
      </c>
      <c r="U990" s="9">
        <f>'Figures Raw'!U991/'Figures Raw'!$V991*1000000</f>
        <v>46962.686927662253</v>
      </c>
      <c r="V990">
        <v>6562231</v>
      </c>
      <c r="W990" s="3">
        <f>'Figures Raw'!W991/'Figures Raw'!$V991*1000000</f>
        <v>7877.2057719394516</v>
      </c>
    </row>
    <row r="991" spans="1:23" x14ac:dyDescent="0.3">
      <c r="A991" t="s">
        <v>64</v>
      </c>
      <c r="B991">
        <v>2008</v>
      </c>
      <c r="C991" s="5">
        <f>'Figures Raw'!C992/'Figures Raw'!$V992*1000000</f>
        <v>75.388397661263596</v>
      </c>
      <c r="D991" s="5">
        <f>'Figures Raw'!D992/'Figures Raw'!$V992*1000000</f>
        <v>57.557445104357413</v>
      </c>
      <c r="E991" s="5">
        <f>'Figures Raw'!E992/'Figures Raw'!$V992*1000000</f>
        <v>61.5025539175465</v>
      </c>
      <c r="F991" s="5">
        <f>'Figures Raw'!F992/'Figures Raw'!$V992*1000000</f>
        <v>12.75365586776141</v>
      </c>
      <c r="G991" s="5">
        <f>'Figures Raw'!G992/'Figures Raw'!$V992*1000000</f>
        <v>0.6497017350337716</v>
      </c>
      <c r="H991" s="5">
        <f>'Figures Raw'!H992/'Figures Raw'!$V992*1000000</f>
        <v>0.48248612679385539</v>
      </c>
      <c r="I991" s="5">
        <f>'Figures Raw'!I992/'Figures Raw'!$V992*1000000</f>
        <v>72.229521330645397</v>
      </c>
      <c r="J991" s="5">
        <f>'Figures Raw'!J992/'Figures Raw'!$V992*1000000</f>
        <v>1.7563727198135095</v>
      </c>
      <c r="K991" s="5">
        <f>'Figures Raw'!K992/'Figures Raw'!$V992*1000000</f>
        <v>0.63952670202302864</v>
      </c>
      <c r="L991" s="5">
        <f>'Figures Raw'!L992/'Figures Raw'!$V992*1000000</f>
        <v>0.76297686748428262</v>
      </c>
      <c r="M991" s="5">
        <f>'Figures Raw'!M992/'Figures Raw'!$V992*1000000</f>
        <v>-17.830952556906173</v>
      </c>
      <c r="N991" s="5">
        <f>'Figures Raw'!N992/'Figures Raw'!$V992*1000000</f>
        <v>0</v>
      </c>
      <c r="O991" s="5">
        <f>'Figures Raw'!O992/'Figures Raw'!$V992*1000000</f>
        <v>45.397316066314914</v>
      </c>
      <c r="P991" s="5">
        <f>'Figures Raw'!P992/'Figures Raw'!$V992*1000000</f>
        <v>0.85785626389032277</v>
      </c>
      <c r="Q991" s="5">
        <f>'Figures Raw'!Q992/'Figures Raw'!$V992*1000000</f>
        <v>1.0928516586879384</v>
      </c>
      <c r="R991" s="5">
        <f>'Figures Raw'!R992/'Figures Raw'!$V992*1000000</f>
        <v>7.1837513734099145</v>
      </c>
      <c r="S991" s="5">
        <f>'Figures Raw'!S992/'Figures Raw'!$V992*1000000</f>
        <v>6.1417117659524756</v>
      </c>
      <c r="T991" s="5">
        <f>'Figures Raw'!T992/'Figures Raw'!$V992*1000000</f>
        <v>11.556034227928992</v>
      </c>
      <c r="U991" s="9">
        <f>'Figures Raw'!U992/'Figures Raw'!$V992*1000000</f>
        <v>28033.863859893168</v>
      </c>
      <c r="V991">
        <v>1840310</v>
      </c>
      <c r="W991" s="3">
        <f>'Figures Raw'!W992/'Figures Raw'!$V992*1000000</f>
        <v>10681.410517793198</v>
      </c>
    </row>
    <row r="992" spans="1:23" x14ac:dyDescent="0.3">
      <c r="A992" t="s">
        <v>65</v>
      </c>
      <c r="B992">
        <v>2008</v>
      </c>
      <c r="C992" s="5">
        <f>'Figures Raw'!C993/'Figures Raw'!$V993*1000000</f>
        <v>22.152407801742815</v>
      </c>
      <c r="D992" s="5">
        <f>'Figures Raw'!D993/'Figures Raw'!$V993*1000000</f>
        <v>11.709962254892575</v>
      </c>
      <c r="E992" s="5">
        <f>'Figures Raw'!E993/'Figures Raw'!$V993*1000000</f>
        <v>18.885001407552849</v>
      </c>
      <c r="F992" s="5">
        <f>'Figures Raw'!F993/'Figures Raw'!$V993*1000000</f>
        <v>1.6497271531481321</v>
      </c>
      <c r="G992" s="5">
        <f>'Figures Raw'!G993/'Figures Raw'!$V993*1000000</f>
        <v>1.2498182528404558</v>
      </c>
      <c r="H992" s="5">
        <f>'Figures Raw'!H993/'Figures Raw'!$V993*1000000</f>
        <v>0.36786099050593191</v>
      </c>
      <c r="I992" s="5">
        <f>'Figures Raw'!I993/'Figures Raw'!$V993*1000000</f>
        <v>18.893610862337077</v>
      </c>
      <c r="J992" s="5">
        <f>'Figures Raw'!J993/'Figures Raw'!$V993*1000000</f>
        <v>0.58747167858300209</v>
      </c>
      <c r="K992" s="5">
        <f>'Figures Raw'!K993/'Figures Raw'!$V993*1000000</f>
        <v>2.3562379976869332</v>
      </c>
      <c r="L992" s="5">
        <f>'Figures Raw'!L993/'Figures Raw'!$V993*1000000</f>
        <v>0.31508725657667547</v>
      </c>
      <c r="M992" s="5">
        <f>'Figures Raw'!M993/'Figures Raw'!$V993*1000000</f>
        <v>-10.442445543304764</v>
      </c>
      <c r="N992" s="5">
        <f>'Figures Raw'!N993/'Figures Raw'!$V993*1000000</f>
        <v>0</v>
      </c>
      <c r="O992" s="5">
        <f>'Figures Raw'!O993/'Figures Raw'!$V993*1000000</f>
        <v>7.8136489034915106</v>
      </c>
      <c r="P992" s="5">
        <f>'Figures Raw'!P993/'Figures Raw'!$V993*1000000</f>
        <v>1.1540529700783335</v>
      </c>
      <c r="Q992" s="5">
        <f>'Figures Raw'!Q993/'Figures Raw'!$V993*1000000</f>
        <v>1.8386672194059346</v>
      </c>
      <c r="R992" s="5">
        <f>'Figures Raw'!R993/'Figures Raw'!$V993*1000000</f>
        <v>2.610113332822785</v>
      </c>
      <c r="S992" s="5">
        <f>'Figures Raw'!S993/'Figures Raw'!$V993*1000000</f>
        <v>5.4771284415021739</v>
      </c>
      <c r="T992" s="5">
        <f>'Figures Raw'!T993/'Figures Raw'!$V993*1000000</f>
        <v>0</v>
      </c>
      <c r="U992" s="9">
        <f>'Figures Raw'!U993/'Figures Raw'!$V993*1000000</f>
        <v>38787.653811490025</v>
      </c>
      <c r="V992">
        <v>5640996</v>
      </c>
      <c r="W992" s="3">
        <f>'Figures Raw'!W993/'Figures Raw'!$V993*1000000</f>
        <v>8505.4865133745898</v>
      </c>
    </row>
    <row r="993" spans="1:23" x14ac:dyDescent="0.3">
      <c r="A993" t="s">
        <v>66</v>
      </c>
      <c r="B993">
        <v>2008</v>
      </c>
      <c r="C993" s="5">
        <f>'Figures Raw'!C994/'Figures Raw'!$V994*1000000</f>
        <v>166.01011449647737</v>
      </c>
      <c r="D993" s="5">
        <f>'Figures Raw'!D994/'Figures Raw'!$V994*1000000</f>
        <v>179.42681492116921</v>
      </c>
      <c r="E993" s="5">
        <f>'Figures Raw'!E994/'Figures Raw'!$V994*1000000</f>
        <v>127.74049904494701</v>
      </c>
      <c r="F993" s="5">
        <f>'Figures Raw'!F994/'Figures Raw'!$V994*1000000</f>
        <v>33.775615418565934</v>
      </c>
      <c r="G993" s="5">
        <f>'Figures Raw'!G994/'Figures Raw'!$V994*1000000</f>
        <v>4.094453141968672</v>
      </c>
      <c r="H993" s="5">
        <f>'Figures Raw'!H994/'Figures Raw'!$V994*1000000</f>
        <v>0.39954688733304888</v>
      </c>
      <c r="I993" s="5">
        <f>'Figures Raw'!I994/'Figures Raw'!$V994*1000000</f>
        <v>159.51641898165528</v>
      </c>
      <c r="J993" s="5">
        <f>'Figures Raw'!J994/'Figures Raw'!$V994*1000000</f>
        <v>2.4766699563953756</v>
      </c>
      <c r="K993" s="5">
        <f>'Figures Raw'!K994/'Figures Raw'!$V994*1000000</f>
        <v>3.3929803879914222</v>
      </c>
      <c r="L993" s="5">
        <f>'Figures Raw'!L994/'Figures Raw'!$V994*1000000</f>
        <v>0.62404517776072588</v>
      </c>
      <c r="M993" s="5">
        <f>'Figures Raw'!M994/'Figures Raw'!$V994*1000000</f>
        <v>13.416700426523187</v>
      </c>
      <c r="N993" s="5">
        <f>'Figures Raw'!N994/'Figures Raw'!$V994*1000000</f>
        <v>0</v>
      </c>
      <c r="O993" s="5">
        <f>'Figures Raw'!O994/'Figures Raw'!$V994*1000000</f>
        <v>80.115542640414759</v>
      </c>
      <c r="P993" s="5">
        <f>'Figures Raw'!P994/'Figures Raw'!$V994*1000000</f>
        <v>1.6065058374523618</v>
      </c>
      <c r="Q993" s="5">
        <f>'Figures Raw'!Q994/'Figures Raw'!$V994*1000000</f>
        <v>1.7826072177465877</v>
      </c>
      <c r="R993" s="5">
        <f>'Figures Raw'!R994/'Figures Raw'!$V994*1000000</f>
        <v>23.064237212087694</v>
      </c>
      <c r="S993" s="5">
        <f>'Figures Raw'!S994/'Figures Raw'!$V994*1000000</f>
        <v>16.128879855615768</v>
      </c>
      <c r="T993" s="5">
        <f>'Figures Raw'!T994/'Figures Raw'!$V994*1000000</f>
        <v>36.818646205518611</v>
      </c>
      <c r="U993" s="9">
        <f>'Figures Raw'!U994/'Figures Raw'!$V994*1000000</f>
        <v>57447.856670628506</v>
      </c>
      <c r="V993">
        <v>546043</v>
      </c>
      <c r="W993" s="3">
        <f>'Figures Raw'!W994/'Figures Raw'!$V994*1000000</f>
        <v>24913.266098091179</v>
      </c>
    </row>
    <row r="994" spans="1:23" x14ac:dyDescent="0.3">
      <c r="A994" t="s">
        <v>67</v>
      </c>
      <c r="B994">
        <v>2008</v>
      </c>
      <c r="C994" s="5">
        <f>'Figures Raw'!C995/'Figures Raw'!$V995*1000000</f>
        <v>22.814706106335564</v>
      </c>
      <c r="D994" s="5">
        <f>'Figures Raw'!D995/'Figures Raw'!$V995*1000000</f>
        <v>19.485175552611917</v>
      </c>
      <c r="E994" s="5">
        <f>'Figures Raw'!E995/'Figures Raw'!$V995*1000000</f>
        <v>19.691983559450172</v>
      </c>
      <c r="F994" s="5">
        <f>'Figures Raw'!F995/'Figures Raw'!$V995*1000000</f>
        <v>1.7491049894755226</v>
      </c>
      <c r="G994" s="5">
        <f>'Figures Raw'!G995/'Figures Raw'!$V995*1000000</f>
        <v>0.97538381836882626</v>
      </c>
      <c r="H994" s="5">
        <f>'Figures Raw'!H995/'Figures Raw'!$V995*1000000</f>
        <v>0.39656617191805771</v>
      </c>
      <c r="I994" s="5">
        <f>'Figures Raw'!I995/'Figures Raw'!$V995*1000000</f>
        <v>19.966673748468921</v>
      </c>
      <c r="J994" s="5">
        <f>'Figures Raw'!J995/'Figures Raw'!$V995*1000000</f>
        <v>0.85717498386666435</v>
      </c>
      <c r="K994" s="5">
        <f>'Figures Raw'!K995/'Figures Raw'!$V995*1000000</f>
        <v>1.4954451384938037</v>
      </c>
      <c r="L994" s="5">
        <f>'Figures Raw'!L995/'Figures Raw'!$V995*1000000</f>
        <v>0.49374466871203881</v>
      </c>
      <c r="M994" s="5">
        <f>'Figures Raw'!M995/'Figures Raw'!$V995*1000000</f>
        <v>-3.3295305570121045</v>
      </c>
      <c r="N994" s="5">
        <f>'Figures Raw'!N995/'Figures Raw'!$V995*1000000</f>
        <v>1.6675677313505127E-3</v>
      </c>
      <c r="O994" s="5">
        <f>'Figures Raw'!O995/'Figures Raw'!$V995*1000000</f>
        <v>7.6116708543963671</v>
      </c>
      <c r="P994" s="5">
        <f>'Figures Raw'!P995/'Figures Raw'!$V995*1000000</f>
        <v>0.74777542873047331</v>
      </c>
      <c r="Q994" s="5">
        <f>'Figures Raw'!Q995/'Figures Raw'!$V995*1000000</f>
        <v>1.1904086883460228</v>
      </c>
      <c r="R994" s="5">
        <f>'Figures Raw'!R995/'Figures Raw'!$V995*1000000</f>
        <v>3.3179776871994888</v>
      </c>
      <c r="S994" s="5">
        <f>'Figures Raw'!S995/'Figures Raw'!$V995*1000000</f>
        <v>6.476322210221034</v>
      </c>
      <c r="T994" s="5">
        <f>'Figures Raw'!T995/'Figures Raw'!$V995*1000000</f>
        <v>0.62251887760245794</v>
      </c>
      <c r="U994" s="9">
        <f>'Figures Raw'!U995/'Figures Raw'!$V995*1000000</f>
        <v>42805.160428602518</v>
      </c>
      <c r="V994">
        <v>304093966</v>
      </c>
      <c r="W994" s="3">
        <f>'Figures Raw'!W995/'Figures Raw'!$V995*1000000</f>
        <v>8225.9030124918681</v>
      </c>
    </row>
    <row r="995" spans="1:23" x14ac:dyDescent="0.3">
      <c r="A995" t="s">
        <v>16</v>
      </c>
      <c r="B995">
        <v>2009</v>
      </c>
      <c r="C995" s="5">
        <f>'Figures Raw'!C996/'Figures Raw'!$V996*1000000</f>
        <v>30.58882663035962</v>
      </c>
      <c r="D995" s="5">
        <f>'Figures Raw'!D996/'Figures Raw'!$V996*1000000</f>
        <v>19.601636784674369</v>
      </c>
      <c r="E995" s="5">
        <f>'Figures Raw'!E996/'Figures Raw'!$V996*1000000</f>
        <v>26.232291614560761</v>
      </c>
      <c r="F995" s="5">
        <f>'Figures Raw'!F996/'Figures Raw'!$V996*1000000</f>
        <v>3.1653948180913662</v>
      </c>
      <c r="G995" s="5">
        <f>'Figures Raw'!G996/'Figures Raw'!$V996*1000000</f>
        <v>0.80983934069758789</v>
      </c>
      <c r="H995" s="5">
        <f>'Figures Raw'!H996/'Figures Raw'!$V996*1000000</f>
        <v>0.37905004415778432</v>
      </c>
      <c r="I995" s="5">
        <f>'Figures Raw'!I996/'Figures Raw'!$V996*1000000</f>
        <v>27.633149107869833</v>
      </c>
      <c r="J995" s="5">
        <f>'Figures Raw'!J996/'Figures Raw'!$V996*1000000</f>
        <v>1.4653288418218142</v>
      </c>
      <c r="K995" s="5">
        <f>'Figures Raw'!K996/'Figures Raw'!$V996*1000000</f>
        <v>1.0219679304354115</v>
      </c>
      <c r="L995" s="5">
        <f>'Figures Raw'!L996/'Figures Raw'!$V996*1000000</f>
        <v>0.46612992939378362</v>
      </c>
      <c r="M995" s="5">
        <f>'Figures Raw'!M996/'Figures Raw'!$V996*1000000</f>
        <v>-10.987189854092255</v>
      </c>
      <c r="N995" s="5">
        <f>'Figures Raw'!N996/'Figures Raw'!$V996*1000000</f>
        <v>2.2508193675495562E-3</v>
      </c>
      <c r="O995" s="5">
        <f>'Figures Raw'!O996/'Figures Raw'!$V996*1000000</f>
        <v>13.729173053537057</v>
      </c>
      <c r="P995" s="5">
        <f>'Figures Raw'!P996/'Figures Raw'!$V996*1000000</f>
        <v>0.40102376848962723</v>
      </c>
      <c r="Q995" s="5">
        <f>'Figures Raw'!Q996/'Figures Raw'!$V996*1000000</f>
        <v>0.53508945240564298</v>
      </c>
      <c r="R995" s="5">
        <f>'Figures Raw'!R996/'Figures Raw'!$V996*1000000</f>
        <v>3.7017684299375069</v>
      </c>
      <c r="S995" s="5">
        <f>'Figures Raw'!S996/'Figures Raw'!$V996*1000000</f>
        <v>6.9985899753212424</v>
      </c>
      <c r="T995" s="5">
        <f>'Figures Raw'!T996/'Figures Raw'!$V996*1000000</f>
        <v>2.267504437846815</v>
      </c>
      <c r="U995" s="9">
        <f>'Figures Raw'!U996/'Figures Raw'!$V996*1000000</f>
        <v>31493.264519209792</v>
      </c>
      <c r="V995">
        <v>4757938</v>
      </c>
      <c r="W995" s="3">
        <f>'Figures Raw'!W996/'Figures Raw'!$V996*1000000</f>
        <v>9677.0232588150575</v>
      </c>
    </row>
    <row r="996" spans="1:23" x14ac:dyDescent="0.3">
      <c r="A996" t="s">
        <v>17</v>
      </c>
      <c r="B996">
        <v>2009</v>
      </c>
      <c r="C996" s="5">
        <f>'Figures Raw'!C997/'Figures Raw'!$V997*1000000</f>
        <v>61.484131364511128</v>
      </c>
      <c r="D996" s="5">
        <f>'Figures Raw'!D997/'Figures Raw'!$V997*1000000</f>
        <v>16.955103542019902</v>
      </c>
      <c r="E996" s="5">
        <f>'Figures Raw'!E997/'Figures Raw'!$V997*1000000</f>
        <v>54.220538135199142</v>
      </c>
      <c r="F996" s="5">
        <f>'Figures Raw'!F997/'Figures Raw'!$V997*1000000</f>
        <v>6.5657598895399163</v>
      </c>
      <c r="G996" s="5">
        <f>'Figures Raw'!G997/'Figures Raw'!$V997*1000000</f>
        <v>0.33298286580959946</v>
      </c>
      <c r="H996" s="5">
        <f>'Figures Raw'!H997/'Figures Raw'!$V997*1000000</f>
        <v>0.36485047396246933</v>
      </c>
      <c r="I996" s="5">
        <f>'Figures Raw'!I997/'Figures Raw'!$V997*1000000</f>
        <v>60.251090435616227</v>
      </c>
      <c r="J996" s="5">
        <f>'Figures Raw'!J997/'Figures Raw'!$V997*1000000</f>
        <v>0.3722597958205453</v>
      </c>
      <c r="K996" s="5">
        <f>'Figures Raw'!K997/'Figures Raw'!$V997*1000000</f>
        <v>0.1235530129704748</v>
      </c>
      <c r="L996" s="5">
        <f>'Figures Raw'!L997/'Figures Raw'!$V997*1000000</f>
        <v>0.73722812439636853</v>
      </c>
      <c r="M996" s="5">
        <f>'Figures Raw'!M997/'Figures Raw'!$V997*1000000</f>
        <v>-44.529027822491216</v>
      </c>
      <c r="N996" s="5">
        <f>'Figures Raw'!N997/'Figures Raw'!$V997*1000000</f>
        <v>0</v>
      </c>
      <c r="O996" s="5">
        <f>'Figures Raw'!O997/'Figures Raw'!$V997*1000000</f>
        <v>4.4990858898690069</v>
      </c>
      <c r="P996" s="5">
        <f>'Figures Raw'!P997/'Figures Raw'!$V997*1000000</f>
        <v>3.1839842179440403</v>
      </c>
      <c r="Q996" s="5">
        <f>'Figures Raw'!Q997/'Figures Raw'!$V997*1000000</f>
        <v>2.5474674693623505</v>
      </c>
      <c r="R996" s="5">
        <f>'Figures Raw'!R997/'Figures Raw'!$V997*1000000</f>
        <v>24.071864228532185</v>
      </c>
      <c r="S996" s="5">
        <f>'Figures Raw'!S997/'Figures Raw'!$V997*1000000</f>
        <v>19.733914407743651</v>
      </c>
      <c r="T996" s="5">
        <f>'Figures Raw'!T997/'Figures Raw'!$V997*1000000</f>
        <v>6.2147742164416684</v>
      </c>
      <c r="U996" s="9">
        <f>'Figures Raw'!U997/'Figures Raw'!$V997*1000000</f>
        <v>63264.152698187856</v>
      </c>
      <c r="V996">
        <v>698895</v>
      </c>
      <c r="W996" s="3">
        <f>'Figures Raw'!W997/'Figures Raw'!$V997*1000000</f>
        <v>22769.345609855558</v>
      </c>
    </row>
    <row r="997" spans="1:23" x14ac:dyDescent="0.3">
      <c r="A997" t="s">
        <v>18</v>
      </c>
      <c r="B997">
        <v>2009</v>
      </c>
      <c r="C997" s="5">
        <f>'Figures Raw'!C998/'Figures Raw'!$V998*1000000</f>
        <v>16.448765078066845</v>
      </c>
      <c r="D997" s="5">
        <f>'Figures Raw'!D998/'Figures Raw'!$V998*1000000</f>
        <v>16.747859266856835</v>
      </c>
      <c r="E997" s="5">
        <f>'Figures Raw'!E998/'Figures Raw'!$V998*1000000</f>
        <v>14.920723734596386</v>
      </c>
      <c r="F997" s="5">
        <f>'Figures Raw'!F998/'Figures Raw'!$V998*1000000</f>
        <v>0.57472204174768582</v>
      </c>
      <c r="G997" s="5">
        <f>'Figures Raw'!G998/'Figures Raw'!$V998*1000000</f>
        <v>0.42958908549280062</v>
      </c>
      <c r="H997" s="5">
        <f>'Figures Raw'!H998/'Figures Raw'!$V998*1000000</f>
        <v>0.52373022080182829</v>
      </c>
      <c r="I997" s="5">
        <f>'Figures Raw'!I998/'Figures Raw'!$V998*1000000</f>
        <v>14.941775837383105</v>
      </c>
      <c r="J997" s="5">
        <f>'Figures Raw'!J998/'Figures Raw'!$V998*1000000</f>
        <v>0.66741582704755398</v>
      </c>
      <c r="K997" s="5">
        <f>'Figures Raw'!K998/'Figures Raw'!$V998*1000000</f>
        <v>0.78402630631386216</v>
      </c>
      <c r="L997" s="5">
        <f>'Figures Raw'!L998/'Figures Raw'!$V998*1000000</f>
        <v>5.5547110948275892E-2</v>
      </c>
      <c r="M997" s="5">
        <f>'Figures Raw'!M998/'Figures Raw'!$V998*1000000</f>
        <v>0.29909418942059424</v>
      </c>
      <c r="N997" s="5">
        <f>'Figures Raw'!N998/'Figures Raw'!$V998*1000000</f>
        <v>0</v>
      </c>
      <c r="O997" s="5">
        <f>'Figures Raw'!O998/'Figures Raw'!$V998*1000000</f>
        <v>8.2309664419309385</v>
      </c>
      <c r="P997" s="5">
        <f>'Figures Raw'!P998/'Figures Raw'!$V998*1000000</f>
        <v>0.34868311710546518</v>
      </c>
      <c r="Q997" s="5">
        <f>'Figures Raw'!Q998/'Figures Raw'!$V998*1000000</f>
        <v>0.34743856794269851</v>
      </c>
      <c r="R997" s="5">
        <f>'Figures Raw'!R998/'Figures Raw'!$V998*1000000</f>
        <v>0.67311358245440667</v>
      </c>
      <c r="S997" s="5">
        <f>'Figures Raw'!S998/'Figures Raw'!$V998*1000000</f>
        <v>5.3331752027461414</v>
      </c>
      <c r="T997" s="5">
        <f>'Figures Raw'!T998/'Figures Raw'!$V998*1000000</f>
        <v>8.3989255187561264E-3</v>
      </c>
      <c r="U997" s="9">
        <f>'Figures Raw'!U998/'Figures Raw'!$V998*1000000</f>
        <v>34904.560097390036</v>
      </c>
      <c r="V997">
        <v>6343154</v>
      </c>
      <c r="W997" s="3">
        <f>'Figures Raw'!W998/'Figures Raw'!$V998*1000000</f>
        <v>5516.6188445054304</v>
      </c>
    </row>
    <row r="998" spans="1:23" x14ac:dyDescent="0.3">
      <c r="A998" t="s">
        <v>19</v>
      </c>
      <c r="B998">
        <v>2009</v>
      </c>
      <c r="C998" s="5">
        <f>'Figures Raw'!C999/'Figures Raw'!$V999*1000000</f>
        <v>27.996528092823809</v>
      </c>
      <c r="D998" s="5">
        <f>'Figures Raw'!D999/'Figures Raw'!$V999*1000000</f>
        <v>17.340657477812915</v>
      </c>
      <c r="E998" s="5">
        <f>'Figures Raw'!E999/'Figures Raw'!$V999*1000000</f>
        <v>22.099870983688103</v>
      </c>
      <c r="F998" s="5">
        <f>'Figures Raw'!F999/'Figures Raw'!$V999*1000000</f>
        <v>3.0135197199157844</v>
      </c>
      <c r="G998" s="5">
        <f>'Figures Raw'!G999/'Figures Raw'!$V999*1000000</f>
        <v>2.5066100651640419</v>
      </c>
      <c r="H998" s="5">
        <f>'Figures Raw'!H999/'Figures Raw'!$V999*1000000</f>
        <v>0.3765273247462842</v>
      </c>
      <c r="I998" s="5">
        <f>'Figures Raw'!I999/'Figures Raw'!$V999*1000000</f>
        <v>22.016652189987514</v>
      </c>
      <c r="J998" s="5">
        <f>'Figures Raw'!J999/'Figures Raw'!$V999*1000000</f>
        <v>1.1805551339855145</v>
      </c>
      <c r="K998" s="5">
        <f>'Figures Raw'!K999/'Figures Raw'!$V999*1000000</f>
        <v>4.1763996081251209</v>
      </c>
      <c r="L998" s="5">
        <f>'Figures Raw'!L999/'Figures Raw'!$V999*1000000</f>
        <v>0.62292116210647241</v>
      </c>
      <c r="M998" s="5">
        <f>'Figures Raw'!M999/'Figures Raw'!$V999*1000000</f>
        <v>-10.655870615010892</v>
      </c>
      <c r="N998" s="5">
        <f>'Figures Raw'!N999/'Figures Raw'!$V999*1000000</f>
        <v>0</v>
      </c>
      <c r="O998" s="5">
        <f>'Figures Raw'!O999/'Figures Raw'!$V999*1000000</f>
        <v>9.9110660432753868</v>
      </c>
      <c r="P998" s="5">
        <f>'Figures Raw'!P999/'Figures Raw'!$V999*1000000</f>
        <v>0.86557712620255922</v>
      </c>
      <c r="Q998" s="5">
        <f>'Figures Raw'!Q999/'Figures Raw'!$V999*1000000</f>
        <v>0.7874028195521815</v>
      </c>
      <c r="R998" s="5">
        <f>'Figures Raw'!R999/'Figures Raw'!$V999*1000000</f>
        <v>2.8129362084862728</v>
      </c>
      <c r="S998" s="5">
        <f>'Figures Raw'!S999/'Figures Raw'!$V999*1000000</f>
        <v>7.1595102530582428</v>
      </c>
      <c r="T998" s="5">
        <f>'Figures Raw'!T999/'Figures Raw'!$V999*1000000</f>
        <v>0.48015973975807452</v>
      </c>
      <c r="U998" s="9">
        <f>'Figures Raw'!U999/'Figures Raw'!$V999*1000000</f>
        <v>30990.978800024717</v>
      </c>
      <c r="V998">
        <v>2896843</v>
      </c>
      <c r="W998" s="3">
        <f>'Figures Raw'!W999/'Figures Raw'!$V999*1000000</f>
        <v>9081.0471364861678</v>
      </c>
    </row>
    <row r="999" spans="1:23" x14ac:dyDescent="0.3">
      <c r="A999" t="s">
        <v>20</v>
      </c>
      <c r="B999">
        <v>2009</v>
      </c>
      <c r="C999" s="5">
        <f>'Figures Raw'!C1000/'Figures Raw'!$V1000*1000000</f>
        <v>12.065753297867882</v>
      </c>
      <c r="D999" s="5">
        <f>'Figures Raw'!D1000/'Figures Raw'!$V1000*1000000</f>
        <v>11.348372406664293</v>
      </c>
      <c r="E999" s="5">
        <f>'Figures Raw'!E1000/'Figures Raw'!$V1000*1000000</f>
        <v>10.294565126608749</v>
      </c>
      <c r="F999" s="5">
        <f>'Figures Raw'!F1000/'Figures Raw'!$V1000*1000000</f>
        <v>0.9858691011059183</v>
      </c>
      <c r="G999" s="5">
        <f>'Figures Raw'!G1000/'Figures Raw'!$V1000*1000000</f>
        <v>0.39309107957422085</v>
      </c>
      <c r="H999" s="5">
        <f>'Figures Raw'!H1000/'Figures Raw'!$V1000*1000000</f>
        <v>0.38894317015270241</v>
      </c>
      <c r="I999" s="5">
        <f>'Figures Raw'!I1000/'Figures Raw'!$V1000*1000000</f>
        <v>10.393626808242766</v>
      </c>
      <c r="J999" s="5">
        <f>'Figures Raw'!J1000/'Figures Raw'!$V1000*1000000</f>
        <v>0.50020402730655955</v>
      </c>
      <c r="K999" s="5">
        <f>'Figures Raw'!K1000/'Figures Raw'!$V1000*1000000</f>
        <v>0.78728702635943204</v>
      </c>
      <c r="L999" s="5">
        <f>'Figures Raw'!L1000/'Figures Raw'!$V1000*1000000</f>
        <v>0.38135061526227931</v>
      </c>
      <c r="M999" s="5">
        <f>'Figures Raw'!M1000/'Figures Raw'!$V1000*1000000</f>
        <v>-0.71738088958026802</v>
      </c>
      <c r="N999" s="5">
        <f>'Figures Raw'!N1000/'Figures Raw'!$V1000*1000000</f>
        <v>3.2848190194108536E-3</v>
      </c>
      <c r="O999" s="5">
        <f>'Figures Raw'!O1000/'Figures Raw'!$V1000*1000000</f>
        <v>1.2986196562890266</v>
      </c>
      <c r="P999" s="5">
        <f>'Figures Raw'!P1000/'Figures Raw'!$V1000*1000000</f>
        <v>0.42634622160426539</v>
      </c>
      <c r="Q999" s="5">
        <f>'Figures Raw'!Q1000/'Figures Raw'!$V1000*1000000</f>
        <v>0.77407379635563534</v>
      </c>
      <c r="R999" s="5">
        <f>'Figures Raw'!R1000/'Figures Raw'!$V1000*1000000</f>
        <v>1.7989729811202979</v>
      </c>
      <c r="S999" s="5">
        <f>'Figures Raw'!S1000/'Figures Raw'!$V1000*1000000</f>
        <v>5.9913916552937128</v>
      </c>
      <c r="T999" s="5">
        <f>'Figures Raw'!T1000/'Figures Raw'!$V1000*1000000</f>
        <v>0.10422249795860414</v>
      </c>
      <c r="U999" s="9">
        <f>'Figures Raw'!U1000/'Figures Raw'!$V1000*1000000</f>
        <v>45105.426553862693</v>
      </c>
      <c r="V999">
        <v>36961229</v>
      </c>
      <c r="W999" s="3">
        <f>'Figures Raw'!W1000/'Figures Raw'!$V1000*1000000</f>
        <v>5349.2546446439865</v>
      </c>
    </row>
    <row r="1000" spans="1:23" x14ac:dyDescent="0.3">
      <c r="A1000" t="s">
        <v>21</v>
      </c>
      <c r="B1000">
        <v>2009</v>
      </c>
      <c r="C1000" s="5">
        <f>'Figures Raw'!C1001/'Figures Raw'!$V1001*1000000</f>
        <v>24.482650177637844</v>
      </c>
      <c r="D1000" s="5">
        <f>'Figures Raw'!D1001/'Figures Raw'!$V1001*1000000</f>
        <v>22.682082782352662</v>
      </c>
      <c r="E1000" s="5">
        <f>'Figures Raw'!E1001/'Figures Raw'!$V1001*1000000</f>
        <v>18.957951341409579</v>
      </c>
      <c r="F1000" s="5">
        <f>'Figures Raw'!F1001/'Figures Raw'!$V1001*1000000</f>
        <v>4.2303948759049073</v>
      </c>
      <c r="G1000" s="5">
        <f>'Figures Raw'!G1001/'Figures Raw'!$V1001*1000000</f>
        <v>0.90216767825879718</v>
      </c>
      <c r="H1000" s="5">
        <f>'Figures Raw'!H1001/'Figures Raw'!$V1001*1000000</f>
        <v>0.39213628246679783</v>
      </c>
      <c r="I1000" s="5">
        <f>'Figures Raw'!I1001/'Figures Raw'!$V1001*1000000</f>
        <v>21.416602144525708</v>
      </c>
      <c r="J1000" s="5">
        <f>'Figures Raw'!J1001/'Figures Raw'!$V1001*1000000</f>
        <v>0.61326890115934707</v>
      </c>
      <c r="K1000" s="5">
        <f>'Figures Raw'!K1001/'Figures Raw'!$V1001*1000000</f>
        <v>1.9276567447575967</v>
      </c>
      <c r="L1000" s="5">
        <f>'Figures Raw'!L1001/'Figures Raw'!$V1001*1000000</f>
        <v>0.52512239081532397</v>
      </c>
      <c r="M1000" s="5">
        <f>'Figures Raw'!M1001/'Figures Raw'!$V1001*1000000</f>
        <v>-1.8005673991064308</v>
      </c>
      <c r="N1000" s="5">
        <f>'Figures Raw'!N1001/'Figures Raw'!$V1001*1000000</f>
        <v>0</v>
      </c>
      <c r="O1000" s="5">
        <f>'Figures Raw'!O1001/'Figures Raw'!$V1001*1000000</f>
        <v>7.6684742452779924</v>
      </c>
      <c r="P1000" s="5">
        <f>'Figures Raw'!P1001/'Figures Raw'!$V1001*1000000</f>
        <v>0.95208925032103531</v>
      </c>
      <c r="Q1000" s="5">
        <f>'Figures Raw'!Q1001/'Figures Raw'!$V1001*1000000</f>
        <v>1.568007910791914</v>
      </c>
      <c r="R1000" s="5">
        <f>'Figures Raw'!R1001/'Figures Raw'!$V1001*1000000</f>
        <v>2.6906280425445903</v>
      </c>
      <c r="S1000" s="5">
        <f>'Figures Raw'!S1001/'Figures Raw'!$V1001*1000000</f>
        <v>6.0203579465407122</v>
      </c>
      <c r="T1000" s="5">
        <f>'Figures Raw'!T1001/'Figures Raw'!$V1001*1000000</f>
        <v>2.5170447458315697</v>
      </c>
      <c r="U1000" s="9">
        <f>'Figures Raw'!U1001/'Figures Raw'!$V1001*1000000</f>
        <v>45449.544919296204</v>
      </c>
      <c r="V1000">
        <v>4972195</v>
      </c>
      <c r="W1000" s="3">
        <f>'Figures Raw'!W1001/'Figures Raw'!$V1001*1000000</f>
        <v>7459.3904925289544</v>
      </c>
    </row>
    <row r="1001" spans="1:23" x14ac:dyDescent="0.3">
      <c r="A1001" t="s">
        <v>22</v>
      </c>
      <c r="B1001">
        <v>2009</v>
      </c>
      <c r="C1001" s="5">
        <f>'Figures Raw'!C1002/'Figures Raw'!$V1002*1000000</f>
        <v>11.45007537746992</v>
      </c>
      <c r="D1001" s="5">
        <f>'Figures Raw'!D1002/'Figures Raw'!$V1002*1000000</f>
        <v>9.9057591553950015</v>
      </c>
      <c r="E1001" s="5">
        <f>'Figures Raw'!E1002/'Figures Raw'!$V1002*1000000</f>
        <v>10.729969310521318</v>
      </c>
      <c r="F1001" s="5">
        <f>'Figures Raw'!F1002/'Figures Raw'!$V1002*1000000</f>
        <v>0.15624684184179546</v>
      </c>
      <c r="G1001" s="5">
        <f>'Figures Raw'!G1002/'Figures Raw'!$V1002*1000000</f>
        <v>0.2020534315868322</v>
      </c>
      <c r="H1001" s="5">
        <f>'Figures Raw'!H1002/'Figures Raw'!$V1002*1000000</f>
        <v>0.36180579436224364</v>
      </c>
      <c r="I1001" s="5">
        <f>'Figures Raw'!I1002/'Figures Raw'!$V1002*1000000</f>
        <v>10.359259479808985</v>
      </c>
      <c r="J1001" s="5">
        <f>'Figures Raw'!J1002/'Figures Raw'!$V1002*1000000</f>
        <v>0.44831289623497284</v>
      </c>
      <c r="K1001" s="5">
        <f>'Figures Raw'!K1002/'Figures Raw'!$V1002*1000000</f>
        <v>9.7068345645903886E-2</v>
      </c>
      <c r="L1001" s="5">
        <f>'Figures Raw'!L1002/'Figures Raw'!$V1002*1000000</f>
        <v>0.54543465746459596</v>
      </c>
      <c r="M1001" s="5">
        <f>'Figures Raw'!M1002/'Figures Raw'!$V1002*1000000</f>
        <v>-1.5443162215134061</v>
      </c>
      <c r="N1001" s="5">
        <f>'Figures Raw'!N1002/'Figures Raw'!$V1002*1000000</f>
        <v>0</v>
      </c>
      <c r="O1001" s="5">
        <f>'Figures Raw'!O1002/'Figures Raw'!$V1002*1000000</f>
        <v>1.8277233179675372</v>
      </c>
      <c r="P1001" s="5">
        <f>'Figures Raw'!P1002/'Figures Raw'!$V1002*1000000</f>
        <v>0.92559956814055333</v>
      </c>
      <c r="Q1001" s="5">
        <f>'Figures Raw'!Q1002/'Figures Raw'!$V1002*1000000</f>
        <v>2.3075077664230546</v>
      </c>
      <c r="R1001" s="5">
        <f>'Figures Raw'!R1002/'Figures Raw'!$V1002*1000000</f>
        <v>0.5927618009622645</v>
      </c>
      <c r="S1001" s="5">
        <f>'Figures Raw'!S1002/'Figures Raw'!$V1002*1000000</f>
        <v>4.7056670251925503</v>
      </c>
      <c r="T1001" s="5">
        <f>'Figures Raw'!T1002/'Figures Raw'!$V1002*1000000</f>
        <v>0</v>
      </c>
      <c r="U1001" s="9">
        <f>'Figures Raw'!U1002/'Figures Raw'!$V1002*1000000</f>
        <v>54814.031192594099</v>
      </c>
      <c r="V1001">
        <v>3561807</v>
      </c>
      <c r="W1001" s="3">
        <f>'Figures Raw'!W1002/'Figures Raw'!$V1002*1000000</f>
        <v>5425.7091863764654</v>
      </c>
    </row>
    <row r="1002" spans="1:23" x14ac:dyDescent="0.3">
      <c r="A1002" t="s">
        <v>23</v>
      </c>
      <c r="B1002">
        <v>2009</v>
      </c>
      <c r="C1002" s="5">
        <f>'Figures Raw'!C1003/'Figures Raw'!$V1003*1000000</f>
        <v>14.681702589348793</v>
      </c>
      <c r="D1002" s="5">
        <f>'Figures Raw'!D1003/'Figures Raw'!$V1003*1000000</f>
        <v>13.397260448790554</v>
      </c>
      <c r="E1002" s="5">
        <f>'Figures Raw'!E1003/'Figures Raw'!$V1003*1000000</f>
        <v>13.442054500801811</v>
      </c>
      <c r="F1002" s="5">
        <f>'Figures Raw'!F1003/'Figures Raw'!$V1003*1000000</f>
        <v>0.19479413163177195</v>
      </c>
      <c r="G1002" s="5">
        <f>'Figures Raw'!G1003/'Figures Raw'!$V1003*1000000</f>
        <v>0.78344204860215549</v>
      </c>
      <c r="H1002" s="5">
        <f>'Figures Raw'!H1003/'Figures Raw'!$V1003*1000000</f>
        <v>0.26141190270597603</v>
      </c>
      <c r="I1002" s="5">
        <f>'Figures Raw'!I1003/'Figures Raw'!$V1003*1000000</f>
        <v>13.596075403989998</v>
      </c>
      <c r="J1002" s="5">
        <f>'Figures Raw'!J1003/'Figures Raw'!$V1003*1000000</f>
        <v>0.26597241990288539</v>
      </c>
      <c r="K1002" s="5">
        <f>'Figures Raw'!K1003/'Figures Raw'!$V1003*1000000</f>
        <v>0.70347106074708721</v>
      </c>
      <c r="L1002" s="5">
        <f>'Figures Raw'!L1003/'Figures Raw'!$V1003*1000000</f>
        <v>0.11618370134457739</v>
      </c>
      <c r="M1002" s="5">
        <f>'Figures Raw'!M1003/'Figures Raw'!$V1003*1000000</f>
        <v>-1.2844421394368248</v>
      </c>
      <c r="N1002" s="5">
        <f>'Figures Raw'!N1003/'Figures Raw'!$V1003*1000000</f>
        <v>0</v>
      </c>
      <c r="O1002" s="5">
        <f>'Figures Raw'!O1003/'Figures Raw'!$V1003*1000000</f>
        <v>4.2572103136599644</v>
      </c>
      <c r="P1002" s="5">
        <f>'Figures Raw'!P1003/'Figures Raw'!$V1003*1000000</f>
        <v>0.94326151077119758</v>
      </c>
      <c r="Q1002" s="5">
        <f>'Figures Raw'!Q1003/'Figures Raw'!$V1003*1000000</f>
        <v>1.1738342592488757</v>
      </c>
      <c r="R1002" s="5">
        <f>'Figures Raw'!R1003/'Figures Raw'!$V1003*1000000</f>
        <v>1.6754058571540713</v>
      </c>
      <c r="S1002" s="5">
        <f>'Figures Raw'!S1003/'Figures Raw'!$V1003*1000000</f>
        <v>5.5463634642773041</v>
      </c>
      <c r="T1002" s="5">
        <f>'Figures Raw'!T1003/'Figures Raw'!$V1003*1000000</f>
        <v>0</v>
      </c>
      <c r="U1002" s="9">
        <f>'Figures Raw'!U1003/'Figures Raw'!$V1003*1000000</f>
        <v>62072.600450809106</v>
      </c>
      <c r="V1002">
        <v>891730</v>
      </c>
      <c r="W1002" s="3">
        <f>'Figures Raw'!W1003/'Figures Raw'!$V1003*1000000</f>
        <v>7404.3062586208835</v>
      </c>
    </row>
    <row r="1003" spans="1:23" x14ac:dyDescent="0.3">
      <c r="A1003" t="s">
        <v>24</v>
      </c>
      <c r="B1003">
        <v>2009</v>
      </c>
      <c r="C1003" s="5">
        <f>'Figures Raw'!C1004/'Figures Raw'!$V1004*1000000</f>
        <v>6.6386540859263663</v>
      </c>
      <c r="D1003" s="5">
        <f>'Figures Raw'!D1004/'Figures Raw'!$V1004*1000000</f>
        <v>6.5504246658381566</v>
      </c>
      <c r="E1003" s="5">
        <f>'Figures Raw'!E1004/'Figures Raw'!$V1004*1000000</f>
        <v>5.8941433687701359</v>
      </c>
      <c r="F1003" s="5">
        <f>'Figures Raw'!F1004/'Figures Raw'!$V1004*1000000</f>
        <v>8.333067838737783E-2</v>
      </c>
      <c r="G1003" s="5">
        <f>'Figures Raw'!G1004/'Figures Raw'!$V1004*1000000</f>
        <v>0.10391321923313318</v>
      </c>
      <c r="H1003" s="5">
        <f>'Figures Raw'!H1004/'Figures Raw'!$V1004*1000000</f>
        <v>0.55726681953571944</v>
      </c>
      <c r="I1003" s="5">
        <f>'Figures Raw'!I1004/'Figures Raw'!$V1004*1000000</f>
        <v>5.509959356869313</v>
      </c>
      <c r="J1003" s="5">
        <f>'Figures Raw'!J1004/'Figures Raw'!$V1004*1000000</f>
        <v>1.0303241640044039</v>
      </c>
      <c r="K1003" s="5">
        <f>'Figures Raw'!K1004/'Figures Raw'!$V1004*1000000</f>
        <v>0</v>
      </c>
      <c r="L1003" s="5">
        <f>'Figures Raw'!L1004/'Figures Raw'!$V1004*1000000</f>
        <v>9.8370565052648642E-2</v>
      </c>
      <c r="M1003" s="5">
        <f>'Figures Raw'!M1004/'Figures Raw'!$V1004*1000000</f>
        <v>-8.822942177674814E-2</v>
      </c>
      <c r="N1003" s="5">
        <f>'Figures Raw'!N1004/'Figures Raw'!$V1004*1000000</f>
        <v>0</v>
      </c>
      <c r="O1003" s="5">
        <f>'Figures Raw'!O1004/'Figures Raw'!$V1004*1000000</f>
        <v>6.2096361536435288E-2</v>
      </c>
      <c r="P1003" s="5">
        <f>'Figures Raw'!P1004/'Figures Raw'!$V1004*1000000</f>
        <v>2.0272038809377473</v>
      </c>
      <c r="Q1003" s="5">
        <f>'Figures Raw'!Q1004/'Figures Raw'!$V1004*1000000</f>
        <v>1.380088033662711</v>
      </c>
      <c r="R1003" s="5">
        <f>'Figures Raw'!R1004/'Figures Raw'!$V1004*1000000</f>
        <v>6.093403891744395E-2</v>
      </c>
      <c r="S1003" s="5">
        <f>'Figures Raw'!S1004/'Figures Raw'!$V1004*1000000</f>
        <v>1.9796370418149767</v>
      </c>
      <c r="T1003" s="5">
        <f>'Figures Raw'!T1004/'Figures Raw'!$V1004*1000000</f>
        <v>0</v>
      </c>
      <c r="U1003" s="9">
        <f>'Figures Raw'!U1004/'Figures Raw'!$V1004*1000000</f>
        <v>147193.31068439857</v>
      </c>
      <c r="V1003">
        <v>592228</v>
      </c>
      <c r="W1003" s="3">
        <f>'Figures Raw'!W1004/'Figures Raw'!$V1004*1000000</f>
        <v>8153.7755408390003</v>
      </c>
    </row>
    <row r="1004" spans="1:23" x14ac:dyDescent="0.3">
      <c r="A1004" t="s">
        <v>25</v>
      </c>
      <c r="B1004">
        <v>2009</v>
      </c>
      <c r="C1004" s="5">
        <f>'Figures Raw'!C1005/'Figures Raw'!$V1005*1000000</f>
        <v>13.749151015802372</v>
      </c>
      <c r="D1004" s="5">
        <f>'Figures Raw'!D1005/'Figures Raw'!$V1005*1000000</f>
        <v>11.894288059108403</v>
      </c>
      <c r="E1004" s="5">
        <f>'Figures Raw'!E1005/'Figures Raw'!$V1005*1000000</f>
        <v>12.417774724055205</v>
      </c>
      <c r="F1004" s="5">
        <f>'Figures Raw'!F1005/'Figures Raw'!$V1005*1000000</f>
        <v>0.6472088766611318</v>
      </c>
      <c r="G1004" s="5">
        <f>'Figures Raw'!G1005/'Figures Raw'!$V1005*1000000</f>
        <v>0.30850337818059465</v>
      </c>
      <c r="H1004" s="5">
        <f>'Figures Raw'!H1005/'Figures Raw'!$V1005*1000000</f>
        <v>0.37363730010608687</v>
      </c>
      <c r="I1004" s="5">
        <f>'Figures Raw'!I1005/'Figures Raw'!$V1005*1000000</f>
        <v>12.223209492445147</v>
      </c>
      <c r="J1004" s="5">
        <f>'Figures Raw'!J1005/'Figures Raw'!$V1005*1000000</f>
        <v>0.52133102551037813</v>
      </c>
      <c r="K1004" s="5">
        <f>'Figures Raw'!K1005/'Figures Raw'!$V1005*1000000</f>
        <v>0.32133156736385471</v>
      </c>
      <c r="L1004" s="5">
        <f>'Figures Raw'!L1005/'Figures Raw'!$V1005*1000000</f>
        <v>0.68125219084222055</v>
      </c>
      <c r="M1004" s="5">
        <f>'Figures Raw'!M1005/'Figures Raw'!$V1005*1000000</f>
        <v>-1.8548629609829039</v>
      </c>
      <c r="N1004" s="5">
        <f>'Figures Raw'!N1005/'Figures Raw'!$V1005*1000000</f>
        <v>2.0267397479949759E-3</v>
      </c>
      <c r="O1004" s="5">
        <f>'Figures Raw'!O1005/'Figures Raw'!$V1005*1000000</f>
        <v>5.8646497944205658</v>
      </c>
      <c r="P1004" s="5">
        <f>'Figures Raw'!P1005/'Figures Raw'!$V1005*1000000</f>
        <v>0.26010617282997517</v>
      </c>
      <c r="Q1004" s="5">
        <f>'Figures Raw'!Q1005/'Figures Raw'!$V1005*1000000</f>
        <v>8.2199726162146242E-2</v>
      </c>
      <c r="R1004" s="5">
        <f>'Figures Raw'!R1005/'Figures Raw'!$V1005*1000000</f>
        <v>0.5615380141281846</v>
      </c>
      <c r="S1004" s="5">
        <f>'Figures Raw'!S1005/'Figures Raw'!$V1005*1000000</f>
        <v>5.4541416648492298</v>
      </c>
      <c r="T1004" s="5">
        <f>'Figures Raw'!T1005/'Figures Raw'!$V1005*1000000</f>
        <v>5.741223067357099E-4</v>
      </c>
      <c r="U1004" s="9">
        <f>'Figures Raw'!U1005/'Figures Raw'!$V1005*1000000</f>
        <v>34774.801899398284</v>
      </c>
      <c r="V1004">
        <v>18652644</v>
      </c>
      <c r="W1004" s="3">
        <f>'Figures Raw'!W1005/'Figures Raw'!$V1005*1000000</f>
        <v>5610.5316007746678</v>
      </c>
    </row>
    <row r="1005" spans="1:23" x14ac:dyDescent="0.3">
      <c r="A1005" t="s">
        <v>26</v>
      </c>
      <c r="B1005">
        <v>2009</v>
      </c>
      <c r="C1005" s="5">
        <f>'Figures Raw'!C1006/'Figures Raw'!$V1006*1000000</f>
        <v>18.779806224941133</v>
      </c>
      <c r="D1005" s="5">
        <f>'Figures Raw'!D1006/'Figures Raw'!$V1006*1000000</f>
        <v>14.01868653754566</v>
      </c>
      <c r="E1005" s="5">
        <f>'Figures Raw'!E1006/'Figures Raw'!$V1006*1000000</f>
        <v>17.060682781950774</v>
      </c>
      <c r="F1005" s="5">
        <f>'Figures Raw'!F1006/'Figures Raw'!$V1006*1000000</f>
        <v>0.76043143669486035</v>
      </c>
      <c r="G1005" s="5">
        <f>'Figures Raw'!G1006/'Figures Raw'!$V1006*1000000</f>
        <v>0.5755707278756983</v>
      </c>
      <c r="H1005" s="5">
        <f>'Figures Raw'!H1006/'Figures Raw'!$V1006*1000000</f>
        <v>0.38218219915379581</v>
      </c>
      <c r="I1005" s="5">
        <f>'Figures Raw'!I1006/'Figures Raw'!$V1006*1000000</f>
        <v>17.085040837365032</v>
      </c>
      <c r="J1005" s="5">
        <f>'Figures Raw'!J1006/'Figures Raw'!$V1006*1000000</f>
        <v>0.56214969265696602</v>
      </c>
      <c r="K1005" s="5">
        <f>'Figures Raw'!K1006/'Figures Raw'!$V1006*1000000</f>
        <v>0.61234895340804751</v>
      </c>
      <c r="L1005" s="5">
        <f>'Figures Raw'!L1006/'Figures Raw'!$V1006*1000000</f>
        <v>0.51932766765001748</v>
      </c>
      <c r="M1005" s="5">
        <f>'Figures Raw'!M1006/'Figures Raw'!$V1006*1000000</f>
        <v>-4.7611196873954746</v>
      </c>
      <c r="N1005" s="5">
        <f>'Figures Raw'!N1006/'Figures Raw'!$V1006*1000000</f>
        <v>9.3907240589860812E-4</v>
      </c>
      <c r="O1005" s="5">
        <f>'Figures Raw'!O1006/'Figures Raw'!$V1006*1000000</f>
        <v>7.5313386338373984</v>
      </c>
      <c r="P1005" s="5">
        <f>'Figures Raw'!P1006/'Figures Raw'!$V1006*1000000</f>
        <v>0.37028793673654059</v>
      </c>
      <c r="Q1005" s="5">
        <f>'Figures Raw'!Q1006/'Figures Raw'!$V1006*1000000</f>
        <v>0.7517461333441986</v>
      </c>
      <c r="R1005" s="5">
        <f>'Figures Raw'!R1006/'Figures Raw'!$V1006*1000000</f>
        <v>1.4976734790266883</v>
      </c>
      <c r="S1005" s="5">
        <f>'Figures Raw'!S1006/'Figures Raw'!$V1006*1000000</f>
        <v>6.933994652861089</v>
      </c>
      <c r="T1005" s="5">
        <f>'Figures Raw'!T1006/'Figures Raw'!$V1006*1000000</f>
        <v>0</v>
      </c>
      <c r="U1005" s="9">
        <f>'Figures Raw'!U1006/'Figures Raw'!$V1006*1000000</f>
        <v>36776.07977510502</v>
      </c>
      <c r="V1005">
        <v>9620846</v>
      </c>
      <c r="W1005" s="3">
        <f>'Figures Raw'!W1006/'Figures Raw'!$V1006*1000000</f>
        <v>7671.624766678523</v>
      </c>
    </row>
    <row r="1006" spans="1:23" x14ac:dyDescent="0.3">
      <c r="A1006" t="s">
        <v>27</v>
      </c>
      <c r="B1006">
        <v>2009</v>
      </c>
      <c r="C1006" s="5">
        <f>'Figures Raw'!C1007/'Figures Raw'!$V1007*1000000</f>
        <v>16.14204554483236</v>
      </c>
      <c r="D1006" s="5">
        <f>'Figures Raw'!D1007/'Figures Raw'!$V1007*1000000</f>
        <v>15.942198450008428</v>
      </c>
      <c r="E1006" s="5">
        <f>'Figures Raw'!E1007/'Figures Raw'!$V1007*1000000</f>
        <v>14.696759987436115</v>
      </c>
      <c r="F1006" s="5">
        <f>'Figures Raw'!F1007/'Figures Raw'!$V1007*1000000</f>
        <v>0.77253453843680597</v>
      </c>
      <c r="G1006" s="5">
        <f>'Figures Raw'!G1007/'Figures Raw'!$V1007*1000000</f>
        <v>0.32327091289409732</v>
      </c>
      <c r="H1006" s="5">
        <f>'Figures Raw'!H1007/'Figures Raw'!$V1007*1000000</f>
        <v>0.34878030128081849</v>
      </c>
      <c r="I1006" s="5">
        <f>'Figures Raw'!I1007/'Figures Raw'!$V1007*1000000</f>
        <v>14.159599062015255</v>
      </c>
      <c r="J1006" s="5">
        <f>'Figures Raw'!J1007/'Figures Raw'!$V1007*1000000</f>
        <v>0.528883994187346</v>
      </c>
      <c r="K1006" s="5">
        <f>'Figures Raw'!K1007/'Figures Raw'!$V1007*1000000</f>
        <v>0.35428946096321645</v>
      </c>
      <c r="L1006" s="5">
        <f>'Figures Raw'!L1007/'Figures Raw'!$V1007*1000000</f>
        <v>1.0985732265947485</v>
      </c>
      <c r="M1006" s="5">
        <f>'Figures Raw'!M1007/'Figures Raw'!$V1007*1000000</f>
        <v>-0.19984709333883804</v>
      </c>
      <c r="N1006" s="5">
        <f>'Figures Raw'!N1007/'Figures Raw'!$V1007*1000000</f>
        <v>6.9980255688463131E-4</v>
      </c>
      <c r="O1006" s="5">
        <f>'Figures Raw'!O1007/'Figures Raw'!$V1007*1000000</f>
        <v>5.6563899527517663</v>
      </c>
      <c r="P1006" s="5">
        <f>'Figures Raw'!P1007/'Figures Raw'!$V1007*1000000</f>
        <v>0.25838981612320927</v>
      </c>
      <c r="Q1006" s="5">
        <f>'Figures Raw'!Q1007/'Figures Raw'!$V1007*1000000</f>
        <v>6.5953779450322533E-2</v>
      </c>
      <c r="R1006" s="5">
        <f>'Figures Raw'!R1007/'Figures Raw'!$V1007*1000000</f>
        <v>1.0476779902533346</v>
      </c>
      <c r="S1006" s="5">
        <f>'Figures Raw'!S1007/'Figures Raw'!$V1007*1000000</f>
        <v>7.131187522694078</v>
      </c>
      <c r="T1006" s="5">
        <f>'Figures Raw'!T1007/'Figures Raw'!$V1007*1000000</f>
        <v>0</v>
      </c>
      <c r="U1006" s="9">
        <f>'Figures Raw'!U1007/'Figures Raw'!$V1007*1000000</f>
        <v>42994.927664832328</v>
      </c>
      <c r="V1006">
        <v>1346717</v>
      </c>
      <c r="W1006" s="3">
        <f>'Figures Raw'!W1007/'Figures Raw'!$V1007*1000000</f>
        <v>5173.2486550626445</v>
      </c>
    </row>
    <row r="1007" spans="1:23" x14ac:dyDescent="0.3">
      <c r="A1007" t="s">
        <v>28</v>
      </c>
      <c r="B1007">
        <v>2009</v>
      </c>
      <c r="C1007" s="5">
        <f>'Figures Raw'!C1008/'Figures Raw'!$V1008*1000000</f>
        <v>17.753738133178594</v>
      </c>
      <c r="D1007" s="5">
        <f>'Figures Raw'!D1008/'Figures Raw'!$V1008*1000000</f>
        <v>17.36380597115744</v>
      </c>
      <c r="E1007" s="5">
        <f>'Figures Raw'!E1008/'Figures Raw'!$V1008*1000000</f>
        <v>10.075278328708944</v>
      </c>
      <c r="F1007" s="5">
        <f>'Figures Raw'!F1008/'Figures Raw'!$V1008*1000000</f>
        <v>4.6618810413274501</v>
      </c>
      <c r="G1007" s="5">
        <f>'Figures Raw'!G1008/'Figures Raw'!$V1008*1000000</f>
        <v>2.412948595602658</v>
      </c>
      <c r="H1007" s="5">
        <f>'Figures Raw'!H1008/'Figures Raw'!$V1008*1000000</f>
        <v>0.60363016625290533</v>
      </c>
      <c r="I1007" s="5">
        <f>'Figures Raw'!I1008/'Figures Raw'!$V1008*1000000</f>
        <v>10.063078525435866</v>
      </c>
      <c r="J1007" s="5">
        <f>'Figures Raw'!J1008/'Figures Raw'!$V1008*1000000</f>
        <v>0.79046152534772984</v>
      </c>
      <c r="K1007" s="5">
        <f>'Figures Raw'!K1008/'Figures Raw'!$V1008*1000000</f>
        <v>6.559781869857872</v>
      </c>
      <c r="L1007" s="5">
        <f>'Figures Raw'!L1008/'Figures Raw'!$V1008*1000000</f>
        <v>0.34041620610393841</v>
      </c>
      <c r="M1007" s="5">
        <f>'Figures Raw'!M1008/'Figures Raw'!$V1008*1000000</f>
        <v>-0.38993216137783471</v>
      </c>
      <c r="N1007" s="5">
        <f>'Figures Raw'!N1008/'Figures Raw'!$V1008*1000000</f>
        <v>0</v>
      </c>
      <c r="O1007" s="5">
        <f>'Figures Raw'!O1008/'Figures Raw'!$V1008*1000000</f>
        <v>0.43704468171475364</v>
      </c>
      <c r="P1007" s="5">
        <f>'Figures Raw'!P1008/'Figures Raw'!$V1008*1000000</f>
        <v>0.6763276661226334</v>
      </c>
      <c r="Q1007" s="5">
        <f>'Figures Raw'!Q1008/'Figures Raw'!$V1008*1000000</f>
        <v>1.1219937302139227</v>
      </c>
      <c r="R1007" s="5">
        <f>'Figures Raw'!R1008/'Figures Raw'!$V1008*1000000</f>
        <v>2.1228016506276539</v>
      </c>
      <c r="S1007" s="5">
        <f>'Figures Raw'!S1008/'Figures Raw'!$V1008*1000000</f>
        <v>5.7049107967569013</v>
      </c>
      <c r="T1007" s="5">
        <f>'Figures Raw'!T1008/'Figures Raw'!$V1008*1000000</f>
        <v>0</v>
      </c>
      <c r="U1007" s="9">
        <f>'Figures Raw'!U1008/'Figures Raw'!$V1008*1000000</f>
        <v>32133.136134644072</v>
      </c>
      <c r="V1007">
        <v>1554439</v>
      </c>
      <c r="W1007" s="3">
        <f>'Figures Raw'!W1008/'Figures Raw'!$V1008*1000000</f>
        <v>8216.2761742339189</v>
      </c>
    </row>
    <row r="1008" spans="1:23" x14ac:dyDescent="0.3">
      <c r="A1008" t="s">
        <v>29</v>
      </c>
      <c r="B1008">
        <v>2009</v>
      </c>
      <c r="C1008" s="5">
        <f>'Figures Raw'!C1009/'Figures Raw'!$V1009*1000000</f>
        <v>20.916464964852871</v>
      </c>
      <c r="D1008" s="5">
        <f>'Figures Raw'!D1009/'Figures Raw'!$V1009*1000000</f>
        <v>19.047613610238454</v>
      </c>
      <c r="E1008" s="5">
        <f>'Figures Raw'!E1009/'Figures Raw'!$V1009*1000000</f>
        <v>17.924646610263927</v>
      </c>
      <c r="F1008" s="5">
        <f>'Figures Raw'!F1009/'Figures Raw'!$V1009*1000000</f>
        <v>1.1207157160966612</v>
      </c>
      <c r="G1008" s="5">
        <f>'Figures Raw'!G1009/'Figures Raw'!$V1009*1000000</f>
        <v>1.4994062989918242</v>
      </c>
      <c r="H1008" s="5">
        <f>'Figures Raw'!H1009/'Figures Raw'!$V1009*1000000</f>
        <v>0.3716963416885094</v>
      </c>
      <c r="I1008" s="5">
        <f>'Figures Raw'!I1009/'Figures Raw'!$V1009*1000000</f>
        <v>18.116562887939448</v>
      </c>
      <c r="J1008" s="5">
        <f>'Figures Raw'!J1009/'Figures Raw'!$V1009*1000000</f>
        <v>0.60285041539362494</v>
      </c>
      <c r="K1008" s="5">
        <f>'Figures Raw'!K1009/'Figures Raw'!$V1009*1000000</f>
        <v>1.6018990874109094</v>
      </c>
      <c r="L1008" s="5">
        <f>'Figures Raw'!L1009/'Figures Raw'!$V1009*1000000</f>
        <v>0.59515257035794478</v>
      </c>
      <c r="M1008" s="5">
        <f>'Figures Raw'!M1009/'Figures Raw'!$V1009*1000000</f>
        <v>-1.8688513522700791</v>
      </c>
      <c r="N1008" s="5">
        <f>'Figures Raw'!N1009/'Figures Raw'!$V1009*1000000</f>
        <v>0</v>
      </c>
      <c r="O1008" s="5">
        <f>'Figures Raw'!O1009/'Figures Raw'!$V1009*1000000</f>
        <v>6.9431974868986552</v>
      </c>
      <c r="P1008" s="5">
        <f>'Figures Raw'!P1009/'Figures Raw'!$V1009*1000000</f>
        <v>1.0372182349338246</v>
      </c>
      <c r="Q1008" s="5">
        <f>'Figures Raw'!Q1009/'Figures Raw'!$V1009*1000000</f>
        <v>1.9849194406592034</v>
      </c>
      <c r="R1008" s="5">
        <f>'Figures Raw'!R1009/'Figures Raw'!$V1009*1000000</f>
        <v>2.442982170199405</v>
      </c>
      <c r="S1008" s="5">
        <f>'Figures Raw'!S1009/'Figures Raw'!$V1009*1000000</f>
        <v>5.4459692853935575</v>
      </c>
      <c r="T1008" s="5">
        <f>'Figures Raw'!T1009/'Figures Raw'!$V1009*1000000</f>
        <v>0.26227627368389134</v>
      </c>
      <c r="U1008" s="9">
        <f>'Figures Raw'!U1009/'Figures Raw'!$V1009*1000000</f>
        <v>43851.194417844868</v>
      </c>
      <c r="V1008">
        <v>12796778</v>
      </c>
      <c r="W1008" s="3">
        <f>'Figures Raw'!W1009/'Figures Raw'!$V1009*1000000</f>
        <v>7627.7393176626183</v>
      </c>
    </row>
    <row r="1009" spans="1:23" x14ac:dyDescent="0.3">
      <c r="A1009" t="s">
        <v>30</v>
      </c>
      <c r="B1009">
        <v>2009</v>
      </c>
      <c r="C1009" s="5">
        <f>'Figures Raw'!C1010/'Figures Raw'!$V1010*1000000</f>
        <v>37.586721073796411</v>
      </c>
      <c r="D1009" s="5">
        <f>'Figures Raw'!D1010/'Figures Raw'!$V1010*1000000</f>
        <v>35.666251907126522</v>
      </c>
      <c r="E1009" s="5">
        <f>'Figures Raw'!E1010/'Figures Raw'!$V1010*1000000</f>
        <v>34.021601963053421</v>
      </c>
      <c r="F1009" s="5">
        <f>'Figures Raw'!F1010/'Figures Raw'!$V1010*1000000</f>
        <v>1.2656942747113671</v>
      </c>
      <c r="G1009" s="5">
        <f>'Figures Raw'!G1010/'Figures Raw'!$V1010*1000000</f>
        <v>1.885379633320819</v>
      </c>
      <c r="H1009" s="5">
        <f>'Figures Raw'!H1010/'Figures Raw'!$V1010*1000000</f>
        <v>0.41404521199970584</v>
      </c>
      <c r="I1009" s="5">
        <f>'Figures Raw'!I1010/'Figures Raw'!$V1010*1000000</f>
        <v>32.476527686716494</v>
      </c>
      <c r="J1009" s="5">
        <f>'Figures Raw'!J1010/'Figures Raw'!$V1010*1000000</f>
        <v>2.5711989782214086</v>
      </c>
      <c r="K1009" s="5">
        <f>'Figures Raw'!K1010/'Figures Raw'!$V1010*1000000</f>
        <v>2.0508448978801965</v>
      </c>
      <c r="L1009" s="5">
        <f>'Figures Raw'!L1010/'Figures Raw'!$V1010*1000000</f>
        <v>0.48814951376498317</v>
      </c>
      <c r="M1009" s="5">
        <f>'Figures Raw'!M1010/'Figures Raw'!$V1010*1000000</f>
        <v>-1.920469179055087</v>
      </c>
      <c r="N1009" s="5">
        <f>'Figures Raw'!N1010/'Figures Raw'!$V1010*1000000</f>
        <v>0</v>
      </c>
      <c r="O1009" s="5">
        <f>'Figures Raw'!O1010/'Figures Raw'!$V1010*1000000</f>
        <v>16.500776180173627</v>
      </c>
      <c r="P1009" s="5">
        <f>'Figures Raw'!P1010/'Figures Raw'!$V1010*1000000</f>
        <v>0.90487322173756546</v>
      </c>
      <c r="Q1009" s="5">
        <f>'Figures Raw'!Q1010/'Figures Raw'!$V1010*1000000</f>
        <v>1.3936483045829089</v>
      </c>
      <c r="R1009" s="5">
        <f>'Figures Raw'!R1010/'Figures Raw'!$V1010*1000000</f>
        <v>6.8198374226409104</v>
      </c>
      <c r="S1009" s="5">
        <f>'Figures Raw'!S1010/'Figures Raw'!$V1010*1000000</f>
        <v>6.4631134305829177</v>
      </c>
      <c r="T1009" s="5">
        <f>'Figures Raw'!T1010/'Figures Raw'!$V1010*1000000</f>
        <v>0.39427912452152514</v>
      </c>
      <c r="U1009" s="9">
        <f>'Figures Raw'!U1010/'Figures Raw'!$V1010*1000000</f>
        <v>35202.285068486257</v>
      </c>
      <c r="V1009">
        <v>6459325</v>
      </c>
      <c r="W1009" s="3">
        <f>'Figures Raw'!W1010/'Figures Raw'!$V1010*1000000</f>
        <v>10666.44549082141</v>
      </c>
    </row>
    <row r="1010" spans="1:23" x14ac:dyDescent="0.3">
      <c r="A1010" t="s">
        <v>31</v>
      </c>
      <c r="B1010">
        <v>2009</v>
      </c>
      <c r="C1010" s="5">
        <f>'Figures Raw'!C1011/'Figures Raw'!$V1011*1000000</f>
        <v>41.436969108468212</v>
      </c>
      <c r="D1010" s="5">
        <f>'Figures Raw'!D1011/'Figures Raw'!$V1011*1000000</f>
        <v>39.97544118277407</v>
      </c>
      <c r="E1010" s="5">
        <f>'Figures Raw'!E1011/'Figures Raw'!$V1011*1000000</f>
        <v>28.589501528255415</v>
      </c>
      <c r="F1010" s="5">
        <f>'Figures Raw'!F1011/'Figures Raw'!$V1011*1000000</f>
        <v>5.2234839673312736</v>
      </c>
      <c r="G1010" s="5">
        <f>'Figures Raw'!G1011/'Figures Raw'!$V1011*1000000</f>
        <v>7.2504995202563913</v>
      </c>
      <c r="H1010" s="5">
        <f>'Figures Raw'!H1011/'Figures Raw'!$V1011*1000000</f>
        <v>0.3734840936142993</v>
      </c>
      <c r="I1010" s="5">
        <f>'Figures Raw'!I1011/'Figures Raw'!$V1011*1000000</f>
        <v>28.298103199279886</v>
      </c>
      <c r="J1010" s="5">
        <f>'Figures Raw'!J1011/'Figures Raw'!$V1011*1000000</f>
        <v>0.88540475193463619</v>
      </c>
      <c r="K1010" s="5">
        <f>'Figures Raw'!K1011/'Figures Raw'!$V1011*1000000</f>
        <v>11.736628315753723</v>
      </c>
      <c r="L1010" s="5">
        <f>'Figures Raw'!L1011/'Figures Raw'!$V1011*1000000</f>
        <v>0.51683284314856881</v>
      </c>
      <c r="M1010" s="5">
        <f>'Figures Raw'!M1011/'Figures Raw'!$V1011*1000000</f>
        <v>-1.4615279174511271</v>
      </c>
      <c r="N1010" s="5">
        <f>'Figures Raw'!N1011/'Figures Raw'!$V1011*1000000</f>
        <v>0</v>
      </c>
      <c r="O1010" s="5">
        <f>'Figures Raw'!O1011/'Figures Raw'!$V1011*1000000</f>
        <v>12.114470465268871</v>
      </c>
      <c r="P1010" s="5">
        <f>'Figures Raw'!P1011/'Figures Raw'!$V1011*1000000</f>
        <v>1.5535638233752189</v>
      </c>
      <c r="Q1010" s="5">
        <f>'Figures Raw'!Q1011/'Figures Raw'!$V1011*1000000</f>
        <v>1.7158734963912072</v>
      </c>
      <c r="R1010" s="5">
        <f>'Figures Raw'!R1011/'Figures Raw'!$V1011*1000000</f>
        <v>5.8219395687912767</v>
      </c>
      <c r="S1010" s="5">
        <f>'Figures Raw'!S1011/'Figures Raw'!$V1011*1000000</f>
        <v>7.0922558434749918</v>
      </c>
      <c r="T1010" s="5">
        <f>'Figures Raw'!T1011/'Figures Raw'!$V1011*1000000</f>
        <v>0</v>
      </c>
      <c r="U1010" s="9">
        <f>'Figures Raw'!U1011/'Figures Raw'!$V1011*1000000</f>
        <v>40140.856680306111</v>
      </c>
      <c r="V1010">
        <v>3032870</v>
      </c>
      <c r="W1010" s="3">
        <f>'Figures Raw'!W1011/'Figures Raw'!$V1011*1000000</f>
        <v>12028.141641415557</v>
      </c>
    </row>
    <row r="1011" spans="1:23" x14ac:dyDescent="0.3">
      <c r="A1011" t="s">
        <v>32</v>
      </c>
      <c r="B1011">
        <v>2009</v>
      </c>
      <c r="C1011" s="5">
        <f>'Figures Raw'!C1012/'Figures Raw'!$V1012*1000000</f>
        <v>38.732063427735476</v>
      </c>
      <c r="D1011" s="5">
        <f>'Figures Raw'!D1012/'Figures Raw'!$V1012*1000000</f>
        <v>34.409156692686565</v>
      </c>
      <c r="E1011" s="5">
        <f>'Figures Raw'!E1012/'Figures Raw'!$V1012*1000000</f>
        <v>27.003096843157635</v>
      </c>
      <c r="F1011" s="5">
        <f>'Figures Raw'!F1012/'Figures Raw'!$V1012*1000000</f>
        <v>6.308374846083459</v>
      </c>
      <c r="G1011" s="5">
        <f>'Figures Raw'!G1012/'Figures Raw'!$V1012*1000000</f>
        <v>5.0478079566378975</v>
      </c>
      <c r="H1011" s="5">
        <f>'Figures Raw'!H1012/'Figures Raw'!$V1012*1000000</f>
        <v>0.37278377832629173</v>
      </c>
      <c r="I1011" s="5">
        <f>'Figures Raw'!I1012/'Figures Raw'!$V1012*1000000</f>
        <v>28.075712340576356</v>
      </c>
      <c r="J1011" s="5">
        <f>'Figures Raw'!J1012/'Figures Raw'!$V1012*1000000</f>
        <v>1.2171873340807935</v>
      </c>
      <c r="K1011" s="5">
        <f>'Figures Raw'!K1012/'Figures Raw'!$V1012*1000000</f>
        <v>8.8735437836074649</v>
      </c>
      <c r="L1011" s="5">
        <f>'Figures Raw'!L1012/'Figures Raw'!$V1012*1000000</f>
        <v>0.5656199659406701</v>
      </c>
      <c r="M1011" s="5">
        <f>'Figures Raw'!M1012/'Figures Raw'!$V1012*1000000</f>
        <v>-4.3229067315187182</v>
      </c>
      <c r="N1011" s="5">
        <f>'Figures Raw'!N1012/'Figures Raw'!$V1012*1000000</f>
        <v>0</v>
      </c>
      <c r="O1011" s="5">
        <f>'Figures Raw'!O1012/'Figures Raw'!$V1012*1000000</f>
        <v>12.30756507210072</v>
      </c>
      <c r="P1011" s="5">
        <f>'Figures Raw'!P1012/'Figures Raw'!$V1012*1000000</f>
        <v>0.71400440709654101</v>
      </c>
      <c r="Q1011" s="5">
        <f>'Figures Raw'!Q1012/'Figures Raw'!$V1012*1000000</f>
        <v>1.5899090596829037</v>
      </c>
      <c r="R1011" s="5">
        <f>'Figures Raw'!R1012/'Figures Raw'!$V1012*1000000</f>
        <v>4.6453464322428326</v>
      </c>
      <c r="S1011" s="5">
        <f>'Figures Raw'!S1012/'Figures Raw'!$V1012*1000000</f>
        <v>7.1163808396500308</v>
      </c>
      <c r="T1011" s="5">
        <f>'Figures Raw'!T1012/'Figures Raw'!$V1012*1000000</f>
        <v>1.702506527685208</v>
      </c>
      <c r="U1011" s="9">
        <f>'Figures Raw'!U1012/'Figures Raw'!$V1012*1000000</f>
        <v>38980.422945708407</v>
      </c>
      <c r="V1011">
        <v>2832704</v>
      </c>
      <c r="W1011" s="3">
        <f>'Figures Raw'!W1012/'Figures Raw'!$V1012*1000000</f>
        <v>10133.654900053094</v>
      </c>
    </row>
    <row r="1012" spans="1:23" x14ac:dyDescent="0.3">
      <c r="A1012" t="s">
        <v>33</v>
      </c>
      <c r="B1012">
        <v>2009</v>
      </c>
      <c r="C1012" s="5">
        <f>'Figures Raw'!C1013/'Figures Raw'!$V1013*1000000</f>
        <v>39.125004157908805</v>
      </c>
      <c r="D1012" s="5">
        <f>'Figures Raw'!D1013/'Figures Raw'!$V1013*1000000</f>
        <v>33.903132167759921</v>
      </c>
      <c r="E1012" s="5">
        <f>'Figures Raw'!E1013/'Figures Raw'!$V1013*1000000</f>
        <v>34.156615730932565</v>
      </c>
      <c r="F1012" s="5">
        <f>'Figures Raw'!F1013/'Figures Raw'!$V1013*1000000</f>
        <v>3.1699454607449398</v>
      </c>
      <c r="G1012" s="5">
        <f>'Figures Raw'!G1013/'Figures Raw'!$V1013*1000000</f>
        <v>1.329877121402135</v>
      </c>
      <c r="H1012" s="5">
        <f>'Figures Raw'!H1013/'Figures Raw'!$V1013*1000000</f>
        <v>0.46856582838283523</v>
      </c>
      <c r="I1012" s="5">
        <f>'Figures Raw'!I1013/'Figures Raw'!$V1013*1000000</f>
        <v>35.442637907063897</v>
      </c>
      <c r="J1012" s="5">
        <f>'Figures Raw'!J1013/'Figures Raw'!$V1013*1000000</f>
        <v>1.1426266431847125</v>
      </c>
      <c r="K1012" s="5">
        <f>'Figures Raw'!K1013/'Figures Raw'!$V1013*1000000</f>
        <v>1.9470134083872546</v>
      </c>
      <c r="L1012" s="5">
        <f>'Figures Raw'!L1013/'Figures Raw'!$V1013*1000000</f>
        <v>0.59272619834637996</v>
      </c>
      <c r="M1012" s="5">
        <f>'Figures Raw'!M1013/'Figures Raw'!$V1013*1000000</f>
        <v>-5.221871990148883</v>
      </c>
      <c r="N1012" s="5">
        <f>'Figures Raw'!N1013/'Figures Raw'!$V1013*1000000</f>
        <v>0</v>
      </c>
      <c r="O1012" s="5">
        <f>'Figures Raw'!O1013/'Figures Raw'!$V1013*1000000</f>
        <v>19.793999729909658</v>
      </c>
      <c r="P1012" s="5">
        <f>'Figures Raw'!P1013/'Figures Raw'!$V1013*1000000</f>
        <v>0.54907563618321109</v>
      </c>
      <c r="Q1012" s="5">
        <f>'Figures Raw'!Q1013/'Figures Raw'!$V1013*1000000</f>
        <v>0.86745034252366304</v>
      </c>
      <c r="R1012" s="5">
        <f>'Figures Raw'!R1013/'Figures Raw'!$V1013*1000000</f>
        <v>4.8469479003602904</v>
      </c>
      <c r="S1012" s="5">
        <f>'Figures Raw'!S1013/'Figures Raw'!$V1013*1000000</f>
        <v>7.7053318891452864</v>
      </c>
      <c r="T1012" s="5">
        <f>'Figures Raw'!T1013/'Figures Raw'!$V1013*1000000</f>
        <v>1.6798323999079006</v>
      </c>
      <c r="U1012" s="9">
        <f>'Figures Raw'!U1013/'Figures Raw'!$V1013*1000000</f>
        <v>31312.875341029598</v>
      </c>
      <c r="V1012">
        <v>4317074</v>
      </c>
      <c r="W1012" s="3">
        <f>'Figures Raw'!W1013/'Figures Raw'!$V1013*1000000</f>
        <v>11326.061408722668</v>
      </c>
    </row>
    <row r="1013" spans="1:23" x14ac:dyDescent="0.3">
      <c r="A1013" t="s">
        <v>34</v>
      </c>
      <c r="B1013">
        <v>2009</v>
      </c>
      <c r="C1013" s="5">
        <f>'Figures Raw'!C1014/'Figures Raw'!$V1014*1000000</f>
        <v>47.420552300625516</v>
      </c>
      <c r="D1013" s="5">
        <f>'Figures Raw'!D1014/'Figures Raw'!$V1014*1000000</f>
        <v>42.03875132245448</v>
      </c>
      <c r="E1013" s="5">
        <f>'Figures Raw'!E1014/'Figures Raw'!$V1014*1000000</f>
        <v>43.660013941430854</v>
      </c>
      <c r="F1013" s="5">
        <f>'Figures Raw'!F1014/'Figures Raw'!$V1014*1000000</f>
        <v>2.4895332203235871</v>
      </c>
      <c r="G1013" s="5">
        <f>'Figures Raw'!G1014/'Figures Raw'!$V1014*1000000</f>
        <v>0.88127073381529453</v>
      </c>
      <c r="H1013" s="5">
        <f>'Figures Raw'!H1014/'Figures Raw'!$V1014*1000000</f>
        <v>0.38288099134215325</v>
      </c>
      <c r="I1013" s="5">
        <f>'Figures Raw'!I1014/'Figures Raw'!$V1014*1000000</f>
        <v>44.331098496587444</v>
      </c>
      <c r="J1013" s="5">
        <f>'Figures Raw'!J1014/'Figures Raw'!$V1014*1000000</f>
        <v>1.2513457880047592</v>
      </c>
      <c r="K1013" s="5">
        <f>'Figures Raw'!K1014/'Figures Raw'!$V1014*1000000</f>
        <v>1.4157828278173179</v>
      </c>
      <c r="L1013" s="5">
        <f>'Figures Raw'!L1014/'Figures Raw'!$V1014*1000000</f>
        <v>0.41547175646889511</v>
      </c>
      <c r="M1013" s="5">
        <f>'Figures Raw'!M1014/'Figures Raw'!$V1014*1000000</f>
        <v>-5.381800987076458</v>
      </c>
      <c r="N1013" s="5">
        <f>'Figures Raw'!N1014/'Figures Raw'!$V1014*1000000</f>
        <v>6.8534181663389478E-3</v>
      </c>
      <c r="O1013" s="5">
        <f>'Figures Raw'!O1014/'Figures Raw'!$V1014*1000000</f>
        <v>8.410170512025875</v>
      </c>
      <c r="P1013" s="5">
        <f>'Figures Raw'!P1014/'Figures Raw'!$V1014*1000000</f>
        <v>0.44804208544391716</v>
      </c>
      <c r="Q1013" s="5">
        <f>'Figures Raw'!Q1014/'Figures Raw'!$V1014*1000000</f>
        <v>0.49409967610997119</v>
      </c>
      <c r="R1013" s="5">
        <f>'Figures Raw'!R1014/'Figures Raw'!$V1014*1000000</f>
        <v>22.943694808676014</v>
      </c>
      <c r="S1013" s="5">
        <f>'Figures Raw'!S1014/'Figures Raw'!$V1014*1000000</f>
        <v>10.650619727992932</v>
      </c>
      <c r="T1013" s="5">
        <f>'Figures Raw'!T1014/'Figures Raw'!$V1014*1000000</f>
        <v>1.3844717008100367</v>
      </c>
      <c r="U1013" s="9">
        <f>'Figures Raw'!U1014/'Figures Raw'!$V1014*1000000</f>
        <v>42268.004972785042</v>
      </c>
      <c r="V1013">
        <v>4491648</v>
      </c>
      <c r="W1013" s="3">
        <f>'Figures Raw'!W1014/'Figures Raw'!$V1014*1000000</f>
        <v>21198.959851706994</v>
      </c>
    </row>
    <row r="1014" spans="1:23" x14ac:dyDescent="0.3">
      <c r="A1014" t="s">
        <v>35</v>
      </c>
      <c r="B1014">
        <v>2009</v>
      </c>
      <c r="C1014" s="5">
        <f>'Figures Raw'!C1015/'Figures Raw'!$V1015*1000000</f>
        <v>15.649338036537578</v>
      </c>
      <c r="D1014" s="5">
        <f>'Figures Raw'!D1015/'Figures Raw'!$V1015*1000000</f>
        <v>2.5845100512187966</v>
      </c>
      <c r="E1014" s="5">
        <f>'Figures Raw'!E1015/'Figures Raw'!$V1015*1000000</f>
        <v>14.42864212275965</v>
      </c>
      <c r="F1014" s="5">
        <f>'Figures Raw'!F1015/'Figures Raw'!$V1015*1000000</f>
        <v>0.35741612075903095</v>
      </c>
      <c r="G1014" s="5">
        <f>'Figures Raw'!G1015/'Figures Raw'!$V1015*1000000</f>
        <v>0.49899171097857231</v>
      </c>
      <c r="H1014" s="5">
        <f>'Figures Raw'!H1015/'Figures Raw'!$V1015*1000000</f>
        <v>0.36110851164644742</v>
      </c>
      <c r="I1014" s="5">
        <f>'Figures Raw'!I1015/'Figures Raw'!$V1015*1000000</f>
        <v>14.285917440714806</v>
      </c>
      <c r="J1014" s="5">
        <f>'Figures Raw'!J1015/'Figures Raw'!$V1015*1000000</f>
        <v>0.73957698087380319</v>
      </c>
      <c r="K1014" s="5">
        <f>'Figures Raw'!K1015/'Figures Raw'!$V1015*1000000</f>
        <v>0.40964389473446705</v>
      </c>
      <c r="L1014" s="5">
        <f>'Figures Raw'!L1015/'Figures Raw'!$V1015*1000000</f>
        <v>0.2110201558375138</v>
      </c>
      <c r="M1014" s="5">
        <f>'Figures Raw'!M1015/'Figures Raw'!$V1015*1000000</f>
        <v>-13.064827984566671</v>
      </c>
      <c r="N1014" s="5">
        <f>'Figures Raw'!N1015/'Figures Raw'!$V1015*1000000</f>
        <v>3.1795643769883947E-3</v>
      </c>
      <c r="O1014" s="5">
        <f>'Figures Raw'!O1015/'Figures Raw'!$V1015*1000000</f>
        <v>1.8134511338081665</v>
      </c>
      <c r="P1014" s="5">
        <f>'Figures Raw'!P1015/'Figures Raw'!$V1015*1000000</f>
        <v>1.3854897547364224</v>
      </c>
      <c r="Q1014" s="5">
        <f>'Figures Raw'!Q1015/'Figures Raw'!$V1015*1000000</f>
        <v>2.3022439699456223</v>
      </c>
      <c r="R1014" s="5">
        <f>'Figures Raw'!R1015/'Figures Raw'!$V1015*1000000</f>
        <v>2.2086888935686941</v>
      </c>
      <c r="S1014" s="5">
        <f>'Figures Raw'!S1015/'Figures Raw'!$V1015*1000000</f>
        <v>6.5760436856474564</v>
      </c>
      <c r="T1014" s="5">
        <f>'Figures Raw'!T1015/'Figures Raw'!$V1015*1000000</f>
        <v>0</v>
      </c>
      <c r="U1014" s="9">
        <f>'Figures Raw'!U1015/'Figures Raw'!$V1015*1000000</f>
        <v>33672.034236117899</v>
      </c>
      <c r="V1014">
        <v>1329590</v>
      </c>
      <c r="W1014" s="3">
        <f>'Figures Raw'!W1015/'Figures Raw'!$V1015*1000000</f>
        <v>7827.525914003566</v>
      </c>
    </row>
    <row r="1015" spans="1:23" x14ac:dyDescent="0.3">
      <c r="A1015" t="s">
        <v>36</v>
      </c>
      <c r="B1015">
        <v>2009</v>
      </c>
      <c r="C1015" s="5">
        <f>'Figures Raw'!C1016/'Figures Raw'!$V1016*1000000</f>
        <v>13.884085220756431</v>
      </c>
      <c r="D1015" s="5">
        <f>'Figures Raw'!D1016/'Figures Raw'!$V1016*1000000</f>
        <v>12.817539890841596</v>
      </c>
      <c r="E1015" s="5">
        <f>'Figures Raw'!E1016/'Figures Raw'!$V1016*1000000</f>
        <v>12.785585466464052</v>
      </c>
      <c r="F1015" s="5">
        <f>'Figures Raw'!F1016/'Figures Raw'!$V1016*1000000</f>
        <v>0.34397389722999555</v>
      </c>
      <c r="G1015" s="5">
        <f>'Figures Raw'!G1016/'Figures Raw'!$V1016*1000000</f>
        <v>0.36055221147328942</v>
      </c>
      <c r="H1015" s="5">
        <f>'Figures Raw'!H1016/'Figures Raw'!$V1016*1000000</f>
        <v>0.39382715515947608</v>
      </c>
      <c r="I1015" s="5">
        <f>'Figures Raw'!I1016/'Figures Raw'!$V1016*1000000</f>
        <v>12.661780153455579</v>
      </c>
      <c r="J1015" s="5">
        <f>'Figures Raw'!J1016/'Figures Raw'!$V1016*1000000</f>
        <v>0.54997998215827615</v>
      </c>
      <c r="K1015" s="5">
        <f>'Figures Raw'!K1016/'Figures Raw'!$V1016*1000000</f>
        <v>0.27833196896964046</v>
      </c>
      <c r="L1015" s="5">
        <f>'Figures Raw'!L1016/'Figures Raw'!$V1016*1000000</f>
        <v>0.39384662574331786</v>
      </c>
      <c r="M1015" s="5">
        <f>'Figures Raw'!M1016/'Figures Raw'!$V1016*1000000</f>
        <v>-1.0665453295658165</v>
      </c>
      <c r="N1015" s="5">
        <f>'Figures Raw'!N1016/'Figures Raw'!$V1016*1000000</f>
        <v>1.4649025511012518E-4</v>
      </c>
      <c r="O1015" s="5">
        <f>'Figures Raw'!O1016/'Figures Raw'!$V1016*1000000</f>
        <v>4.1968669416451378</v>
      </c>
      <c r="P1015" s="5">
        <f>'Figures Raw'!P1016/'Figures Raw'!$V1016*1000000</f>
        <v>0.83644204650714749</v>
      </c>
      <c r="Q1015" s="5">
        <f>'Figures Raw'!Q1016/'Figures Raw'!$V1016*1000000</f>
        <v>1.1460456887038015</v>
      </c>
      <c r="R1015" s="5">
        <f>'Figures Raw'!R1016/'Figures Raw'!$V1016*1000000</f>
        <v>0.81084283490053377</v>
      </c>
      <c r="S1015" s="5">
        <f>'Figures Raw'!S1016/'Figures Raw'!$V1016*1000000</f>
        <v>5.651296053600559</v>
      </c>
      <c r="T1015" s="5">
        <f>'Figures Raw'!T1016/'Figures Raw'!$V1016*1000000</f>
        <v>2.0286589494463554E-2</v>
      </c>
      <c r="U1015" s="9">
        <f>'Figures Raw'!U1016/'Figures Raw'!$V1016*1000000</f>
        <v>44631.707311965612</v>
      </c>
      <c r="V1015">
        <v>5730388</v>
      </c>
      <c r="W1015" s="3">
        <f>'Figures Raw'!W1016/'Figures Raw'!$V1016*1000000</f>
        <v>6457.9900523315346</v>
      </c>
    </row>
    <row r="1016" spans="1:23" x14ac:dyDescent="0.3">
      <c r="A1016" t="s">
        <v>37</v>
      </c>
      <c r="B1016">
        <v>2009</v>
      </c>
      <c r="C1016" s="5">
        <f>'Figures Raw'!C1017/'Figures Raw'!$V1017*1000000</f>
        <v>11.921734937315243</v>
      </c>
      <c r="D1016" s="5">
        <f>'Figures Raw'!D1017/'Figures Raw'!$V1017*1000000</f>
        <v>10.886587267455125</v>
      </c>
      <c r="E1016" s="5">
        <f>'Figures Raw'!E1017/'Figures Raw'!$V1017*1000000</f>
        <v>11.223680580605199</v>
      </c>
      <c r="F1016" s="5">
        <f>'Figures Raw'!F1017/'Figures Raw'!$V1017*1000000</f>
        <v>0.10343626447289829</v>
      </c>
      <c r="G1016" s="5">
        <f>'Figures Raw'!G1017/'Figures Raw'!$V1017*1000000</f>
        <v>0.16924520326690157</v>
      </c>
      <c r="H1016" s="5">
        <f>'Figures Raw'!H1017/'Figures Raw'!$V1017*1000000</f>
        <v>0.42533907076102867</v>
      </c>
      <c r="I1016" s="5">
        <f>'Figures Raw'!I1017/'Figures Raw'!$V1017*1000000</f>
        <v>11.016875509484839</v>
      </c>
      <c r="J1016" s="5">
        <f>'Figures Raw'!J1017/'Figures Raw'!$V1017*1000000</f>
        <v>0.45263706820273003</v>
      </c>
      <c r="K1016" s="5">
        <f>'Figures Raw'!K1017/'Figures Raw'!$V1017*1000000</f>
        <v>4.4267553473948201E-2</v>
      </c>
      <c r="L1016" s="5">
        <f>'Figures Raw'!L1017/'Figures Raw'!$V1017*1000000</f>
        <v>0.40792098702393037</v>
      </c>
      <c r="M1016" s="5">
        <f>'Figures Raw'!M1017/'Figures Raw'!$V1017*1000000</f>
        <v>-1.0351476698601159</v>
      </c>
      <c r="N1016" s="5">
        <f>'Figures Raw'!N1017/'Figures Raw'!$V1017*1000000</f>
        <v>3.3819436655720434E-5</v>
      </c>
      <c r="O1016" s="5">
        <f>'Figures Raw'!O1017/'Figures Raw'!$V1017*1000000</f>
        <v>2.6585289246231709</v>
      </c>
      <c r="P1016" s="5">
        <f>'Figures Raw'!P1017/'Figures Raw'!$V1017*1000000</f>
        <v>0.89330365334670825</v>
      </c>
      <c r="Q1016" s="5">
        <f>'Figures Raw'!Q1017/'Figures Raw'!$V1017*1000000</f>
        <v>2.1474534035696813</v>
      </c>
      <c r="R1016" s="5">
        <f>'Figures Raw'!R1017/'Figures Raw'!$V1017*1000000</f>
        <v>0.49860671782752364</v>
      </c>
      <c r="S1016" s="5">
        <f>'Figures Raw'!S1017/'Figures Raw'!$V1017*1000000</f>
        <v>4.8189828101177534</v>
      </c>
      <c r="T1016" s="5">
        <f>'Figures Raw'!T1017/'Figures Raw'!$V1017*1000000</f>
        <v>0</v>
      </c>
      <c r="U1016" s="9">
        <f>'Figures Raw'!U1017/'Figures Raw'!$V1017*1000000</f>
        <v>50285.127392497838</v>
      </c>
      <c r="V1016">
        <v>6517613</v>
      </c>
      <c r="W1016" s="3">
        <f>'Figures Raw'!W1017/'Figures Raw'!$V1017*1000000</f>
        <v>5326.748350968368</v>
      </c>
    </row>
    <row r="1017" spans="1:23" x14ac:dyDescent="0.3">
      <c r="A1017" t="s">
        <v>38</v>
      </c>
      <c r="B1017">
        <v>2009</v>
      </c>
      <c r="C1017" s="5">
        <f>'Figures Raw'!C1018/'Figures Raw'!$V1018*1000000</f>
        <v>19.060057449353341</v>
      </c>
      <c r="D1017" s="5">
        <f>'Figures Raw'!D1018/'Figures Raw'!$V1018*1000000</f>
        <v>12.865191129385165</v>
      </c>
      <c r="E1017" s="5">
        <f>'Figures Raw'!E1018/'Figures Raw'!$V1018*1000000</f>
        <v>17.025681903039622</v>
      </c>
      <c r="F1017" s="5">
        <f>'Figures Raw'!F1018/'Figures Raw'!$V1018*1000000</f>
        <v>1.0466816696427879</v>
      </c>
      <c r="G1017" s="5">
        <f>'Figures Raw'!G1018/'Figures Raw'!$V1018*1000000</f>
        <v>0.61781029927412667</v>
      </c>
      <c r="H1017" s="5">
        <f>'Figures Raw'!H1018/'Figures Raw'!$V1018*1000000</f>
        <v>0.36988331854951395</v>
      </c>
      <c r="I1017" s="5">
        <f>'Figures Raw'!I1018/'Figures Raw'!$V1018*1000000</f>
        <v>16.905786363019839</v>
      </c>
      <c r="J1017" s="5">
        <f>'Figures Raw'!J1018/'Figures Raw'!$V1018*1000000</f>
        <v>0.72278535550498912</v>
      </c>
      <c r="K1017" s="5">
        <f>'Figures Raw'!K1018/'Figures Raw'!$V1018*1000000</f>
        <v>0.75179203837039932</v>
      </c>
      <c r="L1017" s="5">
        <f>'Figures Raw'!L1018/'Figures Raw'!$V1018*1000000</f>
        <v>0.67969342886410877</v>
      </c>
      <c r="M1017" s="5">
        <f>'Figures Raw'!M1018/'Figures Raw'!$V1018*1000000</f>
        <v>-6.1948663149184808</v>
      </c>
      <c r="N1017" s="5">
        <f>'Figures Raw'!N1018/'Figures Raw'!$V1018*1000000</f>
        <v>2.5652443127574141E-7</v>
      </c>
      <c r="O1017" s="5">
        <f>'Figures Raw'!O1018/'Figures Raw'!$V1018*1000000</f>
        <v>6.9041364190865897</v>
      </c>
      <c r="P1017" s="5">
        <f>'Figures Raw'!P1018/'Figures Raw'!$V1018*1000000</f>
        <v>1.0415807580822114</v>
      </c>
      <c r="Q1017" s="5">
        <f>'Figures Raw'!Q1018/'Figures Raw'!$V1018*1000000</f>
        <v>2.0883865542416364</v>
      </c>
      <c r="R1017" s="5">
        <f>'Figures Raw'!R1018/'Figures Raw'!$V1018*1000000</f>
        <v>1.5784542948703901</v>
      </c>
      <c r="S1017" s="5">
        <f>'Figures Raw'!S1018/'Figures Raw'!$V1018*1000000</f>
        <v>5.1595329528355593</v>
      </c>
      <c r="T1017" s="5">
        <f>'Figures Raw'!T1018/'Figures Raw'!$V1018*1000000</f>
        <v>0.13369538865016742</v>
      </c>
      <c r="U1017" s="9">
        <f>'Figures Raw'!U1018/'Figures Raw'!$V1018*1000000</f>
        <v>31738.333768785236</v>
      </c>
      <c r="V1017">
        <v>9901591</v>
      </c>
      <c r="W1017" s="3">
        <f>'Figures Raw'!W1018/'Figures Raw'!$V1018*1000000</f>
        <v>6892.5013919480216</v>
      </c>
    </row>
    <row r="1018" spans="1:23" x14ac:dyDescent="0.3">
      <c r="A1018" t="s">
        <v>39</v>
      </c>
      <c r="B1018">
        <v>2009</v>
      </c>
      <c r="C1018" s="5">
        <f>'Figures Raw'!C1019/'Figures Raw'!$V1019*1000000</f>
        <v>22.245222537365066</v>
      </c>
      <c r="D1018" s="5">
        <f>'Figures Raw'!D1019/'Figures Raw'!$V1019*1000000</f>
        <v>12.900126361361227</v>
      </c>
      <c r="E1018" s="5">
        <f>'Figures Raw'!E1019/'Figures Raw'!$V1019*1000000</f>
        <v>17.859644245828083</v>
      </c>
      <c r="F1018" s="5">
        <f>'Figures Raw'!F1019/'Figures Raw'!$V1019*1000000</f>
        <v>1.3390292372779462</v>
      </c>
      <c r="G1018" s="5">
        <f>'Figures Raw'!G1019/'Figures Raw'!$V1019*1000000</f>
        <v>2.6702945408460912</v>
      </c>
      <c r="H1018" s="5">
        <f>'Figures Raw'!H1019/'Figures Raw'!$V1019*1000000</f>
        <v>0.37619650996184012</v>
      </c>
      <c r="I1018" s="5">
        <f>'Figures Raw'!I1019/'Figures Raw'!$V1019*1000000</f>
        <v>17.70707078481929</v>
      </c>
      <c r="J1018" s="5">
        <f>'Figures Raw'!J1019/'Figures Raw'!$V1019*1000000</f>
        <v>0.47116774511413406</v>
      </c>
      <c r="K1018" s="5">
        <f>'Figures Raw'!K1019/'Figures Raw'!$V1019*1000000</f>
        <v>3.6388010345370172</v>
      </c>
      <c r="L1018" s="5">
        <f>'Figures Raw'!L1019/'Figures Raw'!$V1019*1000000</f>
        <v>0.42812496944351502</v>
      </c>
      <c r="M1018" s="5">
        <f>'Figures Raw'!M1019/'Figures Raw'!$V1019*1000000</f>
        <v>-9.3450961816843616</v>
      </c>
      <c r="N1018" s="5">
        <f>'Figures Raw'!N1019/'Figures Raw'!$V1019*1000000</f>
        <v>5.8007806175979227E-5</v>
      </c>
      <c r="O1018" s="5">
        <f>'Figures Raw'!O1019/'Figures Raw'!$V1019*1000000</f>
        <v>5.6823059443085215</v>
      </c>
      <c r="P1018" s="5">
        <f>'Figures Raw'!P1019/'Figures Raw'!$V1019*1000000</f>
        <v>1.1990756492412808</v>
      </c>
      <c r="Q1018" s="5">
        <f>'Figures Raw'!Q1019/'Figures Raw'!$V1019*1000000</f>
        <v>1.7281520411163893</v>
      </c>
      <c r="R1018" s="5">
        <f>'Figures Raw'!R1019/'Figures Raw'!$V1019*1000000</f>
        <v>2.8598159207286673</v>
      </c>
      <c r="S1018" s="5">
        <f>'Figures Raw'!S1019/'Figures Raw'!$V1019*1000000</f>
        <v>6.2377212313179404</v>
      </c>
      <c r="T1018" s="5">
        <f>'Figures Raw'!T1019/'Figures Raw'!$V1019*1000000</f>
        <v>0</v>
      </c>
      <c r="U1018" s="9">
        <f>'Figures Raw'!U1019/'Figures Raw'!$V1019*1000000</f>
        <v>44262.263730441715</v>
      </c>
      <c r="V1018">
        <v>5281203</v>
      </c>
      <c r="W1018" s="3">
        <f>'Figures Raw'!W1019/'Figures Raw'!$V1019*1000000</f>
        <v>8579.6562203725189</v>
      </c>
    </row>
    <row r="1019" spans="1:23" x14ac:dyDescent="0.3">
      <c r="A1019" t="s">
        <v>40</v>
      </c>
      <c r="B1019">
        <v>2009</v>
      </c>
      <c r="C1019" s="5">
        <f>'Figures Raw'!C1020/'Figures Raw'!$V1020*1000000</f>
        <v>25.021956837527981</v>
      </c>
      <c r="D1019" s="5">
        <f>'Figures Raw'!D1020/'Figures Raw'!$V1020*1000000</f>
        <v>7.1830423817432489</v>
      </c>
      <c r="E1019" s="5">
        <f>'Figures Raw'!E1020/'Figures Raw'!$V1020*1000000</f>
        <v>21.438094200503315</v>
      </c>
      <c r="F1019" s="5">
        <f>'Figures Raw'!F1020/'Figures Raw'!$V1020*1000000</f>
        <v>1.7528429653633564</v>
      </c>
      <c r="G1019" s="5">
        <f>'Figures Raw'!G1020/'Figures Raw'!$V1020*1000000</f>
        <v>1.4530274657679161</v>
      </c>
      <c r="H1019" s="5">
        <f>'Figures Raw'!H1020/'Figures Raw'!$V1020*1000000</f>
        <v>0.37799220724529825</v>
      </c>
      <c r="I1019" s="5">
        <f>'Figures Raw'!I1020/'Figures Raw'!$V1020*1000000</f>
        <v>21.390017811431356</v>
      </c>
      <c r="J1019" s="5">
        <f>'Figures Raw'!J1020/'Figures Raw'!$V1020*1000000</f>
        <v>1.1379853124976764</v>
      </c>
      <c r="K1019" s="5">
        <f>'Figures Raw'!K1020/'Figures Raw'!$V1020*1000000</f>
        <v>2.0185868376564078</v>
      </c>
      <c r="L1019" s="5">
        <f>'Figures Raw'!L1020/'Figures Raw'!$V1020*1000000</f>
        <v>0.47536687594253568</v>
      </c>
      <c r="M1019" s="5">
        <f>'Figures Raw'!M1020/'Figures Raw'!$V1020*1000000</f>
        <v>-17.838914455784728</v>
      </c>
      <c r="N1019" s="5">
        <f>'Figures Raw'!N1020/'Figures Raw'!$V1020*1000000</f>
        <v>0</v>
      </c>
      <c r="O1019" s="5">
        <f>'Figures Raw'!O1020/'Figures Raw'!$V1020*1000000</f>
        <v>7.6937326000566459</v>
      </c>
      <c r="P1019" s="5">
        <f>'Figures Raw'!P1020/'Figures Raw'!$V1020*1000000</f>
        <v>0.49833926484415503</v>
      </c>
      <c r="Q1019" s="5">
        <f>'Figures Raw'!Q1020/'Figures Raw'!$V1020*1000000</f>
        <v>0.61036653728875545</v>
      </c>
      <c r="R1019" s="5">
        <f>'Figures Raw'!R1020/'Figures Raw'!$V1020*1000000</f>
        <v>3.3510011835983415</v>
      </c>
      <c r="S1019" s="5">
        <f>'Figures Raw'!S1020/'Figures Raw'!$V1020*1000000</f>
        <v>8.6303256483935584</v>
      </c>
      <c r="T1019" s="5">
        <f>'Figures Raw'!T1020/'Figures Raw'!$V1020*1000000</f>
        <v>0.60625257860181281</v>
      </c>
      <c r="U1019" s="9">
        <f>'Figures Raw'!U1020/'Figures Raw'!$V1020*1000000</f>
        <v>28289.419874583189</v>
      </c>
      <c r="V1019">
        <v>2958774</v>
      </c>
      <c r="W1019" s="3">
        <f>'Figures Raw'!W1020/'Figures Raw'!$V1020*1000000</f>
        <v>9549.6658852619348</v>
      </c>
    </row>
    <row r="1020" spans="1:23" x14ac:dyDescent="0.3">
      <c r="A1020" t="s">
        <v>41</v>
      </c>
      <c r="B1020">
        <v>2009</v>
      </c>
      <c r="C1020" s="5">
        <f>'Figures Raw'!C1021/'Figures Raw'!$V1021*1000000</f>
        <v>26.687870418957079</v>
      </c>
      <c r="D1020" s="5">
        <f>'Figures Raw'!D1021/'Figures Raw'!$V1021*1000000</f>
        <v>22.53505985820038</v>
      </c>
      <c r="E1020" s="5">
        <f>'Figures Raw'!E1021/'Figures Raw'!$V1021*1000000</f>
        <v>22.751396204853879</v>
      </c>
      <c r="F1020" s="5">
        <f>'Figures Raw'!F1021/'Figures Raw'!$V1021*1000000</f>
        <v>1.5803551415446309</v>
      </c>
      <c r="G1020" s="5">
        <f>'Figures Raw'!G1021/'Figures Raw'!$V1021*1000000</f>
        <v>1.9476158127509609</v>
      </c>
      <c r="H1020" s="5">
        <f>'Figures Raw'!H1021/'Figures Raw'!$V1021*1000000</f>
        <v>0.40850325645251334</v>
      </c>
      <c r="I1020" s="5">
        <f>'Figures Raw'!I1021/'Figures Raw'!$V1021*1000000</f>
        <v>22.297250116086193</v>
      </c>
      <c r="J1020" s="5">
        <f>'Figures Raw'!J1021/'Figures Raw'!$V1021*1000000</f>
        <v>1.1034364569018273</v>
      </c>
      <c r="K1020" s="5">
        <f>'Figures Raw'!K1021/'Figures Raw'!$V1021*1000000</f>
        <v>2.9790437634874709</v>
      </c>
      <c r="L1020" s="5">
        <f>'Figures Raw'!L1021/'Figures Raw'!$V1021*1000000</f>
        <v>0.30814008801748943</v>
      </c>
      <c r="M1020" s="5">
        <f>'Figures Raw'!M1021/'Figures Raw'!$V1021*1000000</f>
        <v>-4.1528105557240558</v>
      </c>
      <c r="N1020" s="5">
        <f>'Figures Raw'!N1021/'Figures Raw'!$V1021*1000000</f>
        <v>0</v>
      </c>
      <c r="O1020" s="5">
        <f>'Figures Raw'!O1021/'Figures Raw'!$V1021*1000000</f>
        <v>11.942687779479183</v>
      </c>
      <c r="P1020" s="5">
        <f>'Figures Raw'!P1021/'Figures Raw'!$V1021*1000000</f>
        <v>0.70120580622195139</v>
      </c>
      <c r="Q1020" s="5">
        <f>'Figures Raw'!Q1021/'Figures Raw'!$V1021*1000000</f>
        <v>1.1945727326957762</v>
      </c>
      <c r="R1020" s="5">
        <f>'Figures Raw'!R1021/'Figures Raw'!$V1021*1000000</f>
        <v>1.6670974644226022</v>
      </c>
      <c r="S1020" s="5">
        <f>'Figures Raw'!S1021/'Figures Raw'!$V1021*1000000</f>
        <v>6.7890070621336234</v>
      </c>
      <c r="T1020" s="5">
        <f>'Figures Raw'!T1021/'Figures Raw'!$V1021*1000000</f>
        <v>2.6792684489811256E-3</v>
      </c>
      <c r="U1020" s="9">
        <f>'Figures Raw'!U1021/'Figures Raw'!$V1021*1000000</f>
        <v>35663.120557857888</v>
      </c>
      <c r="V1020">
        <v>5961088</v>
      </c>
      <c r="W1020" s="3">
        <f>'Figures Raw'!W1021/'Figures Raw'!$V1021*1000000</f>
        <v>7877.6579225134737</v>
      </c>
    </row>
    <row r="1021" spans="1:23" x14ac:dyDescent="0.3">
      <c r="A1021" t="s">
        <v>42</v>
      </c>
      <c r="B1021">
        <v>2009</v>
      </c>
      <c r="C1021" s="5">
        <f>'Figures Raw'!C1022/'Figures Raw'!$V1022*1000000</f>
        <v>47.418827295621263</v>
      </c>
      <c r="D1021" s="5">
        <f>'Figures Raw'!D1022/'Figures Raw'!$V1022*1000000</f>
        <v>3.0211789372163311</v>
      </c>
      <c r="E1021" s="5">
        <f>'Figures Raw'!E1022/'Figures Raw'!$V1022*1000000</f>
        <v>34.54821229453384</v>
      </c>
      <c r="F1021" s="5">
        <f>'Figures Raw'!F1022/'Figures Raw'!$V1022*1000000</f>
        <v>8.219674898524568</v>
      </c>
      <c r="G1021" s="5">
        <f>'Figures Raw'!G1022/'Figures Raw'!$V1022*1000000</f>
        <v>4.1440834405507427</v>
      </c>
      <c r="H1021" s="5">
        <f>'Figures Raw'!H1022/'Figures Raw'!$V1022*1000000</f>
        <v>0.50685666404466745</v>
      </c>
      <c r="I1021" s="5">
        <f>'Figures Raw'!I1022/'Figures Raw'!$V1022*1000000</f>
        <v>37.37239622269513</v>
      </c>
      <c r="J1021" s="5">
        <f>'Figures Raw'!J1022/'Figures Raw'!$V1022*1000000</f>
        <v>1.0820648893983833</v>
      </c>
      <c r="K1021" s="5">
        <f>'Figures Raw'!K1022/'Figures Raw'!$V1022*1000000</f>
        <v>8.6249296633474994</v>
      </c>
      <c r="L1021" s="5">
        <f>'Figures Raw'!L1022/'Figures Raw'!$V1022*1000000</f>
        <v>0.33943652424536225</v>
      </c>
      <c r="M1021" s="5">
        <f>'Figures Raw'!M1022/'Figures Raw'!$V1022*1000000</f>
        <v>-44.397648361453768</v>
      </c>
      <c r="N1021" s="5">
        <f>'Figures Raw'!N1022/'Figures Raw'!$V1022*1000000</f>
        <v>0</v>
      </c>
      <c r="O1021" s="5">
        <f>'Figures Raw'!O1022/'Figures Raw'!$V1022*1000000</f>
        <v>17.301498838393385</v>
      </c>
      <c r="P1021" s="5">
        <f>'Figures Raw'!P1022/'Figures Raw'!$V1022*1000000</f>
        <v>1.4433092841129207</v>
      </c>
      <c r="Q1021" s="5">
        <f>'Figures Raw'!Q1022/'Figures Raw'!$V1022*1000000</f>
        <v>1.8339323747792136</v>
      </c>
      <c r="R1021" s="5">
        <f>'Figures Raw'!R1022/'Figures Raw'!$V1022*1000000</f>
        <v>5.0883231095690773</v>
      </c>
      <c r="S1021" s="5">
        <f>'Figures Raw'!S1022/'Figures Raw'!$V1022*1000000</f>
        <v>8.2538157506946259</v>
      </c>
      <c r="T1021" s="5">
        <f>'Figures Raw'!T1022/'Figures Raw'!$V1022*1000000</f>
        <v>3.4515168620970709</v>
      </c>
      <c r="U1021" s="9">
        <f>'Figures Raw'!U1022/'Figures Raw'!$V1022*1000000</f>
        <v>31780.05288714631</v>
      </c>
      <c r="V1021">
        <v>983982</v>
      </c>
      <c r="W1021" s="3">
        <f>'Figures Raw'!W1022/'Figures Raw'!$V1022*1000000</f>
        <v>10861.267675628214</v>
      </c>
    </row>
    <row r="1022" spans="1:23" x14ac:dyDescent="0.3">
      <c r="A1022" t="s">
        <v>43</v>
      </c>
      <c r="B1022">
        <v>2009</v>
      </c>
      <c r="C1022" s="5">
        <f>'Figures Raw'!C1023/'Figures Raw'!$V1023*1000000</f>
        <v>44.481104043012493</v>
      </c>
      <c r="D1022" s="5">
        <f>'Figures Raw'!D1023/'Figures Raw'!$V1023*1000000</f>
        <v>39.145193130845264</v>
      </c>
      <c r="E1022" s="5">
        <f>'Figures Raw'!E1023/'Figures Raw'!$V1023*1000000</f>
        <v>26.556553004579399</v>
      </c>
      <c r="F1022" s="5">
        <f>'Figures Raw'!F1023/'Figures Raw'!$V1023*1000000</f>
        <v>7.9752083293107514</v>
      </c>
      <c r="G1022" s="5">
        <f>'Figures Raw'!G1023/'Figures Raw'!$V1023*1000000</f>
        <v>9.5733505748109291</v>
      </c>
      <c r="H1022" s="5">
        <f>'Figures Raw'!H1023/'Figures Raw'!$V1023*1000000</f>
        <v>0.37599213044972557</v>
      </c>
      <c r="I1022" s="5">
        <f>'Figures Raw'!I1023/'Figures Raw'!$V1023*1000000</f>
        <v>26.284837878437653</v>
      </c>
      <c r="J1022" s="5">
        <f>'Figures Raw'!J1023/'Figures Raw'!$V1023*1000000</f>
        <v>0.92644295500095719</v>
      </c>
      <c r="K1022" s="5">
        <f>'Figures Raw'!K1023/'Figures Raw'!$V1023*1000000</f>
        <v>16.636852080589932</v>
      </c>
      <c r="L1022" s="5">
        <f>'Figures Raw'!L1023/'Figures Raw'!$V1023*1000000</f>
        <v>0.63297113229395319</v>
      </c>
      <c r="M1022" s="5">
        <f>'Figures Raw'!M1023/'Figures Raw'!$V1023*1000000</f>
        <v>-5.335910916028892</v>
      </c>
      <c r="N1022" s="5">
        <f>'Figures Raw'!N1023/'Figures Raw'!$V1023*1000000</f>
        <v>0</v>
      </c>
      <c r="O1022" s="5">
        <f>'Figures Raw'!O1023/'Figures Raw'!$V1023*1000000</f>
        <v>12.663358027851533</v>
      </c>
      <c r="P1022" s="5">
        <f>'Figures Raw'!P1023/'Figures Raw'!$V1023*1000000</f>
        <v>1.0335043943149465</v>
      </c>
      <c r="Q1022" s="5">
        <f>'Figures Raw'!Q1023/'Figures Raw'!$V1023*1000000</f>
        <v>1.4943736207599454</v>
      </c>
      <c r="R1022" s="5">
        <f>'Figures Raw'!R1023/'Figures Raw'!$V1023*1000000</f>
        <v>3.9942033372630514</v>
      </c>
      <c r="S1022" s="5">
        <f>'Figures Raw'!S1023/'Figures Raw'!$V1023*1000000</f>
        <v>7.049010737122817</v>
      </c>
      <c r="T1022" s="5">
        <f>'Figures Raw'!T1023/'Figures Raw'!$V1023*1000000</f>
        <v>5.0387756160343536E-2</v>
      </c>
      <c r="U1022" s="9">
        <f>'Figures Raw'!U1023/'Figures Raw'!$V1023*1000000</f>
        <v>42823.262534044836</v>
      </c>
      <c r="V1022">
        <v>1812683</v>
      </c>
      <c r="W1022" s="3">
        <f>'Figures Raw'!W1023/'Figures Raw'!$V1023*1000000</f>
        <v>10872.648405705795</v>
      </c>
    </row>
    <row r="1023" spans="1:23" x14ac:dyDescent="0.3">
      <c r="A1023" t="s">
        <v>44</v>
      </c>
      <c r="B1023">
        <v>2009</v>
      </c>
      <c r="C1023" s="5">
        <f>'Figures Raw'!C1024/'Figures Raw'!$V1024*1000000</f>
        <v>16.55083851430253</v>
      </c>
      <c r="D1023" s="5">
        <f>'Figures Raw'!D1024/'Figures Raw'!$V1024*1000000</f>
        <v>14.172452436337494</v>
      </c>
      <c r="E1023" s="5">
        <f>'Figures Raw'!E1024/'Figures Raw'!$V1024*1000000</f>
        <v>14.955280599255403</v>
      </c>
      <c r="F1023" s="5">
        <f>'Figures Raw'!F1024/'Figures Raw'!$V1024*1000000</f>
        <v>0.8784957367120293</v>
      </c>
      <c r="G1023" s="5">
        <f>'Figures Raw'!G1024/'Figures Raw'!$V1024*1000000</f>
        <v>0.34898718648322979</v>
      </c>
      <c r="H1023" s="5">
        <f>'Figures Raw'!H1024/'Figures Raw'!$V1024*1000000</f>
        <v>0.36807499259684168</v>
      </c>
      <c r="I1023" s="5">
        <f>'Figures Raw'!I1024/'Figures Raw'!$V1024*1000000</f>
        <v>14.876147936520944</v>
      </c>
      <c r="J1023" s="5">
        <f>'Figures Raw'!J1024/'Figures Raw'!$V1024*1000000</f>
        <v>0.57952749523683589</v>
      </c>
      <c r="K1023" s="5">
        <f>'Figures Raw'!K1024/'Figures Raw'!$V1024*1000000</f>
        <v>0.5422910735603883</v>
      </c>
      <c r="L1023" s="5">
        <f>'Figures Raw'!L1024/'Figures Raw'!$V1024*1000000</f>
        <v>0.55287200823938931</v>
      </c>
      <c r="M1023" s="5">
        <f>'Figures Raw'!M1024/'Figures Raw'!$V1024*1000000</f>
        <v>-2.3783860775925487</v>
      </c>
      <c r="N1023" s="5">
        <f>'Figures Raw'!N1024/'Figures Raw'!$V1024*1000000</f>
        <v>0</v>
      </c>
      <c r="O1023" s="5">
        <f>'Figures Raw'!O1024/'Figures Raw'!$V1024*1000000</f>
        <v>6.7224871334039822</v>
      </c>
      <c r="P1023" s="5">
        <f>'Figures Raw'!P1024/'Figures Raw'!$V1024*1000000</f>
        <v>0.66658885000549417</v>
      </c>
      <c r="Q1023" s="5">
        <f>'Figures Raw'!Q1024/'Figures Raw'!$V1024*1000000</f>
        <v>0.87684087698092694</v>
      </c>
      <c r="R1023" s="5">
        <f>'Figures Raw'!R1024/'Figures Raw'!$V1024*1000000</f>
        <v>0.99378261272821744</v>
      </c>
      <c r="S1023" s="5">
        <f>'Figures Raw'!S1024/'Figures Raw'!$V1024*1000000</f>
        <v>5.6138407659801128</v>
      </c>
      <c r="T1023" s="5">
        <f>'Figures Raw'!T1024/'Figures Raw'!$V1024*1000000</f>
        <v>2.6076955597812016E-3</v>
      </c>
      <c r="U1023" s="9">
        <f>'Figures Raw'!U1024/'Figures Raw'!$V1024*1000000</f>
        <v>40973.827274538911</v>
      </c>
      <c r="V1023">
        <v>2684665</v>
      </c>
      <c r="W1023" s="3">
        <f>'Figures Raw'!W1024/'Figures Raw'!$V1024*1000000</f>
        <v>6134.8023943397029</v>
      </c>
    </row>
    <row r="1024" spans="1:23" x14ac:dyDescent="0.3">
      <c r="A1024" t="s">
        <v>45</v>
      </c>
      <c r="B1024">
        <v>2009</v>
      </c>
      <c r="C1024" s="5">
        <f>'Figures Raw'!C1025/'Figures Raw'!$V1025*1000000</f>
        <v>13.035675745496929</v>
      </c>
      <c r="D1024" s="5">
        <f>'Figures Raw'!D1025/'Figures Raw'!$V1025*1000000</f>
        <v>5.9393092176746176</v>
      </c>
      <c r="E1024" s="5">
        <f>'Figures Raw'!E1025/'Figures Raw'!$V1025*1000000</f>
        <v>13.141492650265707</v>
      </c>
      <c r="F1024" s="5">
        <f>'Figures Raw'!F1025/'Figures Raw'!$V1025*1000000</f>
        <v>-0.72302306204230371</v>
      </c>
      <c r="G1024" s="5">
        <f>'Figures Raw'!G1025/'Figures Raw'!$V1025*1000000</f>
        <v>0.24459538166494693</v>
      </c>
      <c r="H1024" s="5">
        <f>'Figures Raw'!H1025/'Figures Raw'!$V1025*1000000</f>
        <v>0.37261077484875793</v>
      </c>
      <c r="I1024" s="5">
        <f>'Figures Raw'!I1025/'Figures Raw'!$V1025*1000000</f>
        <v>13.243001059188423</v>
      </c>
      <c r="J1024" s="5">
        <f>'Figures Raw'!J1025/'Figures Raw'!$V1025*1000000</f>
        <v>0.37954714756151114</v>
      </c>
      <c r="K1024" s="5">
        <f>'Figures Raw'!K1025/'Figures Raw'!$V1025*1000000</f>
        <v>0.14667418102852212</v>
      </c>
      <c r="L1024" s="5">
        <f>'Figures Raw'!L1025/'Figures Raw'!$V1025*1000000</f>
        <v>-0.73354664684044246</v>
      </c>
      <c r="M1024" s="5">
        <f>'Figures Raw'!M1025/'Figures Raw'!$V1025*1000000</f>
        <v>-7.0963665240232139</v>
      </c>
      <c r="N1024" s="5">
        <f>'Figures Raw'!N1025/'Figures Raw'!$V1025*1000000</f>
        <v>0</v>
      </c>
      <c r="O1024" s="5">
        <f>'Figures Raw'!O1025/'Figures Raw'!$V1025*1000000</f>
        <v>4.0364833911049445</v>
      </c>
      <c r="P1024" s="5">
        <f>'Figures Raw'!P1025/'Figures Raw'!$V1025*1000000</f>
        <v>1.0524370200789908</v>
      </c>
      <c r="Q1024" s="5">
        <f>'Figures Raw'!Q1025/'Figures Raw'!$V1025*1000000</f>
        <v>1.9816868935690395</v>
      </c>
      <c r="R1024" s="5">
        <f>'Figures Raw'!R1025/'Figures Raw'!$V1025*1000000</f>
        <v>0.57715544387896978</v>
      </c>
      <c r="S1024" s="5">
        <f>'Figures Raw'!S1025/'Figures Raw'!$V1025*1000000</f>
        <v>5.5952383120761153</v>
      </c>
      <c r="T1024" s="5">
        <f>'Figures Raw'!T1025/'Figures Raw'!$V1025*1000000</f>
        <v>0</v>
      </c>
      <c r="U1024" s="9">
        <f>'Figures Raw'!U1025/'Figures Raw'!$V1025*1000000</f>
        <v>40631.349241928059</v>
      </c>
      <c r="V1024">
        <v>1316102</v>
      </c>
      <c r="W1024" s="3">
        <f>'Figures Raw'!W1025/'Figures Raw'!$V1025*1000000</f>
        <v>5725.1835944326494</v>
      </c>
    </row>
    <row r="1025" spans="1:23" x14ac:dyDescent="0.3">
      <c r="A1025" t="s">
        <v>46</v>
      </c>
      <c r="B1025">
        <v>2009</v>
      </c>
      <c r="C1025" s="5">
        <f>'Figures Raw'!C1026/'Figures Raw'!$V1026*1000000</f>
        <v>13.95952218933661</v>
      </c>
      <c r="D1025" s="5">
        <f>'Figures Raw'!D1026/'Figures Raw'!$V1026*1000000</f>
        <v>13.462818319060187</v>
      </c>
      <c r="E1025" s="5">
        <f>'Figures Raw'!E1026/'Figures Raw'!$V1026*1000000</f>
        <v>13.113959474174363</v>
      </c>
      <c r="F1025" s="5">
        <f>'Figures Raw'!F1026/'Figures Raw'!$V1026*1000000</f>
        <v>0.29170888455185606</v>
      </c>
      <c r="G1025" s="5">
        <f>'Figures Raw'!G1026/'Figures Raw'!$V1026*1000000</f>
        <v>0.18762229633096617</v>
      </c>
      <c r="H1025" s="5">
        <f>'Figures Raw'!H1026/'Figures Raw'!$V1026*1000000</f>
        <v>0.36623153108147216</v>
      </c>
      <c r="I1025" s="5">
        <f>'Figures Raw'!I1026/'Figures Raw'!$V1026*1000000</f>
        <v>13.05802911096233</v>
      </c>
      <c r="J1025" s="5">
        <f>'Figures Raw'!J1026/'Figures Raw'!$V1026*1000000</f>
        <v>0.40431066624545059</v>
      </c>
      <c r="K1025" s="5">
        <f>'Figures Raw'!K1026/'Figures Raw'!$V1026*1000000</f>
        <v>5.4675487533581354E-2</v>
      </c>
      <c r="L1025" s="5">
        <f>'Figures Raw'!L1026/'Figures Raw'!$V1026*1000000</f>
        <v>0.44250692265363362</v>
      </c>
      <c r="M1025" s="5">
        <f>'Figures Raw'!M1026/'Figures Raw'!$V1026*1000000</f>
        <v>-0.49670386353788126</v>
      </c>
      <c r="N1025" s="5">
        <f>'Figures Raw'!N1026/'Figures Raw'!$V1026*1000000</f>
        <v>0</v>
      </c>
      <c r="O1025" s="5">
        <f>'Figures Raw'!O1026/'Figures Raw'!$V1026*1000000</f>
        <v>1.6648653159428672</v>
      </c>
      <c r="P1025" s="5">
        <f>'Figures Raw'!P1026/'Figures Raw'!$V1026*1000000</f>
        <v>1.2744194756682634</v>
      </c>
      <c r="Q1025" s="5">
        <f>'Figures Raw'!Q1026/'Figures Raw'!$V1026*1000000</f>
        <v>1.7920276389904428</v>
      </c>
      <c r="R1025" s="5">
        <f>'Figures Raw'!R1026/'Figures Raw'!$V1026*1000000</f>
        <v>1.1044974476912039</v>
      </c>
      <c r="S1025" s="5">
        <f>'Figures Raw'!S1026/'Figures Raw'!$V1026*1000000</f>
        <v>7.2222192306137263</v>
      </c>
      <c r="T1025" s="5">
        <f>'Figures Raw'!T1026/'Figures Raw'!$V1026*1000000</f>
        <v>0</v>
      </c>
      <c r="U1025" s="9">
        <f>'Figures Raw'!U1026/'Figures Raw'!$V1026*1000000</f>
        <v>48525.618227050523</v>
      </c>
      <c r="V1025">
        <v>8755602</v>
      </c>
      <c r="W1025" s="3">
        <f>'Figures Raw'!W1026/'Figures Raw'!$V1026*1000000</f>
        <v>6885.4153626443958</v>
      </c>
    </row>
    <row r="1026" spans="1:23" x14ac:dyDescent="0.3">
      <c r="A1026" t="s">
        <v>47</v>
      </c>
      <c r="B1026">
        <v>2009</v>
      </c>
      <c r="C1026" s="5">
        <f>'Figures Raw'!C1027/'Figures Raw'!$V1027*1000000</f>
        <v>39.035001320697837</v>
      </c>
      <c r="D1026" s="5">
        <f>'Figures Raw'!D1027/'Figures Raw'!$V1027*1000000</f>
        <v>38.310724508322359</v>
      </c>
      <c r="E1026" s="5">
        <f>'Figures Raw'!E1027/'Figures Raw'!$V1027*1000000</f>
        <v>28.610614664557477</v>
      </c>
      <c r="F1026" s="5">
        <f>'Figures Raw'!F1027/'Figures Raw'!$V1027*1000000</f>
        <v>9.1052492485769356</v>
      </c>
      <c r="G1026" s="5">
        <f>'Figures Raw'!G1027/'Figures Raw'!$V1027*1000000</f>
        <v>0.95524206918492804</v>
      </c>
      <c r="H1026" s="5">
        <f>'Figures Raw'!H1027/'Figures Raw'!$V1027*1000000</f>
        <v>0.36389533886946301</v>
      </c>
      <c r="I1026" s="5">
        <f>'Figures Raw'!I1027/'Figures Raw'!$V1027*1000000</f>
        <v>34.931315640891953</v>
      </c>
      <c r="J1026" s="5">
        <f>'Figures Raw'!J1027/'Figures Raw'!$V1027*1000000</f>
        <v>0.52983631054957736</v>
      </c>
      <c r="K1026" s="5">
        <f>'Figures Raw'!K1027/'Figures Raw'!$V1027*1000000</f>
        <v>3.0105553504955322</v>
      </c>
      <c r="L1026" s="5">
        <f>'Figures Raw'!L1027/'Figures Raw'!$V1027*1000000</f>
        <v>0.56329401974271431</v>
      </c>
      <c r="M1026" s="5">
        <f>'Figures Raw'!M1027/'Figures Raw'!$V1027*1000000</f>
        <v>-0.72427681090258156</v>
      </c>
      <c r="N1026" s="5">
        <f>'Figures Raw'!N1027/'Figures Raw'!$V1027*1000000</f>
        <v>0</v>
      </c>
      <c r="O1026" s="5">
        <f>'Figures Raw'!O1027/'Figures Raw'!$V1027*1000000</f>
        <v>15.953303747737873</v>
      </c>
      <c r="P1026" s="5">
        <f>'Figures Raw'!P1027/'Figures Raw'!$V1027*1000000</f>
        <v>0.76671259602062458</v>
      </c>
      <c r="Q1026" s="5">
        <f>'Figures Raw'!Q1027/'Figures Raw'!$V1027*1000000</f>
        <v>1.1060894544486897</v>
      </c>
      <c r="R1026" s="5">
        <f>'Figures Raw'!R1027/'Figures Raw'!$V1027*1000000</f>
        <v>3.844405026605433</v>
      </c>
      <c r="S1026" s="5">
        <f>'Figures Raw'!S1027/'Figures Raw'!$V1027*1000000</f>
        <v>7.0237104686660761</v>
      </c>
      <c r="T1026" s="5">
        <f>'Figures Raw'!T1027/'Figures Raw'!$V1027*1000000</f>
        <v>6.2370943469222828</v>
      </c>
      <c r="U1026" s="9">
        <f>'Figures Raw'!U1027/'Figures Raw'!$V1027*1000000</f>
        <v>34484.942571737462</v>
      </c>
      <c r="V1026">
        <v>2036802</v>
      </c>
      <c r="W1026" s="3">
        <f>'Figures Raw'!W1027/'Figures Raw'!$V1027*1000000</f>
        <v>8186.2542603552047</v>
      </c>
    </row>
    <row r="1027" spans="1:23" x14ac:dyDescent="0.3">
      <c r="A1027" t="s">
        <v>48</v>
      </c>
      <c r="B1027">
        <v>2009</v>
      </c>
      <c r="C1027" s="5">
        <f>'Figures Raw'!C1028/'Figures Raw'!$V1028*1000000</f>
        <v>10.624437395096695</v>
      </c>
      <c r="D1027" s="5">
        <f>'Figures Raw'!D1028/'Figures Raw'!$V1028*1000000</f>
        <v>9.5628451262351302</v>
      </c>
      <c r="E1027" s="5">
        <f>'Figures Raw'!E1028/'Figures Raw'!$V1028*1000000</f>
        <v>9.2776095549681159</v>
      </c>
      <c r="F1027" s="5">
        <f>'Figures Raw'!F1028/'Figures Raw'!$V1028*1000000</f>
        <v>0.74857276242801463</v>
      </c>
      <c r="G1027" s="5">
        <f>'Figures Raw'!G1028/'Figures Raw'!$V1028*1000000</f>
        <v>0.21151854072493462</v>
      </c>
      <c r="H1027" s="5">
        <f>'Figures Raw'!H1028/'Figures Raw'!$V1028*1000000</f>
        <v>0.38181515772515623</v>
      </c>
      <c r="I1027" s="5">
        <f>'Figures Raw'!I1028/'Figures Raw'!$V1028*1000000</f>
        <v>9.2321031947578156</v>
      </c>
      <c r="J1027" s="5">
        <f>'Figures Raw'!J1028/'Figures Raw'!$V1028*1000000</f>
        <v>0.45299935888757004</v>
      </c>
      <c r="K1027" s="5">
        <f>'Figures Raw'!K1028/'Figures Raw'!$V1028*1000000</f>
        <v>0.2721308317379762</v>
      </c>
      <c r="L1027" s="5">
        <f>'Figures Raw'!L1028/'Figures Raw'!$V1028*1000000</f>
        <v>0.66228262958235085</v>
      </c>
      <c r="M1027" s="5">
        <f>'Figures Raw'!M1028/'Figures Raw'!$V1028*1000000</f>
        <v>-1.0615922693795112</v>
      </c>
      <c r="N1027" s="5">
        <f>'Figures Raw'!N1028/'Figures Raw'!$V1028*1000000</f>
        <v>4.9213788879159575E-3</v>
      </c>
      <c r="O1027" s="5">
        <f>'Figures Raw'!O1028/'Figures Raw'!$V1028*1000000</f>
        <v>1.7731858419088637</v>
      </c>
      <c r="P1027" s="5">
        <f>'Figures Raw'!P1028/'Figures Raw'!$V1028*1000000</f>
        <v>1.3027701536836307</v>
      </c>
      <c r="Q1027" s="5">
        <f>'Figures Raw'!Q1028/'Figures Raw'!$V1028*1000000</f>
        <v>1.7049713358829353</v>
      </c>
      <c r="R1027" s="5">
        <f>'Figures Raw'!R1028/'Figures Raw'!$V1028*1000000</f>
        <v>0.58980870941239849</v>
      </c>
      <c r="S1027" s="5">
        <f>'Figures Raw'!S1028/'Figures Raw'!$V1028*1000000</f>
        <v>3.8315393814886214</v>
      </c>
      <c r="T1027" s="5">
        <f>'Figures Raw'!T1028/'Figures Raw'!$V1028*1000000</f>
        <v>2.9827772484954475E-2</v>
      </c>
      <c r="U1027" s="9">
        <f>'Figures Raw'!U1028/'Figures Raw'!$V1028*1000000</f>
        <v>50451.891551000037</v>
      </c>
      <c r="V1027">
        <v>19307066</v>
      </c>
      <c r="W1027" s="3">
        <f>'Figures Raw'!W1028/'Figures Raw'!$V1028*1000000</f>
        <v>4840.8917994064968</v>
      </c>
    </row>
    <row r="1028" spans="1:23" x14ac:dyDescent="0.3">
      <c r="A1028" t="s">
        <v>49</v>
      </c>
      <c r="B1028">
        <v>2009</v>
      </c>
      <c r="C1028" s="5">
        <f>'Figures Raw'!C1029/'Figures Raw'!$V1029*1000000</f>
        <v>16.397825794327485</v>
      </c>
      <c r="D1028" s="5">
        <f>'Figures Raw'!D1029/'Figures Raw'!$V1029*1000000</f>
        <v>13.684142488660328</v>
      </c>
      <c r="E1028" s="5">
        <f>'Figures Raw'!E1029/'Figures Raw'!$V1029*1000000</f>
        <v>14.082328024376991</v>
      </c>
      <c r="F1028" s="5">
        <f>'Figures Raw'!F1029/'Figures Raw'!$V1029*1000000</f>
        <v>1.2906787317004822</v>
      </c>
      <c r="G1028" s="5">
        <f>'Figures Raw'!G1029/'Figures Raw'!$V1029*1000000</f>
        <v>0.64106382568257636</v>
      </c>
      <c r="H1028" s="5">
        <f>'Figures Raw'!H1029/'Figures Raw'!$V1029*1000000</f>
        <v>0.38362883914457024</v>
      </c>
      <c r="I1028" s="5">
        <f>'Figures Raw'!I1029/'Figures Raw'!$V1029*1000000</f>
        <v>14.201374211260072</v>
      </c>
      <c r="J1028" s="5">
        <f>'Figures Raw'!J1029/'Figures Raw'!$V1029*1000000</f>
        <v>0.45306778893337529</v>
      </c>
      <c r="K1028" s="5">
        <f>'Figures Raw'!K1029/'Figures Raw'!$V1029*1000000</f>
        <v>1.0948076271439342</v>
      </c>
      <c r="L1028" s="5">
        <f>'Figures Raw'!L1029/'Figures Raw'!$V1029*1000000</f>
        <v>0.64844978615949145</v>
      </c>
      <c r="M1028" s="5">
        <f>'Figures Raw'!M1029/'Figures Raw'!$V1029*1000000</f>
        <v>-2.7136833109584084</v>
      </c>
      <c r="N1028" s="5">
        <f>'Figures Raw'!N1029/'Figures Raw'!$V1029*1000000</f>
        <v>1.2637606848822476E-4</v>
      </c>
      <c r="O1028" s="5">
        <f>'Figures Raw'!O1029/'Figures Raw'!$V1029*1000000</f>
        <v>6.6376297927333381</v>
      </c>
      <c r="P1028" s="5">
        <f>'Figures Raw'!P1029/'Figures Raw'!$V1029*1000000</f>
        <v>0.55932570405878967</v>
      </c>
      <c r="Q1028" s="5">
        <f>'Figures Raw'!Q1029/'Figures Raw'!$V1029*1000000</f>
        <v>0.61892698638223176</v>
      </c>
      <c r="R1028" s="5">
        <f>'Figures Raw'!R1029/'Figures Raw'!$V1029*1000000</f>
        <v>1.0779739164740476</v>
      </c>
      <c r="S1028" s="5">
        <f>'Figures Raw'!S1029/'Figures Raw'!$V1029*1000000</f>
        <v>5.3075178161621386</v>
      </c>
      <c r="T1028" s="5">
        <f>'Figures Raw'!T1029/'Figures Raw'!$V1029*1000000</f>
        <v>0</v>
      </c>
      <c r="U1028" s="9">
        <f>'Figures Raw'!U1029/'Figures Raw'!$V1029*1000000</f>
        <v>39390.062993369218</v>
      </c>
      <c r="V1028">
        <v>9449566</v>
      </c>
      <c r="W1028" s="3">
        <f>'Figures Raw'!W1029/'Figures Raw'!$V1029*1000000</f>
        <v>6868.1281965753778</v>
      </c>
    </row>
    <row r="1029" spans="1:23" x14ac:dyDescent="0.3">
      <c r="A1029" t="s">
        <v>50</v>
      </c>
      <c r="B1029">
        <v>2009</v>
      </c>
      <c r="C1029" s="5">
        <f>'Figures Raw'!C1030/'Figures Raw'!$V1030*1000000</f>
        <v>97.333467550318218</v>
      </c>
      <c r="D1029" s="5">
        <f>'Figures Raw'!D1030/'Figures Raw'!$V1030*1000000</f>
        <v>96.198183280999999</v>
      </c>
      <c r="E1029" s="5">
        <f>'Figures Raw'!E1030/'Figures Raw'!$V1030*1000000</f>
        <v>74.436256301055096</v>
      </c>
      <c r="F1029" s="5">
        <f>'Figures Raw'!F1030/'Figures Raw'!$V1030*1000000</f>
        <v>9.1841842419484863</v>
      </c>
      <c r="G1029" s="5">
        <f>'Figures Raw'!G1030/'Figures Raw'!$V1030*1000000</f>
        <v>13.336482674354254</v>
      </c>
      <c r="H1029" s="5">
        <f>'Figures Raw'!H1030/'Figures Raw'!$V1030*1000000</f>
        <v>0.37654434047954188</v>
      </c>
      <c r="I1029" s="5">
        <f>'Figures Raw'!I1030/'Figures Raw'!$V1030*1000000</f>
        <v>78.4368634430529</v>
      </c>
      <c r="J1029" s="5">
        <f>'Figures Raw'!J1030/'Figures Raw'!$V1030*1000000</f>
        <v>0.94216736143694135</v>
      </c>
      <c r="K1029" s="5">
        <f>'Figures Raw'!K1030/'Figures Raw'!$V1030*1000000</f>
        <v>17.514667938908339</v>
      </c>
      <c r="L1029" s="5">
        <f>'Figures Raw'!L1030/'Figures Raw'!$V1030*1000000</f>
        <v>0.43976882195834982</v>
      </c>
      <c r="M1029" s="5">
        <f>'Figures Raw'!M1030/'Figures Raw'!$V1030*1000000</f>
        <v>-1.1352842783412134</v>
      </c>
      <c r="N1029" s="5">
        <f>'Figures Raw'!N1030/'Figures Raw'!$V1030*1000000</f>
        <v>0</v>
      </c>
      <c r="O1029" s="5">
        <f>'Figures Raw'!O1030/'Figures Raw'!$V1030*1000000</f>
        <v>48.707116673283522</v>
      </c>
      <c r="P1029" s="5">
        <f>'Figures Raw'!P1030/'Figures Raw'!$V1030*1000000</f>
        <v>1.4632406642124134</v>
      </c>
      <c r="Q1029" s="5">
        <f>'Figures Raw'!Q1030/'Figures Raw'!$V1030*1000000</f>
        <v>1.7526188388012658</v>
      </c>
      <c r="R1029" s="5">
        <f>'Figures Raw'!R1030/'Figures Raw'!$V1030*1000000</f>
        <v>11.272091996908124</v>
      </c>
      <c r="S1029" s="5">
        <f>'Figures Raw'!S1030/'Figures Raw'!$V1030*1000000</f>
        <v>9.199776067419787</v>
      </c>
      <c r="T1029" s="5">
        <f>'Figures Raw'!T1030/'Figures Raw'!$V1030*1000000</f>
        <v>6.0420192054354498</v>
      </c>
      <c r="U1029" s="9">
        <f>'Figures Raw'!U1030/'Figures Raw'!$V1030*1000000</f>
        <v>44358.525523032687</v>
      </c>
      <c r="V1029">
        <v>664968</v>
      </c>
      <c r="W1029" s="3">
        <f>'Figures Raw'!W1030/'Figures Raw'!$V1030*1000000</f>
        <v>16521.978907255689</v>
      </c>
    </row>
    <row r="1030" spans="1:23" x14ac:dyDescent="0.3">
      <c r="A1030" t="s">
        <v>51</v>
      </c>
      <c r="B1030">
        <v>2009</v>
      </c>
      <c r="C1030" s="5">
        <f>'Figures Raw'!C1031/'Figures Raw'!$V1031*1000000</f>
        <v>23.793470276772378</v>
      </c>
      <c r="D1030" s="5">
        <f>'Figures Raw'!D1031/'Figures Raw'!$V1031*1000000</f>
        <v>21.758779609079657</v>
      </c>
      <c r="E1030" s="5">
        <f>'Figures Raw'!E1031/'Figures Raw'!$V1031*1000000</f>
        <v>21.134741418432434</v>
      </c>
      <c r="F1030" s="5">
        <f>'Figures Raw'!F1031/'Figures Raw'!$V1031*1000000</f>
        <v>1.3234131698299645</v>
      </c>
      <c r="G1030" s="5">
        <f>'Figures Raw'!G1031/'Figures Raw'!$V1031*1000000</f>
        <v>0.94312921462731558</v>
      </c>
      <c r="H1030" s="5">
        <f>'Figures Raw'!H1031/'Figures Raw'!$V1031*1000000</f>
        <v>0.39218647128051115</v>
      </c>
      <c r="I1030" s="5">
        <f>'Figures Raw'!I1031/'Figures Raw'!$V1031*1000000</f>
        <v>21.266923554519011</v>
      </c>
      <c r="J1030" s="5">
        <f>'Figures Raw'!J1031/'Figures Raw'!$V1031*1000000</f>
        <v>0.90300606840412123</v>
      </c>
      <c r="K1030" s="5">
        <f>'Figures Raw'!K1031/'Figures Raw'!$V1031*1000000</f>
        <v>1.0287416817707438</v>
      </c>
      <c r="L1030" s="5">
        <f>'Figures Raw'!L1031/'Figures Raw'!$V1031*1000000</f>
        <v>0.59479896973656454</v>
      </c>
      <c r="M1030" s="5">
        <f>'Figures Raw'!M1031/'Figures Raw'!$V1031*1000000</f>
        <v>-2.034690664223183</v>
      </c>
      <c r="N1030" s="5">
        <f>'Figures Raw'!N1031/'Figures Raw'!$V1031*1000000</f>
        <v>0</v>
      </c>
      <c r="O1030" s="5">
        <f>'Figures Raw'!O1031/'Figures Raw'!$V1031*1000000</f>
        <v>9.6809138186344992</v>
      </c>
      <c r="P1030" s="5">
        <f>'Figures Raw'!P1031/'Figures Raw'!$V1031*1000000</f>
        <v>0.94554701161325416</v>
      </c>
      <c r="Q1030" s="5">
        <f>'Figures Raw'!Q1031/'Figures Raw'!$V1031*1000000</f>
        <v>1.6142671093572185</v>
      </c>
      <c r="R1030" s="5">
        <f>'Figures Raw'!R1031/'Figures Raw'!$V1031*1000000</f>
        <v>2.8643689638626282</v>
      </c>
      <c r="S1030" s="5">
        <f>'Figures Raw'!S1031/'Figures Raw'!$V1031*1000000</f>
        <v>5.7131057943449228</v>
      </c>
      <c r="T1030" s="5">
        <f>'Figures Raw'!T1031/'Figures Raw'!$V1031*1000000</f>
        <v>0.44872085202260475</v>
      </c>
      <c r="U1030" s="9">
        <f>'Figures Raw'!U1031/'Figures Raw'!$V1031*1000000</f>
        <v>35171.017242240712</v>
      </c>
      <c r="V1030">
        <v>11528896</v>
      </c>
      <c r="W1030" s="3">
        <f>'Figures Raw'!W1031/'Figures Raw'!$V1031*1000000</f>
        <v>8100.6978170329594</v>
      </c>
    </row>
    <row r="1031" spans="1:23" x14ac:dyDescent="0.3">
      <c r="A1031" t="s">
        <v>52</v>
      </c>
      <c r="B1031">
        <v>2009</v>
      </c>
      <c r="C1031" s="5">
        <f>'Figures Raw'!C1032/'Figures Raw'!$V1032*1000000</f>
        <v>37.373144434055348</v>
      </c>
      <c r="D1031" s="5">
        <f>'Figures Raw'!D1032/'Figures Raw'!$V1032*1000000</f>
        <v>34.929027817080609</v>
      </c>
      <c r="E1031" s="5">
        <f>'Figures Raw'!E1032/'Figures Raw'!$V1032*1000000</f>
        <v>29.432922402040898</v>
      </c>
      <c r="F1031" s="5">
        <f>'Figures Raw'!F1032/'Figures Raw'!$V1032*1000000</f>
        <v>5.7885584139325346</v>
      </c>
      <c r="G1031" s="5">
        <f>'Figures Raw'!G1032/'Figures Raw'!$V1032*1000000</f>
        <v>1.777582306946577</v>
      </c>
      <c r="H1031" s="5">
        <f>'Figures Raw'!H1032/'Figures Raw'!$V1032*1000000</f>
        <v>0.37408129983763594</v>
      </c>
      <c r="I1031" s="5">
        <f>'Figures Raw'!I1032/'Figures Raw'!$V1032*1000000</f>
        <v>31.517540776614418</v>
      </c>
      <c r="J1031" s="5">
        <f>'Figures Raw'!J1032/'Figures Raw'!$V1032*1000000</f>
        <v>1.1355495990393731</v>
      </c>
      <c r="K1031" s="5">
        <f>'Figures Raw'!K1032/'Figures Raw'!$V1032*1000000</f>
        <v>4.0022511225068405</v>
      </c>
      <c r="L1031" s="5">
        <f>'Figures Raw'!L1032/'Figures Raw'!$V1032*1000000</f>
        <v>0.71780292136910862</v>
      </c>
      <c r="M1031" s="5">
        <f>'Figures Raw'!M1032/'Figures Raw'!$V1032*1000000</f>
        <v>-2.4441166172437279</v>
      </c>
      <c r="N1031" s="5">
        <f>'Figures Raw'!N1032/'Figures Raw'!$V1032*1000000</f>
        <v>0</v>
      </c>
      <c r="O1031" s="5">
        <f>'Figures Raw'!O1032/'Figures Raw'!$V1032*1000000</f>
        <v>13.311320133140663</v>
      </c>
      <c r="P1031" s="5">
        <f>'Figures Raw'!P1032/'Figures Raw'!$V1032*1000000</f>
        <v>0.73561336942499023</v>
      </c>
      <c r="Q1031" s="5">
        <f>'Figures Raw'!Q1032/'Figures Raw'!$V1032*1000000</f>
        <v>1.0588456008383968</v>
      </c>
      <c r="R1031" s="5">
        <f>'Figures Raw'!R1032/'Figures Raw'!$V1032*1000000</f>
        <v>5.2262876818525639</v>
      </c>
      <c r="S1031" s="5">
        <f>'Figures Raw'!S1032/'Figures Raw'!$V1032*1000000</f>
        <v>8.517984318797323</v>
      </c>
      <c r="T1031" s="5">
        <f>'Figures Raw'!T1032/'Figures Raw'!$V1032*1000000</f>
        <v>2.6674896741744343</v>
      </c>
      <c r="U1031" s="9">
        <f>'Figures Raw'!U1032/'Figures Raw'!$V1032*1000000</f>
        <v>35522.916570277594</v>
      </c>
      <c r="V1031">
        <v>3717572</v>
      </c>
      <c r="W1031" s="3">
        <f>'Figures Raw'!W1032/'Figures Raw'!$V1032*1000000</f>
        <v>10162.794348031457</v>
      </c>
    </row>
    <row r="1032" spans="1:23" x14ac:dyDescent="0.3">
      <c r="A1032" t="s">
        <v>53</v>
      </c>
      <c r="B1032">
        <v>2009</v>
      </c>
      <c r="C1032" s="5">
        <f>'Figures Raw'!C1033/'Figures Raw'!$V1033*1000000</f>
        <v>13.509540019954839</v>
      </c>
      <c r="D1032" s="5">
        <f>'Figures Raw'!D1033/'Figures Raw'!$V1033*1000000</f>
        <v>13.993794079189204</v>
      </c>
      <c r="E1032" s="5">
        <f>'Figures Raw'!E1033/'Figures Raw'!$V1033*1000000</f>
        <v>11.033635243921651</v>
      </c>
      <c r="F1032" s="5">
        <f>'Figures Raw'!F1033/'Figures Raw'!$V1033*1000000</f>
        <v>1.117892729611931</v>
      </c>
      <c r="G1032" s="5">
        <f>'Figures Raw'!G1033/'Figures Raw'!$V1033*1000000</f>
        <v>0.77378512156697998</v>
      </c>
      <c r="H1032" s="5">
        <f>'Figures Raw'!H1033/'Figures Raw'!$V1033*1000000</f>
        <v>0.58253887754030353</v>
      </c>
      <c r="I1032" s="5">
        <f>'Figures Raw'!I1033/'Figures Raw'!$V1033*1000000</f>
        <v>10.992385039121988</v>
      </c>
      <c r="J1032" s="5">
        <f>'Figures Raw'!J1033/'Figures Raw'!$V1033*1000000</f>
        <v>0.764607316074148</v>
      </c>
      <c r="K1032" s="5">
        <f>'Figures Raw'!K1033/'Figures Raw'!$V1033*1000000</f>
        <v>1.2878340896917502</v>
      </c>
      <c r="L1032" s="5">
        <f>'Figures Raw'!L1033/'Figures Raw'!$V1033*1000000</f>
        <v>0.46302552749041642</v>
      </c>
      <c r="M1032" s="5">
        <f>'Figures Raw'!M1033/'Figures Raw'!$V1033*1000000</f>
        <v>0.48425405923436432</v>
      </c>
      <c r="N1032" s="5">
        <f>'Figures Raw'!N1033/'Figures Raw'!$V1033*1000000</f>
        <v>1.6880486267919969E-3</v>
      </c>
      <c r="O1032" s="5">
        <f>'Figures Raw'!O1033/'Figures Raw'!$V1033*1000000</f>
        <v>2.3053526172346794</v>
      </c>
      <c r="P1032" s="5">
        <f>'Figures Raw'!P1033/'Figures Raw'!$V1033*1000000</f>
        <v>0.54355325473927418</v>
      </c>
      <c r="Q1032" s="5">
        <f>'Figures Raw'!Q1033/'Figures Raw'!$V1033*1000000</f>
        <v>0.78820977445780593</v>
      </c>
      <c r="R1032" s="5">
        <f>'Figures Raw'!R1033/'Figures Raw'!$V1033*1000000</f>
        <v>1.2283259384025629</v>
      </c>
      <c r="S1032" s="5">
        <f>'Figures Raw'!S1033/'Figures Raw'!$V1033*1000000</f>
        <v>6.125314446253217</v>
      </c>
      <c r="T1032" s="5">
        <f>'Figures Raw'!T1033/'Figures Raw'!$V1033*1000000</f>
        <v>1.6290080344483536E-3</v>
      </c>
      <c r="U1032" s="9">
        <f>'Figures Raw'!U1033/'Figures Raw'!$V1033*1000000</f>
        <v>43247.12492779499</v>
      </c>
      <c r="V1032">
        <v>3808600</v>
      </c>
      <c r="W1032" s="3">
        <f>'Figures Raw'!W1033/'Figures Raw'!$V1033*1000000</f>
        <v>6769.0235388331675</v>
      </c>
    </row>
    <row r="1033" spans="1:23" x14ac:dyDescent="0.3">
      <c r="A1033" t="s">
        <v>54</v>
      </c>
      <c r="B1033">
        <v>2009</v>
      </c>
      <c r="C1033" s="5">
        <f>'Figures Raw'!C1034/'Figures Raw'!$V1034*1000000</f>
        <v>22.045814289542047</v>
      </c>
      <c r="D1033" s="5">
        <f>'Figures Raw'!D1034/'Figures Raw'!$V1034*1000000</f>
        <v>19.337021082892061</v>
      </c>
      <c r="E1033" s="5">
        <f>'Figures Raw'!E1034/'Figures Raw'!$V1034*1000000</f>
        <v>19.8838979563835</v>
      </c>
      <c r="F1033" s="5">
        <f>'Figures Raw'!F1034/'Figures Raw'!$V1034*1000000</f>
        <v>1.3927253498855046</v>
      </c>
      <c r="G1033" s="5">
        <f>'Figures Raw'!G1034/'Figures Raw'!$V1034*1000000</f>
        <v>0.39471919500479125</v>
      </c>
      <c r="H1033" s="5">
        <f>'Figures Raw'!H1034/'Figures Raw'!$V1034*1000000</f>
        <v>0.37270712800285599</v>
      </c>
      <c r="I1033" s="5">
        <f>'Figures Raw'!I1034/'Figures Raw'!$V1034*1000000</f>
        <v>20.525264915735221</v>
      </c>
      <c r="J1033" s="5">
        <f>'Figures Raw'!J1034/'Figures Raw'!$V1034*1000000</f>
        <v>0.90906407808471534</v>
      </c>
      <c r="K1033" s="5">
        <f>'Figures Raw'!K1034/'Figures Raw'!$V1034*1000000</f>
        <v>0.50905964091489786</v>
      </c>
      <c r="L1033" s="5">
        <f>'Figures Raw'!L1034/'Figures Raw'!$V1034*1000000</f>
        <v>0.10066099754177396</v>
      </c>
      <c r="M1033" s="5">
        <f>'Figures Raw'!M1034/'Figures Raw'!$V1034*1000000</f>
        <v>-2.7087932098078307</v>
      </c>
      <c r="N1033" s="5">
        <f>'Figures Raw'!N1034/'Figures Raw'!$V1034*1000000</f>
        <v>1.7646607390719939E-3</v>
      </c>
      <c r="O1033" s="5">
        <f>'Figures Raw'!O1034/'Figures Raw'!$V1034*1000000</f>
        <v>8.7601545781913721</v>
      </c>
      <c r="P1033" s="5">
        <f>'Figures Raw'!P1034/'Figures Raw'!$V1034*1000000</f>
        <v>0.86076878338732454</v>
      </c>
      <c r="Q1033" s="5">
        <f>'Figures Raw'!Q1034/'Figures Raw'!$V1034*1000000</f>
        <v>1.5895861420409072</v>
      </c>
      <c r="R1033" s="5">
        <f>'Figures Raw'!R1034/'Figures Raw'!$V1034*1000000</f>
        <v>2.8037615958116846</v>
      </c>
      <c r="S1033" s="5">
        <f>'Figures Raw'!S1034/'Figures Raw'!$V1034*1000000</f>
        <v>5.3404624295938268</v>
      </c>
      <c r="T1033" s="5">
        <f>'Figures Raw'!T1034/'Figures Raw'!$V1034*1000000</f>
        <v>1.1705313835522591</v>
      </c>
      <c r="U1033" s="9">
        <f>'Figures Raw'!U1034/'Figures Raw'!$V1034*1000000</f>
        <v>38104.555999601478</v>
      </c>
      <c r="V1033">
        <v>12666858</v>
      </c>
      <c r="W1033" s="3">
        <f>'Figures Raw'!W1034/'Figures Raw'!$V1034*1000000</f>
        <v>7237.0527513610723</v>
      </c>
    </row>
    <row r="1034" spans="1:23" x14ac:dyDescent="0.3">
      <c r="A1034" t="s">
        <v>55</v>
      </c>
      <c r="B1034">
        <v>2009</v>
      </c>
      <c r="C1034" s="5">
        <f>'Figures Raw'!C1035/'Figures Raw'!$V1035*1000000</f>
        <v>12.04600995021098</v>
      </c>
      <c r="D1034" s="5">
        <f>'Figures Raw'!D1035/'Figures Raw'!$V1035*1000000</f>
        <v>10.78050042424116</v>
      </c>
      <c r="E1034" s="5">
        <f>'Figures Raw'!E1035/'Figures Raw'!$V1035*1000000</f>
        <v>11.044804962957198</v>
      </c>
      <c r="F1034" s="5">
        <f>'Figures Raw'!F1035/'Figures Raw'!$V1035*1000000</f>
        <v>0.47110987181653041</v>
      </c>
      <c r="G1034" s="5">
        <f>'Figures Raw'!G1035/'Figures Raw'!$V1035*1000000</f>
        <v>0.1688049819389055</v>
      </c>
      <c r="H1034" s="5">
        <f>'Figures Raw'!H1035/'Figures Raw'!$V1035*1000000</f>
        <v>0.36129013539651839</v>
      </c>
      <c r="I1034" s="5">
        <f>'Figures Raw'!I1035/'Figures Raw'!$V1035*1000000</f>
        <v>10.895342505927037</v>
      </c>
      <c r="J1034" s="5">
        <f>'Figures Raw'!J1035/'Figures Raw'!$V1035*1000000</f>
        <v>0.62815304096442259</v>
      </c>
      <c r="K1034" s="5">
        <f>'Figures Raw'!K1035/'Figures Raw'!$V1035*1000000</f>
        <v>6.1794551490728385E-2</v>
      </c>
      <c r="L1034" s="5">
        <f>'Figures Raw'!L1035/'Figures Raw'!$V1035*1000000</f>
        <v>0.46071985182879255</v>
      </c>
      <c r="M1034" s="5">
        <f>'Figures Raw'!M1035/'Figures Raw'!$V1035*1000000</f>
        <v>-1.2655095202753106</v>
      </c>
      <c r="N1034" s="5">
        <f>'Figures Raw'!N1035/'Figures Raw'!$V1035*1000000</f>
        <v>0</v>
      </c>
      <c r="O1034" s="5">
        <f>'Figures Raw'!O1035/'Figures Raw'!$V1035*1000000</f>
        <v>2.8600707657030915</v>
      </c>
      <c r="P1034" s="5">
        <f>'Figures Raw'!P1035/'Figures Raw'!$V1035*1000000</f>
        <v>0.99679014204011607</v>
      </c>
      <c r="Q1034" s="5">
        <f>'Figures Raw'!Q1035/'Figures Raw'!$V1035*1000000</f>
        <v>2.2442694026266889</v>
      </c>
      <c r="R1034" s="5">
        <f>'Figures Raw'!R1035/'Figures Raw'!$V1035*1000000</f>
        <v>0.64186633746058919</v>
      </c>
      <c r="S1034" s="5">
        <f>'Figures Raw'!S1035/'Figures Raw'!$V1035*1000000</f>
        <v>4.1523458543002114</v>
      </c>
      <c r="T1034" s="5">
        <f>'Figures Raw'!T1035/'Figures Raw'!$V1035*1000000</f>
        <v>0</v>
      </c>
      <c r="U1034" s="9">
        <f>'Figures Raw'!U1035/'Figures Raw'!$V1035*1000000</f>
        <v>40564.857646685887</v>
      </c>
      <c r="V1034">
        <v>1053646</v>
      </c>
      <c r="W1034" s="3">
        <f>'Figures Raw'!W1035/'Figures Raw'!$V1035*1000000</f>
        <v>4598.3872277785904</v>
      </c>
    </row>
    <row r="1035" spans="1:23" x14ac:dyDescent="0.3">
      <c r="A1035" t="s">
        <v>56</v>
      </c>
      <c r="B1035">
        <v>2009</v>
      </c>
      <c r="C1035" s="5">
        <f>'Figures Raw'!C1036/'Figures Raw'!$V1036*1000000</f>
        <v>19.75912935698425</v>
      </c>
      <c r="D1035" s="5">
        <f>'Figures Raw'!D1036/'Figures Raw'!$V1036*1000000</f>
        <v>11.926389685812589</v>
      </c>
      <c r="E1035" s="5">
        <f>'Figures Raw'!E1036/'Figures Raw'!$V1036*1000000</f>
        <v>18.259544148507846</v>
      </c>
      <c r="F1035" s="5">
        <f>'Figures Raw'!F1036/'Figures Raw'!$V1036*1000000</f>
        <v>0.62402158034036681</v>
      </c>
      <c r="G1035" s="5">
        <f>'Figures Raw'!G1036/'Figures Raw'!$V1036*1000000</f>
        <v>0.45719799441030162</v>
      </c>
      <c r="H1035" s="5">
        <f>'Figures Raw'!H1036/'Figures Raw'!$V1036*1000000</f>
        <v>0.41784659201825236</v>
      </c>
      <c r="I1035" s="5">
        <f>'Figures Raw'!I1036/'Figures Raw'!$V1036*1000000</f>
        <v>18.100104074797731</v>
      </c>
      <c r="J1035" s="5">
        <f>'Figures Raw'!J1036/'Figures Raw'!$V1036*1000000</f>
        <v>0.74922342126316377</v>
      </c>
      <c r="K1035" s="5">
        <f>'Figures Raw'!K1036/'Figures Raw'!$V1036*1000000</f>
        <v>0.44698393593546831</v>
      </c>
      <c r="L1035" s="5">
        <f>'Figures Raw'!L1036/'Figures Raw'!$V1036*1000000</f>
        <v>0.46229888306253419</v>
      </c>
      <c r="M1035" s="5">
        <f>'Figures Raw'!M1036/'Figures Raw'!$V1036*1000000</f>
        <v>-7.8327396733503685</v>
      </c>
      <c r="N1035" s="5">
        <f>'Figures Raw'!N1036/'Figures Raw'!$V1036*1000000</f>
        <v>5.1904192535216667E-4</v>
      </c>
      <c r="O1035" s="5">
        <f>'Figures Raw'!O1036/'Figures Raw'!$V1036*1000000</f>
        <v>8.0081325078346417</v>
      </c>
      <c r="P1035" s="5">
        <f>'Figures Raw'!P1036/'Figures Raw'!$V1036*1000000</f>
        <v>0.3447483518058892</v>
      </c>
      <c r="Q1035" s="5">
        <f>'Figures Raw'!Q1036/'Figures Raw'!$V1036*1000000</f>
        <v>0.42637778177692098</v>
      </c>
      <c r="R1035" s="5">
        <f>'Figures Raw'!R1036/'Figures Raw'!$V1036*1000000</f>
        <v>2.3832030915023341</v>
      </c>
      <c r="S1035" s="5">
        <f>'Figures Raw'!S1036/'Figures Raw'!$V1036*1000000</f>
        <v>6.9376423438387826</v>
      </c>
      <c r="T1035" s="5">
        <f>'Figures Raw'!T1036/'Figures Raw'!$V1036*1000000</f>
        <v>0</v>
      </c>
      <c r="U1035" s="9">
        <f>'Figures Raw'!U1036/'Figures Raw'!$V1036*1000000</f>
        <v>30482.985146426741</v>
      </c>
      <c r="V1035">
        <v>4589872</v>
      </c>
      <c r="W1035" s="3">
        <f>'Figures Raw'!W1036/'Figures Raw'!$V1036*1000000</f>
        <v>8686.0313969539893</v>
      </c>
    </row>
    <row r="1036" spans="1:23" x14ac:dyDescent="0.3">
      <c r="A1036" t="s">
        <v>57</v>
      </c>
      <c r="B1036">
        <v>2009</v>
      </c>
      <c r="C1036" s="5">
        <f>'Figures Raw'!C1037/'Figures Raw'!$V1037*1000000</f>
        <v>40.922862996504634</v>
      </c>
      <c r="D1036" s="5">
        <f>'Figures Raw'!D1037/'Figures Raw'!$V1037*1000000</f>
        <v>32.749840484123375</v>
      </c>
      <c r="E1036" s="5">
        <f>'Figures Raw'!E1037/'Figures Raw'!$V1037*1000000</f>
        <v>19.18442463884659</v>
      </c>
      <c r="F1036" s="5">
        <f>'Figures Raw'!F1037/'Figures Raw'!$V1037*1000000</f>
        <v>8.968672205653311</v>
      </c>
      <c r="G1036" s="5">
        <f>'Figures Raw'!G1037/'Figures Raw'!$V1037*1000000</f>
        <v>12.392699602387411</v>
      </c>
      <c r="H1036" s="5">
        <f>'Figures Raw'!H1037/'Figures Raw'!$V1037*1000000</f>
        <v>0.37706656324691751</v>
      </c>
      <c r="I1036" s="5">
        <f>'Figures Raw'!I1037/'Figures Raw'!$V1037*1000000</f>
        <v>18.823818146448808</v>
      </c>
      <c r="J1036" s="5">
        <f>'Figures Raw'!J1037/'Figures Raw'!$V1037*1000000</f>
        <v>1.1272849379295649</v>
      </c>
      <c r="K1036" s="5">
        <f>'Figures Raw'!K1037/'Figures Raw'!$V1037*1000000</f>
        <v>20.537530328956578</v>
      </c>
      <c r="L1036" s="5">
        <f>'Figures Raw'!L1037/'Figures Raw'!$V1037*1000000</f>
        <v>0.43422958936494743</v>
      </c>
      <c r="M1036" s="5">
        <f>'Figures Raw'!M1037/'Figures Raw'!$V1037*1000000</f>
        <v>-8.1730225235327438</v>
      </c>
      <c r="N1036" s="5">
        <f>'Figures Raw'!N1037/'Figures Raw'!$V1037*1000000</f>
        <v>0</v>
      </c>
      <c r="O1036" s="5">
        <f>'Figures Raw'!O1037/'Figures Raw'!$V1037*1000000</f>
        <v>4.1749414968026199</v>
      </c>
      <c r="P1036" s="5">
        <f>'Figures Raw'!P1037/'Figures Raw'!$V1037*1000000</f>
        <v>1.0114137896853668</v>
      </c>
      <c r="Q1036" s="5">
        <f>'Figures Raw'!Q1037/'Figures Raw'!$V1037*1000000</f>
        <v>1.4429584916741733</v>
      </c>
      <c r="R1036" s="5">
        <f>'Figures Raw'!R1037/'Figures Raw'!$V1037*1000000</f>
        <v>3.9470162638293966</v>
      </c>
      <c r="S1036" s="5">
        <f>'Figures Raw'!S1037/'Figures Raw'!$V1037*1000000</f>
        <v>7.9333457135529013</v>
      </c>
      <c r="T1036" s="5">
        <f>'Figures Raw'!T1037/'Figures Raw'!$V1037*1000000</f>
        <v>0.31414239462151222</v>
      </c>
      <c r="U1036" s="9">
        <f>'Figures Raw'!U1037/'Figures Raw'!$V1037*1000000</f>
        <v>42566.478371684134</v>
      </c>
      <c r="V1036">
        <v>807067</v>
      </c>
      <c r="W1036" s="3">
        <f>'Figures Raw'!W1037/'Figures Raw'!$V1037*1000000</f>
        <v>11413.46164568741</v>
      </c>
    </row>
    <row r="1037" spans="1:23" x14ac:dyDescent="0.3">
      <c r="A1037" t="s">
        <v>58</v>
      </c>
      <c r="B1037">
        <v>2009</v>
      </c>
      <c r="C1037" s="5">
        <f>'Figures Raw'!C1038/'Figures Raw'!$V1038*1000000</f>
        <v>18.919604825167827</v>
      </c>
      <c r="D1037" s="5">
        <f>'Figures Raw'!D1038/'Figures Raw'!$V1038*1000000</f>
        <v>14.616138930123743</v>
      </c>
      <c r="E1037" s="5">
        <f>'Figures Raw'!E1038/'Figures Raw'!$V1038*1000000</f>
        <v>16.735901001884073</v>
      </c>
      <c r="F1037" s="5">
        <f>'Figures Raw'!F1038/'Figures Raw'!$V1038*1000000</f>
        <v>0.99350977359884263</v>
      </c>
      <c r="G1037" s="5">
        <f>'Figures Raw'!G1038/'Figures Raw'!$V1038*1000000</f>
        <v>0.78647391325652527</v>
      </c>
      <c r="H1037" s="5">
        <f>'Figures Raw'!H1038/'Figures Raw'!$V1038*1000000</f>
        <v>0.40372013690412284</v>
      </c>
      <c r="I1037" s="5">
        <f>'Figures Raw'!I1038/'Figures Raw'!$V1038*1000000</f>
        <v>16.45905730699511</v>
      </c>
      <c r="J1037" s="5">
        <f>'Figures Raw'!J1038/'Figures Raw'!$V1038*1000000</f>
        <v>0.89905872865273639</v>
      </c>
      <c r="K1037" s="5">
        <f>'Figures Raw'!K1038/'Figures Raw'!$V1038*1000000</f>
        <v>1.0762931543656942</v>
      </c>
      <c r="L1037" s="5">
        <f>'Figures Raw'!L1038/'Figures Raw'!$V1038*1000000</f>
        <v>0.48519563372707886</v>
      </c>
      <c r="M1037" s="5">
        <f>'Figures Raw'!M1038/'Figures Raw'!$V1038*1000000</f>
        <v>-4.3034658918725111</v>
      </c>
      <c r="N1037" s="5">
        <f>'Figures Raw'!N1038/'Figures Raw'!$V1038*1000000</f>
        <v>0</v>
      </c>
      <c r="O1037" s="5">
        <f>'Figures Raw'!O1038/'Figures Raw'!$V1038*1000000</f>
        <v>6.0490289674039985</v>
      </c>
      <c r="P1037" s="5">
        <f>'Figures Raw'!P1038/'Figures Raw'!$V1038*1000000</f>
        <v>0.58654350882862871</v>
      </c>
      <c r="Q1037" s="5">
        <f>'Figures Raw'!Q1038/'Figures Raw'!$V1038*1000000</f>
        <v>0.6957079553677209</v>
      </c>
      <c r="R1037" s="5">
        <f>'Figures Raw'!R1038/'Figures Raw'!$V1038*1000000</f>
        <v>2.3784128766500703</v>
      </c>
      <c r="S1037" s="5">
        <f>'Figures Raw'!S1038/'Figures Raw'!$V1038*1000000</f>
        <v>6.7283286317405642</v>
      </c>
      <c r="T1037" s="5">
        <f>'Figures Raw'!T1038/'Figures Raw'!$V1038*1000000</f>
        <v>2.1035365894076754E-2</v>
      </c>
      <c r="U1037" s="9">
        <f>'Figures Raw'!U1038/'Figures Raw'!$V1038*1000000</f>
        <v>35188.920299796118</v>
      </c>
      <c r="V1037">
        <v>6306019</v>
      </c>
      <c r="W1037" s="3">
        <f>'Figures Raw'!W1038/'Figures Raw'!$V1038*1000000</f>
        <v>8403.3903006001092</v>
      </c>
    </row>
    <row r="1038" spans="1:23" x14ac:dyDescent="0.3">
      <c r="A1038" t="s">
        <v>59</v>
      </c>
      <c r="B1038">
        <v>2009</v>
      </c>
      <c r="C1038" s="5">
        <f>'Figures Raw'!C1039/'Figures Raw'!$V1039*1000000</f>
        <v>29.620381443882152</v>
      </c>
      <c r="D1038" s="5">
        <f>'Figures Raw'!D1039/'Figures Raw'!$V1039*1000000</f>
        <v>28.910218040565749</v>
      </c>
      <c r="E1038" s="5">
        <f>'Figures Raw'!E1039/'Figures Raw'!$V1039*1000000</f>
        <v>25.611377599356754</v>
      </c>
      <c r="F1038" s="5">
        <f>'Figures Raw'!F1039/'Figures Raw'!$V1039*1000000</f>
        <v>2.7853426246628215</v>
      </c>
      <c r="G1038" s="5">
        <f>'Figures Raw'!G1039/'Figures Raw'!$V1039*1000000</f>
        <v>0.80428600090130686</v>
      </c>
      <c r="H1038" s="5">
        <f>'Figures Raw'!H1039/'Figures Raw'!$V1039*1000000</f>
        <v>0.41547399880193986</v>
      </c>
      <c r="I1038" s="5">
        <f>'Figures Raw'!I1039/'Figures Raw'!$V1039*1000000</f>
        <v>26.675406641488077</v>
      </c>
      <c r="J1038" s="5">
        <f>'Figures Raw'!J1039/'Figures Raw'!$V1039*1000000</f>
        <v>0.72229484874078087</v>
      </c>
      <c r="K1038" s="5">
        <f>'Figures Raw'!K1039/'Figures Raw'!$V1039*1000000</f>
        <v>1.6824763277897887</v>
      </c>
      <c r="L1038" s="5">
        <f>'Figures Raw'!L1039/'Figures Raw'!$V1039*1000000</f>
        <v>0.53630240409138685</v>
      </c>
      <c r="M1038" s="5">
        <f>'Figures Raw'!M1039/'Figures Raw'!$V1039*1000000</f>
        <v>-0.7101634033164016</v>
      </c>
      <c r="N1038" s="5">
        <f>'Figures Raw'!N1039/'Figures Raw'!$V1039*1000000</f>
        <v>3.901219433571673E-3</v>
      </c>
      <c r="O1038" s="5">
        <f>'Figures Raw'!O1039/'Figures Raw'!$V1039*1000000</f>
        <v>8.7643114454655056</v>
      </c>
      <c r="P1038" s="5">
        <f>'Figures Raw'!P1039/'Figures Raw'!$V1039*1000000</f>
        <v>0.44982527208451045</v>
      </c>
      <c r="Q1038" s="5">
        <f>'Figures Raw'!Q1039/'Figures Raw'!$V1039*1000000</f>
        <v>0.47692053479589608</v>
      </c>
      <c r="R1038" s="5">
        <f>'Figures Raw'!R1039/'Figures Raw'!$V1039*1000000</f>
        <v>7.9177801527883442</v>
      </c>
      <c r="S1038" s="5">
        <f>'Figures Raw'!S1039/'Figures Raw'!$V1039*1000000</f>
        <v>7.7877359313316505</v>
      </c>
      <c r="T1038" s="5">
        <f>'Figures Raw'!T1039/'Figures Raw'!$V1039*1000000</f>
        <v>1.2788333058285659</v>
      </c>
      <c r="U1038" s="9">
        <f>'Figures Raw'!U1039/'Figures Raw'!$V1039*1000000</f>
        <v>43221.084180272519</v>
      </c>
      <c r="V1038">
        <v>24801761</v>
      </c>
      <c r="W1038" s="3">
        <f>'Figures Raw'!W1039/'Figures Raw'!$V1039*1000000</f>
        <v>11385.580862584717</v>
      </c>
    </row>
    <row r="1039" spans="1:23" x14ac:dyDescent="0.3">
      <c r="A1039" t="s">
        <v>60</v>
      </c>
      <c r="B1039">
        <v>2009</v>
      </c>
      <c r="C1039" s="5">
        <f>'Figures Raw'!C1040/'Figures Raw'!$V1040*1000000</f>
        <v>27.466878550910785</v>
      </c>
      <c r="D1039" s="5">
        <f>'Figures Raw'!D1040/'Figures Raw'!$V1040*1000000</f>
        <v>18.059005890018472</v>
      </c>
      <c r="E1039" s="5">
        <f>'Figures Raw'!E1040/'Figures Raw'!$V1040*1000000</f>
        <v>23.886897582121897</v>
      </c>
      <c r="F1039" s="5">
        <f>'Figures Raw'!F1040/'Figures Raw'!$V1040*1000000</f>
        <v>2.6034029343975829</v>
      </c>
      <c r="G1039" s="5">
        <f>'Figures Raw'!G1040/'Figures Raw'!$V1040*1000000</f>
        <v>0.60132931265492928</v>
      </c>
      <c r="H1039" s="5">
        <f>'Figures Raw'!H1040/'Figures Raw'!$V1040*1000000</f>
        <v>0.37524872247074548</v>
      </c>
      <c r="I1039" s="5">
        <f>'Figures Raw'!I1040/'Figures Raw'!$V1040*1000000</f>
        <v>25.302993209643311</v>
      </c>
      <c r="J1039" s="5">
        <f>'Figures Raw'!J1040/'Figures Raw'!$V1040*1000000</f>
        <v>0.67180350191909366</v>
      </c>
      <c r="K1039" s="5">
        <f>'Figures Raw'!K1040/'Figures Raw'!$V1040*1000000</f>
        <v>1.1384582145030093</v>
      </c>
      <c r="L1039" s="5">
        <f>'Figures Raw'!L1040/'Figures Raw'!$V1040*1000000</f>
        <v>0.35362362594692487</v>
      </c>
      <c r="M1039" s="5">
        <f>'Figures Raw'!M1040/'Figures Raw'!$V1040*1000000</f>
        <v>-9.4078726608923109</v>
      </c>
      <c r="N1039" s="5">
        <f>'Figures Raw'!N1040/'Figures Raw'!$V1040*1000000</f>
        <v>0</v>
      </c>
      <c r="O1039" s="5">
        <f>'Figures Raw'!O1040/'Figures Raw'!$V1040*1000000</f>
        <v>12.830623678821599</v>
      </c>
      <c r="P1039" s="5">
        <f>'Figures Raw'!P1040/'Figures Raw'!$V1040*1000000</f>
        <v>0.87147284903802968</v>
      </c>
      <c r="Q1039" s="5">
        <f>'Figures Raw'!Q1040/'Figures Raw'!$V1040*1000000</f>
        <v>1.3937062448295727</v>
      </c>
      <c r="R1039" s="5">
        <f>'Figures Raw'!R1040/'Figures Raw'!$V1040*1000000</f>
        <v>2.4891985983804927</v>
      </c>
      <c r="S1039" s="5">
        <f>'Figures Raw'!S1040/'Figures Raw'!$V1040*1000000</f>
        <v>6.1514991916416886</v>
      </c>
      <c r="T1039" s="5">
        <f>'Figures Raw'!T1040/'Figures Raw'!$V1040*1000000</f>
        <v>1.5664926469319285</v>
      </c>
      <c r="U1039" s="9">
        <f>'Figures Raw'!U1040/'Figures Raw'!$V1040*1000000</f>
        <v>37769.775587395408</v>
      </c>
      <c r="V1039">
        <v>2723421</v>
      </c>
      <c r="W1039" s="3">
        <f>'Figures Raw'!W1040/'Figures Raw'!$V1040*1000000</f>
        <v>6903.9313899687204</v>
      </c>
    </row>
    <row r="1040" spans="1:23" x14ac:dyDescent="0.3">
      <c r="A1040" t="s">
        <v>61</v>
      </c>
      <c r="B1040">
        <v>2009</v>
      </c>
      <c r="C1040" s="5">
        <f>'Figures Raw'!C1041/'Figures Raw'!$V1041*1000000</f>
        <v>11.75021045362082</v>
      </c>
      <c r="D1040" s="5">
        <f>'Figures Raw'!D1041/'Figures Raw'!$V1041*1000000</f>
        <v>0.3262995677134265</v>
      </c>
      <c r="E1040" s="5">
        <f>'Figures Raw'!E1041/'Figures Raw'!$V1041*1000000</f>
        <v>10.122679600587052</v>
      </c>
      <c r="F1040" s="5">
        <f>'Figures Raw'!F1041/'Figures Raw'!$V1041*1000000</f>
        <v>0.66258924933220453</v>
      </c>
      <c r="G1040" s="5">
        <f>'Figures Raw'!G1041/'Figures Raw'!$V1041*1000000</f>
        <v>0.6019394046576837</v>
      </c>
      <c r="H1040" s="5">
        <f>'Figures Raw'!H1041/'Figures Raw'!$V1041*1000000</f>
        <v>0.36300219904388004</v>
      </c>
      <c r="I1040" s="5">
        <f>'Figures Raw'!I1041/'Figures Raw'!$V1041*1000000</f>
        <v>10.324836707387922</v>
      </c>
      <c r="J1040" s="5">
        <f>'Figures Raw'!J1041/'Figures Raw'!$V1041*1000000</f>
        <v>0.39617407496915097</v>
      </c>
      <c r="K1040" s="5">
        <f>'Figures Raw'!K1041/'Figures Raw'!$V1041*1000000</f>
        <v>1.4684509464371167</v>
      </c>
      <c r="L1040" s="5">
        <f>'Figures Raw'!L1041/'Figures Raw'!$V1041*1000000</f>
        <v>-0.43925127517337076</v>
      </c>
      <c r="M1040" s="5">
        <f>'Figures Raw'!M1041/'Figures Raw'!$V1041*1000000</f>
        <v>-11.423910884306926</v>
      </c>
      <c r="N1040" s="5">
        <f>'Figures Raw'!N1041/'Figures Raw'!$V1041*1000000</f>
        <v>0</v>
      </c>
      <c r="O1040" s="5">
        <f>'Figures Raw'!O1041/'Figures Raw'!$V1041*1000000</f>
        <v>2.3329049945824135E-2</v>
      </c>
      <c r="P1040" s="5">
        <f>'Figures Raw'!P1041/'Figures Raw'!$V1041*1000000</f>
        <v>1.0841275957600387</v>
      </c>
      <c r="Q1040" s="5">
        <f>'Figures Raw'!Q1041/'Figures Raw'!$V1041*1000000</f>
        <v>2.4781046178321011</v>
      </c>
      <c r="R1040" s="5">
        <f>'Figures Raw'!R1041/'Figures Raw'!$V1041*1000000</f>
        <v>0.78150015604569023</v>
      </c>
      <c r="S1040" s="5">
        <f>'Figures Raw'!S1041/'Figures Raw'!$V1041*1000000</f>
        <v>5.9577752862038</v>
      </c>
      <c r="T1040" s="5">
        <f>'Figures Raw'!T1041/'Figures Raw'!$V1041*1000000</f>
        <v>0</v>
      </c>
      <c r="U1040" s="9">
        <f>'Figures Raw'!U1041/'Figures Raw'!$V1041*1000000</f>
        <v>35383.160189303431</v>
      </c>
      <c r="V1040">
        <v>624817</v>
      </c>
      <c r="W1040" s="3">
        <f>'Figures Raw'!W1041/'Figures Raw'!$V1041*1000000</f>
        <v>6240.9604332148456</v>
      </c>
    </row>
    <row r="1041" spans="1:23" x14ac:dyDescent="0.3">
      <c r="A1041" t="s">
        <v>62</v>
      </c>
      <c r="B1041">
        <v>2009</v>
      </c>
      <c r="C1041" s="5">
        <f>'Figures Raw'!C1042/'Figures Raw'!$V1042*1000000</f>
        <v>15.898385326555083</v>
      </c>
      <c r="D1041" s="5">
        <f>'Figures Raw'!D1042/'Figures Raw'!$V1042*1000000</f>
        <v>11.814755355739013</v>
      </c>
      <c r="E1041" s="5">
        <f>'Figures Raw'!E1042/'Figures Raw'!$V1042*1000000</f>
        <v>13.747324499298946</v>
      </c>
      <c r="F1041" s="5">
        <f>'Figures Raw'!F1042/'Figures Raw'!$V1042*1000000</f>
        <v>1.297103225776334</v>
      </c>
      <c r="G1041" s="5">
        <f>'Figures Raw'!G1042/'Figures Raw'!$V1042*1000000</f>
        <v>0.48078199889804829</v>
      </c>
      <c r="H1041" s="5">
        <f>'Figures Raw'!H1042/'Figures Raw'!$V1042*1000000</f>
        <v>0.37297886142673103</v>
      </c>
      <c r="I1041" s="5">
        <f>'Figures Raw'!I1042/'Figures Raw'!$V1042*1000000</f>
        <v>14.122914577796921</v>
      </c>
      <c r="J1041" s="5">
        <f>'Figures Raw'!J1042/'Figures Raw'!$V1042*1000000</f>
        <v>0.58716061621483995</v>
      </c>
      <c r="K1041" s="5">
        <f>'Figures Raw'!K1042/'Figures Raw'!$V1042*1000000</f>
        <v>0.62359031481072835</v>
      </c>
      <c r="L1041" s="5">
        <f>'Figures Raw'!L1042/'Figures Raw'!$V1042*1000000</f>
        <v>0.56452308452615751</v>
      </c>
      <c r="M1041" s="5">
        <f>'Figures Raw'!M1042/'Figures Raw'!$V1042*1000000</f>
        <v>-4.0836299670310279</v>
      </c>
      <c r="N1041" s="5">
        <f>'Figures Raw'!N1042/'Figures Raw'!$V1042*1000000</f>
        <v>1.9673333260155867E-4</v>
      </c>
      <c r="O1041" s="5">
        <f>'Figures Raw'!O1042/'Figures Raw'!$V1042*1000000</f>
        <v>3.9007512613335185</v>
      </c>
      <c r="P1041" s="5">
        <f>'Figures Raw'!P1042/'Figures Raw'!$V1042*1000000</f>
        <v>0.6202994916563177</v>
      </c>
      <c r="Q1041" s="5">
        <f>'Figures Raw'!Q1042/'Figures Raw'!$V1042*1000000</f>
        <v>0.88667723475470472</v>
      </c>
      <c r="R1041" s="5">
        <f>'Figures Raw'!R1042/'Figures Raw'!$V1042*1000000</f>
        <v>1.6107142032544546</v>
      </c>
      <c r="S1041" s="5">
        <f>'Figures Raw'!S1042/'Figures Raw'!$V1042*1000000</f>
        <v>6.5405507714734545</v>
      </c>
      <c r="T1041" s="5">
        <f>'Figures Raw'!T1042/'Figures Raw'!$V1042*1000000</f>
        <v>0.56392161116092643</v>
      </c>
      <c r="U1041" s="9">
        <f>'Figures Raw'!U1042/'Figures Raw'!$V1042*1000000</f>
        <v>45891.104105419967</v>
      </c>
      <c r="V1041">
        <v>7925937</v>
      </c>
      <c r="W1041" s="3">
        <f>'Figures Raw'!W1042/'Figures Raw'!$V1042*1000000</f>
        <v>7760.4790954053751</v>
      </c>
    </row>
    <row r="1042" spans="1:23" x14ac:dyDescent="0.3">
      <c r="A1042" t="s">
        <v>63</v>
      </c>
      <c r="B1042">
        <v>2009</v>
      </c>
      <c r="C1042" s="5">
        <f>'Figures Raw'!C1043/'Figures Raw'!$V1043*1000000</f>
        <v>13.679291810662765</v>
      </c>
      <c r="D1042" s="5">
        <f>'Figures Raw'!D1043/'Figures Raw'!$V1043*1000000</f>
        <v>7.9442903438298371</v>
      </c>
      <c r="E1042" s="5">
        <f>'Figures Raw'!E1043/'Figures Raw'!$V1043*1000000</f>
        <v>11.838826491662601</v>
      </c>
      <c r="F1042" s="5">
        <f>'Figures Raw'!F1043/'Figures Raw'!$V1043*1000000</f>
        <v>0.78599191847048622</v>
      </c>
      <c r="G1042" s="5">
        <f>'Figures Raw'!G1043/'Figures Raw'!$V1043*1000000</f>
        <v>0.59112404547122088</v>
      </c>
      <c r="H1042" s="5">
        <f>'Figures Raw'!H1043/'Figures Raw'!$V1043*1000000</f>
        <v>0.45858165489950692</v>
      </c>
      <c r="I1042" s="5">
        <f>'Figures Raw'!I1043/'Figures Raw'!$V1043*1000000</f>
        <v>11.858509544762853</v>
      </c>
      <c r="J1042" s="5">
        <f>'Figures Raw'!J1043/'Figures Raw'!$V1043*1000000</f>
        <v>0.57549639306083034</v>
      </c>
      <c r="K1042" s="5">
        <f>'Figures Raw'!K1043/'Figures Raw'!$V1043*1000000</f>
        <v>0.88383347621705888</v>
      </c>
      <c r="L1042" s="5">
        <f>'Figures Raw'!L1043/'Figures Raw'!$V1043*1000000</f>
        <v>0.356684696163107</v>
      </c>
      <c r="M1042" s="5">
        <f>'Figures Raw'!M1043/'Figures Raw'!$V1043*1000000</f>
        <v>-5.7350014668329274</v>
      </c>
      <c r="N1042" s="5">
        <f>'Figures Raw'!N1043/'Figures Raw'!$V1043*1000000</f>
        <v>4.7677003089348115E-3</v>
      </c>
      <c r="O1042" s="5">
        <f>'Figures Raw'!O1043/'Figures Raw'!$V1043*1000000</f>
        <v>1.8892789691254166</v>
      </c>
      <c r="P1042" s="5">
        <f>'Figures Raw'!P1043/'Figures Raw'!$V1043*1000000</f>
        <v>0.55779548809390611</v>
      </c>
      <c r="Q1042" s="5">
        <f>'Figures Raw'!Q1043/'Figures Raw'!$V1043*1000000</f>
        <v>0.86277457687569392</v>
      </c>
      <c r="R1042" s="5">
        <f>'Figures Raw'!R1043/'Figures Raw'!$V1043*1000000</f>
        <v>2.1135832013733635</v>
      </c>
      <c r="S1042" s="5">
        <f>'Figures Raw'!S1043/'Figures Raw'!$V1043*1000000</f>
        <v>6.435077308694539</v>
      </c>
      <c r="T1042" s="5">
        <f>'Figures Raw'!T1043/'Figures Raw'!$V1043*1000000</f>
        <v>0</v>
      </c>
      <c r="U1042" s="9">
        <f>'Figures Raw'!U1043/'Figures Raw'!$V1043*1000000</f>
        <v>45112.611673530388</v>
      </c>
      <c r="V1042">
        <v>6667426</v>
      </c>
      <c r="W1042" s="3">
        <f>'Figures Raw'!W1043/'Figures Raw'!$V1043*1000000</f>
        <v>7732.4537235208909</v>
      </c>
    </row>
    <row r="1043" spans="1:23" x14ac:dyDescent="0.3">
      <c r="A1043" t="s">
        <v>64</v>
      </c>
      <c r="B1043">
        <v>2009</v>
      </c>
      <c r="C1043" s="5">
        <f>'Figures Raw'!C1044/'Figures Raw'!$V1044*1000000</f>
        <v>63.530767923583767</v>
      </c>
      <c r="D1043" s="5">
        <f>'Figures Raw'!D1044/'Figures Raw'!$V1044*1000000</f>
        <v>45.763672276115869</v>
      </c>
      <c r="E1043" s="5">
        <f>'Figures Raw'!E1044/'Figures Raw'!$V1044*1000000</f>
        <v>48.904199683403007</v>
      </c>
      <c r="F1043" s="5">
        <f>'Figures Raw'!F1044/'Figures Raw'!$V1044*1000000</f>
        <v>13.594890622505448</v>
      </c>
      <c r="G1043" s="5">
        <f>'Figures Raw'!G1044/'Figures Raw'!$V1044*1000000</f>
        <v>0.58458996252249329</v>
      </c>
      <c r="H1043" s="5">
        <f>'Figures Raw'!H1044/'Figures Raw'!$V1044*1000000</f>
        <v>0.44708766002354178</v>
      </c>
      <c r="I1043" s="5">
        <f>'Figures Raw'!I1044/'Figures Raw'!$V1044*1000000</f>
        <v>60.726890828158197</v>
      </c>
      <c r="J1043" s="5">
        <f>'Figures Raw'!J1044/'Figures Raw'!$V1044*1000000</f>
        <v>1.3851319549187537</v>
      </c>
      <c r="K1043" s="5">
        <f>'Figures Raw'!K1044/'Figures Raw'!$V1044*1000000</f>
        <v>0.64633192461203348</v>
      </c>
      <c r="L1043" s="5">
        <f>'Figures Raw'!L1044/'Figures Raw'!$V1044*1000000</f>
        <v>0.77241321914194105</v>
      </c>
      <c r="M1043" s="5">
        <f>'Figures Raw'!M1044/'Figures Raw'!$V1044*1000000</f>
        <v>-17.767095647467901</v>
      </c>
      <c r="N1043" s="5">
        <f>'Figures Raw'!N1044/'Figures Raw'!$V1044*1000000</f>
        <v>0</v>
      </c>
      <c r="O1043" s="5">
        <f>'Figures Raw'!O1044/'Figures Raw'!$V1044*1000000</f>
        <v>35.276787774485527</v>
      </c>
      <c r="P1043" s="5">
        <f>'Figures Raw'!P1044/'Figures Raw'!$V1044*1000000</f>
        <v>0.84583962333076268</v>
      </c>
      <c r="Q1043" s="5">
        <f>'Figures Raw'!Q1044/'Figures Raw'!$V1044*1000000</f>
        <v>1.0587443590263967</v>
      </c>
      <c r="R1043" s="5">
        <f>'Figures Raw'!R1044/'Figures Raw'!$V1044*1000000</f>
        <v>4.915324633139857</v>
      </c>
      <c r="S1043" s="5">
        <f>'Figures Raw'!S1044/'Figures Raw'!$V1044*1000000</f>
        <v>6.2670738969842104</v>
      </c>
      <c r="T1043" s="5">
        <f>'Figures Raw'!T1044/'Figures Raw'!$V1044*1000000</f>
        <v>12.363120536861901</v>
      </c>
      <c r="U1043" s="9">
        <f>'Figures Raw'!U1044/'Figures Raw'!$V1044*1000000</f>
        <v>28077.552732340246</v>
      </c>
      <c r="V1043">
        <v>1847775</v>
      </c>
      <c r="W1043" s="3">
        <f>'Figures Raw'!W1044/'Figures Raw'!$V1044*1000000</f>
        <v>9628.7062494080728</v>
      </c>
    </row>
    <row r="1044" spans="1:23" x14ac:dyDescent="0.3">
      <c r="A1044" t="s">
        <v>65</v>
      </c>
      <c r="B1044">
        <v>2009</v>
      </c>
      <c r="C1044" s="5">
        <f>'Figures Raw'!C1045/'Figures Raw'!$V1045*1000000</f>
        <v>20.478499748821008</v>
      </c>
      <c r="D1044" s="5">
        <f>'Figures Raw'!D1045/'Figures Raw'!$V1045*1000000</f>
        <v>10.091912675084455</v>
      </c>
      <c r="E1044" s="5">
        <f>'Figures Raw'!E1045/'Figures Raw'!$V1045*1000000</f>
        <v>17.202717354492577</v>
      </c>
      <c r="F1044" s="5">
        <f>'Figures Raw'!F1045/'Figures Raw'!$V1045*1000000</f>
        <v>1.5854100946789564</v>
      </c>
      <c r="G1044" s="5">
        <f>'Figures Raw'!G1045/'Figures Raw'!$V1045*1000000</f>
        <v>1.3194844530083623</v>
      </c>
      <c r="H1044" s="5">
        <f>'Figures Raw'!H1045/'Figures Raw'!$V1045*1000000</f>
        <v>0.37088785352031589</v>
      </c>
      <c r="I1044" s="5">
        <f>'Figures Raw'!I1045/'Figures Raw'!$V1045*1000000</f>
        <v>17.217555804421877</v>
      </c>
      <c r="J1044" s="5">
        <f>'Figures Raw'!J1045/'Figures Raw'!$V1045*1000000</f>
        <v>0.55077264262168768</v>
      </c>
      <c r="K1044" s="5">
        <f>'Figures Raw'!K1045/'Figures Raw'!$V1045*1000000</f>
        <v>2.4550172403331363</v>
      </c>
      <c r="L1044" s="5">
        <f>'Figures Raw'!L1045/'Figures Raw'!$V1045*1000000</f>
        <v>0.25515406797072782</v>
      </c>
      <c r="M1044" s="5">
        <f>'Figures Raw'!M1045/'Figures Raw'!$V1045*1000000</f>
        <v>-10.386587082556042</v>
      </c>
      <c r="N1044" s="5">
        <f>'Figures Raw'!N1045/'Figures Raw'!$V1045*1000000</f>
        <v>0</v>
      </c>
      <c r="O1044" s="5">
        <f>'Figures Raw'!O1045/'Figures Raw'!$V1045*1000000</f>
        <v>6.9279966411865805</v>
      </c>
      <c r="P1044" s="5">
        <f>'Figures Raw'!P1045/'Figures Raw'!$V1045*1000000</f>
        <v>1.0314204485802743</v>
      </c>
      <c r="Q1044" s="5">
        <f>'Figures Raw'!Q1045/'Figures Raw'!$V1045*1000000</f>
        <v>1.6611473529897356</v>
      </c>
      <c r="R1044" s="5">
        <f>'Figures Raw'!R1045/'Figures Raw'!$V1045*1000000</f>
        <v>2.2762474793906229</v>
      </c>
      <c r="S1044" s="5">
        <f>'Figures Raw'!S1045/'Figures Raw'!$V1045*1000000</f>
        <v>5.3207438813927173</v>
      </c>
      <c r="T1044" s="5">
        <f>'Figures Raw'!T1045/'Figures Raw'!$V1045*1000000</f>
        <v>0</v>
      </c>
      <c r="U1044" s="9">
        <f>'Figures Raw'!U1045/'Figures Raw'!$V1045*1000000</f>
        <v>37499.047495406812</v>
      </c>
      <c r="V1044">
        <v>5669264</v>
      </c>
      <c r="W1044" s="3">
        <f>'Figures Raw'!W1045/'Figures Raw'!$V1045*1000000</f>
        <v>7892.5054239844894</v>
      </c>
    </row>
    <row r="1045" spans="1:23" x14ac:dyDescent="0.3">
      <c r="A1045" t="s">
        <v>66</v>
      </c>
      <c r="B1045">
        <v>2009</v>
      </c>
      <c r="C1045" s="5">
        <f>'Figures Raw'!C1046/'Figures Raw'!$V1046*1000000</f>
        <v>153.7371081412733</v>
      </c>
      <c r="D1045" s="5">
        <f>'Figures Raw'!D1046/'Figures Raw'!$V1046*1000000</f>
        <v>166.88039081827128</v>
      </c>
      <c r="E1045" s="5">
        <f>'Figures Raw'!E1046/'Figures Raw'!$V1046*1000000</f>
        <v>118.74459334715843</v>
      </c>
      <c r="F1045" s="5">
        <f>'Figures Raw'!F1046/'Figures Raw'!$V1046*1000000</f>
        <v>30.329072217429275</v>
      </c>
      <c r="G1045" s="5">
        <f>'Figures Raw'!G1046/'Figures Raw'!$V1046*1000000</f>
        <v>4.2651074303698664</v>
      </c>
      <c r="H1045" s="5">
        <f>'Figures Raw'!H1046/'Figures Raw'!$V1046*1000000</f>
        <v>0.39833514095714756</v>
      </c>
      <c r="I1045" s="5">
        <f>'Figures Raw'!I1046/'Figures Raw'!$V1046*1000000</f>
        <v>147.33368439102546</v>
      </c>
      <c r="J1045" s="5">
        <f>'Figures Raw'!J1046/'Figures Raw'!$V1046*1000000</f>
        <v>2.1453280319227797</v>
      </c>
      <c r="K1045" s="5">
        <f>'Figures Raw'!K1046/'Figures Raw'!$V1046*1000000</f>
        <v>3.6245079458641674</v>
      </c>
      <c r="L1045" s="5">
        <f>'Figures Raw'!L1046/'Figures Raw'!$V1046*1000000</f>
        <v>0.63358777781945552</v>
      </c>
      <c r="M1045" s="5">
        <f>'Figures Raw'!M1046/'Figures Raw'!$V1046*1000000</f>
        <v>13.143282676997988</v>
      </c>
      <c r="N1045" s="5">
        <f>'Figures Raw'!N1046/'Figures Raw'!$V1046*1000000</f>
        <v>0</v>
      </c>
      <c r="O1045" s="5">
        <f>'Figures Raw'!O1046/'Figures Raw'!$V1046*1000000</f>
        <v>74.452661886823449</v>
      </c>
      <c r="P1045" s="5">
        <f>'Figures Raw'!P1046/'Figures Raw'!$V1046*1000000</f>
        <v>1.5910221183850703</v>
      </c>
      <c r="Q1045" s="5">
        <f>'Figures Raw'!Q1046/'Figures Raw'!$V1046*1000000</f>
        <v>1.7082964699536125</v>
      </c>
      <c r="R1045" s="5">
        <f>'Figures Raw'!R1046/'Figures Raw'!$V1046*1000000</f>
        <v>21.180763721061496</v>
      </c>
      <c r="S1045" s="5">
        <f>'Figures Raw'!S1046/'Figures Raw'!$V1046*1000000</f>
        <v>15.093196059308637</v>
      </c>
      <c r="T1045" s="5">
        <f>'Figures Raw'!T1046/'Figures Raw'!$V1046*1000000</f>
        <v>33.307744131920813</v>
      </c>
      <c r="U1045" s="9">
        <f>'Figures Raw'!U1046/'Figures Raw'!$V1046*1000000</f>
        <v>57942.202478873842</v>
      </c>
      <c r="V1045">
        <v>559851</v>
      </c>
      <c r="W1045" s="3">
        <f>'Figures Raw'!W1046/'Figures Raw'!$V1046*1000000</f>
        <v>23501.933978862235</v>
      </c>
    </row>
    <row r="1046" spans="1:23" x14ac:dyDescent="0.3">
      <c r="A1046" t="s">
        <v>67</v>
      </c>
      <c r="B1046">
        <v>2009</v>
      </c>
      <c r="C1046" s="5">
        <f>'Figures Raw'!C1047/'Figures Raw'!$V1047*1000000</f>
        <v>21.18744722558657</v>
      </c>
      <c r="D1046" s="5">
        <f>'Figures Raw'!D1047/'Figures Raw'!$V1047*1000000</f>
        <v>17.871781285805046</v>
      </c>
      <c r="E1046" s="5">
        <f>'Figures Raw'!E1047/'Figures Raw'!$V1047*1000000</f>
        <v>18.095391515292803</v>
      </c>
      <c r="F1046" s="5">
        <f>'Figures Raw'!F1047/'Figures Raw'!$V1047*1000000</f>
        <v>1.7301278766974495</v>
      </c>
      <c r="G1046" s="5">
        <f>'Figures Raw'!G1047/'Figures Raw'!$V1047*1000000</f>
        <v>0.964811166032295</v>
      </c>
      <c r="H1046" s="5">
        <f>'Figures Raw'!H1047/'Figures Raw'!$V1047*1000000</f>
        <v>0.39557232183694596</v>
      </c>
      <c r="I1046" s="5">
        <f>'Figures Raw'!I1047/'Figures Raw'!$V1047*1000000</f>
        <v>18.488020291478875</v>
      </c>
      <c r="J1046" s="5">
        <f>'Figures Raw'!J1047/'Figures Raw'!$V1047*1000000</f>
        <v>0.72301930274631188</v>
      </c>
      <c r="K1046" s="5">
        <f>'Figures Raw'!K1047/'Figures Raw'!$V1047*1000000</f>
        <v>1.492130419312804</v>
      </c>
      <c r="L1046" s="5">
        <f>'Figures Raw'!L1047/'Figures Raw'!$V1047*1000000</f>
        <v>0.48273286436564977</v>
      </c>
      <c r="M1046" s="5">
        <f>'Figures Raw'!M1047/'Figures Raw'!$V1047*1000000</f>
        <v>-3.3156659397815238</v>
      </c>
      <c r="N1046" s="5">
        <f>'Figures Raw'!N1047/'Figures Raw'!$V1047*1000000</f>
        <v>1.5443454369587213E-3</v>
      </c>
      <c r="O1046" s="5">
        <f>'Figures Raw'!O1047/'Figures Raw'!$V1047*1000000</f>
        <v>6.8658654630234608</v>
      </c>
      <c r="P1046" s="5">
        <f>'Figures Raw'!P1047/'Figures Raw'!$V1047*1000000</f>
        <v>0.73341074392858674</v>
      </c>
      <c r="Q1046" s="5">
        <f>'Figures Raw'!Q1047/'Figures Raw'!$V1047*1000000</f>
        <v>1.1197976941334735</v>
      </c>
      <c r="R1046" s="5">
        <f>'Figures Raw'!R1047/'Figures Raw'!$V1047*1000000</f>
        <v>2.9354834388819699</v>
      </c>
      <c r="S1046" s="5">
        <f>'Figures Raw'!S1047/'Figures Raw'!$V1047*1000000</f>
        <v>6.202874948020356</v>
      </c>
      <c r="T1046" s="5">
        <f>'Figures Raw'!T1047/'Figures Raw'!$V1047*1000000</f>
        <v>0.63058800544688098</v>
      </c>
      <c r="U1046" s="9">
        <f>'Figures Raw'!U1047/'Figures Raw'!$V1047*1000000</f>
        <v>41049.011428958263</v>
      </c>
      <c r="V1046">
        <v>306771529</v>
      </c>
      <c r="W1046" s="3">
        <f>'Figures Raw'!W1047/'Figures Raw'!$V1047*1000000</f>
        <v>7768.7147590544491</v>
      </c>
    </row>
    <row r="1047" spans="1:23" x14ac:dyDescent="0.3">
      <c r="A1047" t="s">
        <v>16</v>
      </c>
      <c r="B1047">
        <v>2010</v>
      </c>
      <c r="C1047" s="5">
        <f>'Figures Raw'!C1048/'Figures Raw'!$V1048*1000000</f>
        <v>33.31601816349486</v>
      </c>
      <c r="D1047" s="5">
        <f>'Figures Raw'!D1048/'Figures Raw'!$V1048*1000000</f>
        <v>22.381089864030855</v>
      </c>
      <c r="E1047" s="5">
        <f>'Figures Raw'!E1048/'Figures Raw'!$V1048*1000000</f>
        <v>29.034044556448158</v>
      </c>
      <c r="F1047" s="5">
        <f>'Figures Raw'!F1048/'Figures Raw'!$V1048*1000000</f>
        <v>3.0880319000192697</v>
      </c>
      <c r="G1047" s="5">
        <f>'Figures Raw'!G1048/'Figures Raw'!$V1048*1000000</f>
        <v>0.7847661471981261</v>
      </c>
      <c r="H1047" s="5">
        <f>'Figures Raw'!H1048/'Figures Raw'!$V1048*1000000</f>
        <v>0.40659018024302984</v>
      </c>
      <c r="I1047" s="5">
        <f>'Figures Raw'!I1048/'Figures Raw'!$V1048*1000000</f>
        <v>30.175752691565432</v>
      </c>
      <c r="J1047" s="5">
        <f>'Figures Raw'!J1048/'Figures Raw'!$V1048*1000000</f>
        <v>1.6969587287727164</v>
      </c>
      <c r="K1047" s="5">
        <f>'Figures Raw'!K1048/'Figures Raw'!$V1048*1000000</f>
        <v>0.98774563228014278</v>
      </c>
      <c r="L1047" s="5">
        <f>'Figures Raw'!L1048/'Figures Raw'!$V1048*1000000</f>
        <v>0.45297571331656622</v>
      </c>
      <c r="M1047" s="5">
        <f>'Figures Raw'!M1048/'Figures Raw'!$V1048*1000000</f>
        <v>-10.934928312003814</v>
      </c>
      <c r="N1047" s="5">
        <f>'Figures Raw'!N1048/'Figures Raw'!$V1048*1000000</f>
        <v>2.5853921260869401E-3</v>
      </c>
      <c r="O1047" s="5">
        <f>'Figures Raw'!O1048/'Figures Raw'!$V1048*1000000</f>
        <v>15.781169138611283</v>
      </c>
      <c r="P1047" s="5">
        <f>'Figures Raw'!P1048/'Figures Raw'!$V1048*1000000</f>
        <v>0.44574494175467871</v>
      </c>
      <c r="Q1047" s="5">
        <f>'Figures Raw'!Q1048/'Figures Raw'!$V1048*1000000</f>
        <v>0.60760135363054635</v>
      </c>
      <c r="R1047" s="5">
        <f>'Figures Raw'!R1048/'Figures Raw'!$V1048*1000000</f>
        <v>3.9555909238536837</v>
      </c>
      <c r="S1047" s="5">
        <f>'Figures Raw'!S1048/'Figures Raw'!$V1048*1000000</f>
        <v>7.1806358539881394</v>
      </c>
      <c r="T1047" s="5">
        <f>'Figures Raw'!T1048/'Figures Raw'!$V1048*1000000</f>
        <v>2.2050104874599823</v>
      </c>
      <c r="U1047" s="9">
        <f>'Figures Raw'!U1048/'Figures Raw'!$V1048*1000000</f>
        <v>32151.860426913605</v>
      </c>
      <c r="V1047">
        <v>4784762</v>
      </c>
      <c r="W1047" s="3">
        <f>'Figures Raw'!W1048/'Figures Raw'!$V1048*1000000</f>
        <v>10312.369503436115</v>
      </c>
    </row>
    <row r="1048" spans="1:23" x14ac:dyDescent="0.3">
      <c r="A1048" t="s">
        <v>17</v>
      </c>
      <c r="B1048">
        <v>2010</v>
      </c>
      <c r="C1048" s="5">
        <f>'Figures Raw'!C1049/'Figures Raw'!$V1049*1000000</f>
        <v>61.579189183890115</v>
      </c>
      <c r="D1048" s="5">
        <f>'Figures Raw'!D1049/'Figures Raw'!$V1049*1000000</f>
        <v>17.987338924943209</v>
      </c>
      <c r="E1048" s="5">
        <f>'Figures Raw'!E1049/'Figures Raw'!$V1049*1000000</f>
        <v>54.566368077126683</v>
      </c>
      <c r="F1048" s="5">
        <f>'Figures Raw'!F1049/'Figures Raw'!$V1049*1000000</f>
        <v>6.2868000338913737</v>
      </c>
      <c r="G1048" s="5">
        <f>'Figures Raw'!G1049/'Figures Raw'!$V1049*1000000</f>
        <v>0.33893971956988767</v>
      </c>
      <c r="H1048" s="5">
        <f>'Figures Raw'!H1049/'Figures Raw'!$V1049*1000000</f>
        <v>0.38708135190169818</v>
      </c>
      <c r="I1048" s="5">
        <f>'Figures Raw'!I1049/'Figures Raw'!$V1049*1000000</f>
        <v>60.323220618839684</v>
      </c>
      <c r="J1048" s="5">
        <f>'Figures Raw'!J1049/'Figures Raw'!$V1049*1000000</f>
        <v>0.39481522338896935</v>
      </c>
      <c r="K1048" s="5">
        <f>'Figures Raw'!K1049/'Figures Raw'!$V1049*1000000</f>
        <v>0.12168025869481798</v>
      </c>
      <c r="L1048" s="5">
        <f>'Figures Raw'!L1049/'Figures Raw'!$V1049*1000000</f>
        <v>0.7394730829666436</v>
      </c>
      <c r="M1048" s="5">
        <f>'Figures Raw'!M1049/'Figures Raw'!$V1049*1000000</f>
        <v>-43.591850258946906</v>
      </c>
      <c r="N1048" s="5">
        <f>'Figures Raw'!N1049/'Figures Raw'!$V1049*1000000</f>
        <v>0</v>
      </c>
      <c r="O1048" s="5">
        <f>'Figures Raw'!O1049/'Figures Raw'!$V1049*1000000</f>
        <v>4.25202429255258</v>
      </c>
      <c r="P1048" s="5">
        <f>'Figures Raw'!P1049/'Figures Raw'!$V1049*1000000</f>
        <v>3.6639160852382058</v>
      </c>
      <c r="Q1048" s="5">
        <f>'Figures Raw'!Q1049/'Figures Raw'!$V1049*1000000</f>
        <v>2.3899670791517633</v>
      </c>
      <c r="R1048" s="5">
        <f>'Figures Raw'!R1049/'Figures Raw'!$V1049*1000000</f>
        <v>22.606311694204578</v>
      </c>
      <c r="S1048" s="5">
        <f>'Figures Raw'!S1049/'Figures Raw'!$V1049*1000000</f>
        <v>21.235231595723523</v>
      </c>
      <c r="T1048" s="5">
        <f>'Figures Raw'!T1049/'Figures Raw'!$V1049*1000000</f>
        <v>6.1757698733695037</v>
      </c>
      <c r="U1048" s="9">
        <f>'Figures Raw'!U1049/'Figures Raw'!$V1049*1000000</f>
        <v>60881.231741372401</v>
      </c>
      <c r="V1048">
        <v>714046</v>
      </c>
      <c r="W1048" s="3">
        <f>'Figures Raw'!W1049/'Figures Raw'!$V1049*1000000</f>
        <v>22685.322542245176</v>
      </c>
    </row>
    <row r="1049" spans="1:23" x14ac:dyDescent="0.3">
      <c r="A1049" t="s">
        <v>18</v>
      </c>
      <c r="B1049">
        <v>2010</v>
      </c>
      <c r="C1049" s="5">
        <f>'Figures Raw'!C1050/'Figures Raw'!$V1050*1000000</f>
        <v>16.463848343657045</v>
      </c>
      <c r="D1049" s="5">
        <f>'Figures Raw'!D1050/'Figures Raw'!$V1050*1000000</f>
        <v>16.755267119131592</v>
      </c>
      <c r="E1049" s="5">
        <f>'Figures Raw'!E1050/'Figures Raw'!$V1050*1000000</f>
        <v>15.008152941671955</v>
      </c>
      <c r="F1049" s="5">
        <f>'Figures Raw'!F1050/'Figures Raw'!$V1050*1000000</f>
        <v>0.54946701555653654</v>
      </c>
      <c r="G1049" s="5">
        <f>'Figures Raw'!G1050/'Figures Raw'!$V1050*1000000</f>
        <v>0.37479744119697822</v>
      </c>
      <c r="H1049" s="5">
        <f>'Figures Raw'!H1050/'Figures Raw'!$V1050*1000000</f>
        <v>0.53143095069109836</v>
      </c>
      <c r="I1049" s="5">
        <f>'Figures Raw'!I1050/'Figures Raw'!$V1050*1000000</f>
        <v>15.005608623559269</v>
      </c>
      <c r="J1049" s="5">
        <f>'Figures Raw'!J1050/'Figures Raw'!$V1050*1000000</f>
        <v>0.68406854313261511</v>
      </c>
      <c r="K1049" s="5">
        <f>'Figures Raw'!K1050/'Figures Raw'!$V1050*1000000</f>
        <v>0.71055193368700686</v>
      </c>
      <c r="L1049" s="5">
        <f>'Figures Raw'!L1050/'Figures Raw'!$V1050*1000000</f>
        <v>6.3619249361625121E-2</v>
      </c>
      <c r="M1049" s="5">
        <f>'Figures Raw'!M1050/'Figures Raw'!$V1050*1000000</f>
        <v>0.2914187689231158</v>
      </c>
      <c r="N1049" s="5">
        <f>'Figures Raw'!N1050/'Figures Raw'!$V1050*1000000</f>
        <v>0</v>
      </c>
      <c r="O1049" s="5">
        <f>'Figures Raw'!O1050/'Figures Raw'!$V1050*1000000</f>
        <v>8.439747549841595</v>
      </c>
      <c r="P1049" s="5">
        <f>'Figures Raw'!P1050/'Figures Raw'!$V1050*1000000</f>
        <v>0.37003880040119735</v>
      </c>
      <c r="Q1049" s="5">
        <f>'Figures Raw'!Q1050/'Figures Raw'!$V1050*1000000</f>
        <v>0.36594998557124608</v>
      </c>
      <c r="R1049" s="5">
        <f>'Figures Raw'!R1050/'Figures Raw'!$V1050*1000000</f>
        <v>0.72558076264933768</v>
      </c>
      <c r="S1049" s="5">
        <f>'Figures Raw'!S1050/'Figures Raw'!$V1050*1000000</f>
        <v>5.0957346185583416</v>
      </c>
      <c r="T1049" s="5">
        <f>'Figures Raw'!T1050/'Figures Raw'!$V1050*1000000</f>
        <v>8.5569052896591856E-3</v>
      </c>
      <c r="U1049" s="9">
        <f>'Figures Raw'!U1050/'Figures Raw'!$V1050*1000000</f>
        <v>34475.518694205573</v>
      </c>
      <c r="V1049">
        <v>6410810</v>
      </c>
      <c r="W1049" s="3">
        <f>'Figures Raw'!W1050/'Figures Raw'!$V1050*1000000</f>
        <v>5466.5717452240824</v>
      </c>
    </row>
    <row r="1050" spans="1:23" x14ac:dyDescent="0.3">
      <c r="A1050" t="s">
        <v>19</v>
      </c>
      <c r="B1050">
        <v>2010</v>
      </c>
      <c r="C1050" s="5">
        <f>'Figures Raw'!C1051/'Figures Raw'!$V1051*1000000</f>
        <v>29.944419837481824</v>
      </c>
      <c r="D1050" s="5">
        <f>'Figures Raw'!D1051/'Figures Raw'!$V1051*1000000</f>
        <v>19.009010325891712</v>
      </c>
      <c r="E1050" s="5">
        <f>'Figures Raw'!E1051/'Figures Raw'!$V1051*1000000</f>
        <v>23.782705181763752</v>
      </c>
      <c r="F1050" s="5">
        <f>'Figures Raw'!F1051/'Figures Raw'!$V1051*1000000</f>
        <v>3.3266464466683776</v>
      </c>
      <c r="G1050" s="5">
        <f>'Figures Raw'!G1051/'Figures Raw'!$V1051*1000000</f>
        <v>2.4332415810452486</v>
      </c>
      <c r="H1050" s="5">
        <f>'Figures Raw'!H1051/'Figures Raw'!$V1051*1000000</f>
        <v>0.40182662766230431</v>
      </c>
      <c r="I1050" s="5">
        <f>'Figures Raw'!I1051/'Figures Raw'!$V1051*1000000</f>
        <v>23.491855150115473</v>
      </c>
      <c r="J1050" s="5">
        <f>'Figures Raw'!J1051/'Figures Raw'!$V1051*1000000</f>
        <v>1.4760798046360446</v>
      </c>
      <c r="K1050" s="5">
        <f>'Figures Raw'!K1051/'Figures Raw'!$V1051*1000000</f>
        <v>4.3216604601830468</v>
      </c>
      <c r="L1050" s="5">
        <f>'Figures Raw'!L1051/'Figures Raw'!$V1051*1000000</f>
        <v>0.6548244235736892</v>
      </c>
      <c r="M1050" s="5">
        <f>'Figures Raw'!M1051/'Figures Raw'!$V1051*1000000</f>
        <v>-10.935409515011546</v>
      </c>
      <c r="N1050" s="5">
        <f>'Figures Raw'!N1051/'Figures Raw'!$V1051*1000000</f>
        <v>0</v>
      </c>
      <c r="O1050" s="5">
        <f>'Figures Raw'!O1051/'Figures Raw'!$V1051*1000000</f>
        <v>11.009053220425971</v>
      </c>
      <c r="P1050" s="5">
        <f>'Figures Raw'!P1051/'Figures Raw'!$V1051*1000000</f>
        <v>0.88127208861517414</v>
      </c>
      <c r="Q1050" s="5">
        <f>'Figures Raw'!Q1051/'Figures Raw'!$V1051*1000000</f>
        <v>0.81494531212043464</v>
      </c>
      <c r="R1050" s="5">
        <f>'Figures Raw'!R1051/'Figures Raw'!$V1051*1000000</f>
        <v>3.1217034323838848</v>
      </c>
      <c r="S1050" s="5">
        <f>'Figures Raw'!S1051/'Figures Raw'!$V1051*1000000</f>
        <v>7.1059765460610729</v>
      </c>
      <c r="T1050" s="5">
        <f>'Figures Raw'!T1051/'Figures Raw'!$V1051*1000000</f>
        <v>0.55890454982465154</v>
      </c>
      <c r="U1050" s="9">
        <f>'Figures Raw'!U1051/'Figures Raw'!$V1051*1000000</f>
        <v>31502.86545205714</v>
      </c>
      <c r="V1050">
        <v>2922750</v>
      </c>
      <c r="W1050" s="3">
        <f>'Figures Raw'!W1051/'Figures Raw'!$V1051*1000000</f>
        <v>9659.7387768368826</v>
      </c>
    </row>
    <row r="1051" spans="1:23" x14ac:dyDescent="0.3">
      <c r="A1051" t="s">
        <v>20</v>
      </c>
      <c r="B1051">
        <v>2010</v>
      </c>
      <c r="C1051" s="5">
        <f>'Figures Raw'!C1052/'Figures Raw'!$V1052*1000000</f>
        <v>11.844580792893204</v>
      </c>
      <c r="D1051" s="5">
        <f>'Figures Raw'!D1052/'Figures Raw'!$V1052*1000000</f>
        <v>11.134277619493652</v>
      </c>
      <c r="E1051" s="5">
        <f>'Figures Raw'!E1052/'Figures Raw'!$V1052*1000000</f>
        <v>10.086567774875778</v>
      </c>
      <c r="F1051" s="5">
        <f>'Figures Raw'!F1052/'Figures Raw'!$V1052*1000000</f>
        <v>0.96348908473443129</v>
      </c>
      <c r="G1051" s="5">
        <f>'Figures Raw'!G1052/'Figures Raw'!$V1052*1000000</f>
        <v>0.37954931871161218</v>
      </c>
      <c r="H1051" s="5">
        <f>'Figures Raw'!H1052/'Figures Raw'!$V1052*1000000</f>
        <v>0.41154252149692472</v>
      </c>
      <c r="I1051" s="5">
        <f>'Figures Raw'!I1052/'Figures Raw'!$V1052*1000000</f>
        <v>10.166968346359297</v>
      </c>
      <c r="J1051" s="5">
        <f>'Figures Raw'!J1052/'Figures Raw'!$V1052*1000000</f>
        <v>0.52502412305430823</v>
      </c>
      <c r="K1051" s="5">
        <f>'Figures Raw'!K1052/'Figures Raw'!$V1052*1000000</f>
        <v>0.77262645050504353</v>
      </c>
      <c r="L1051" s="5">
        <f>'Figures Raw'!L1052/'Figures Raw'!$V1052*1000000</f>
        <v>0.37652977936439869</v>
      </c>
      <c r="M1051" s="5">
        <f>'Figures Raw'!M1052/'Figures Raw'!$V1052*1000000</f>
        <v>-0.7103031720603058</v>
      </c>
      <c r="N1051" s="5">
        <f>'Figures Raw'!N1052/'Figures Raw'!$V1052*1000000</f>
        <v>3.4320929941038304E-3</v>
      </c>
      <c r="O1051" s="5">
        <f>'Figures Raw'!O1052/'Figures Raw'!$V1052*1000000</f>
        <v>1.1668034992383702</v>
      </c>
      <c r="P1051" s="5">
        <f>'Figures Raw'!P1052/'Figures Raw'!$V1052*1000000</f>
        <v>0.42766115387922293</v>
      </c>
      <c r="Q1051" s="5">
        <f>'Figures Raw'!Q1052/'Figures Raw'!$V1052*1000000</f>
        <v>0.78196309302865641</v>
      </c>
      <c r="R1051" s="5">
        <f>'Figures Raw'!R1052/'Figures Raw'!$V1052*1000000</f>
        <v>1.8348932820955255</v>
      </c>
      <c r="S1051" s="5">
        <f>'Figures Raw'!S1052/'Figures Raw'!$V1052*1000000</f>
        <v>5.8557459700046159</v>
      </c>
      <c r="T1051" s="5">
        <f>'Figures Raw'!T1052/'Figures Raw'!$V1052*1000000</f>
        <v>9.9901347764702858E-2</v>
      </c>
      <c r="U1051" s="9">
        <f>'Figures Raw'!U1052/'Figures Raw'!$V1052*1000000</f>
        <v>44797.092012435714</v>
      </c>
      <c r="V1051">
        <v>37334410</v>
      </c>
      <c r="W1051" s="3">
        <f>'Figures Raw'!W1052/'Figures Raw'!$V1052*1000000</f>
        <v>5295.579603373938</v>
      </c>
    </row>
    <row r="1052" spans="1:23" x14ac:dyDescent="0.3">
      <c r="A1052" t="s">
        <v>21</v>
      </c>
      <c r="B1052">
        <v>2010</v>
      </c>
      <c r="C1052" s="5">
        <f>'Figures Raw'!C1053/'Figures Raw'!$V1053*1000000</f>
        <v>24.867928513815663</v>
      </c>
      <c r="D1052" s="5">
        <f>'Figures Raw'!D1053/'Figures Raw'!$V1053*1000000</f>
        <v>23.09249911656438</v>
      </c>
      <c r="E1052" s="5">
        <f>'Figures Raw'!E1053/'Figures Raw'!$V1053*1000000</f>
        <v>19.152667636861214</v>
      </c>
      <c r="F1052" s="5">
        <f>'Figures Raw'!F1053/'Figures Raw'!$V1053*1000000</f>
        <v>4.4257709936788796</v>
      </c>
      <c r="G1052" s="5">
        <f>'Figures Raw'!G1053/'Figures Raw'!$V1053*1000000</f>
        <v>0.87849046166840195</v>
      </c>
      <c r="H1052" s="5">
        <f>'Figures Raw'!H1053/'Figures Raw'!$V1053*1000000</f>
        <v>0.4109994267572446</v>
      </c>
      <c r="I1052" s="5">
        <f>'Figures Raw'!I1053/'Figures Raw'!$V1053*1000000</f>
        <v>21.830238991124443</v>
      </c>
      <c r="J1052" s="5">
        <f>'Figures Raw'!J1053/'Figures Raw'!$V1053*1000000</f>
        <v>0.64561163258902887</v>
      </c>
      <c r="K1052" s="5">
        <f>'Figures Raw'!K1053/'Figures Raw'!$V1053*1000000</f>
        <v>1.8675559414809075</v>
      </c>
      <c r="L1052" s="5">
        <f>'Figures Raw'!L1053/'Figures Raw'!$V1053*1000000</f>
        <v>0.52452195713871452</v>
      </c>
      <c r="M1052" s="5">
        <f>'Figures Raw'!M1053/'Figures Raw'!$V1053*1000000</f>
        <v>-1.7754293968551278</v>
      </c>
      <c r="N1052" s="5">
        <f>'Figures Raw'!N1053/'Figures Raw'!$V1053*1000000</f>
        <v>0</v>
      </c>
      <c r="O1052" s="5">
        <f>'Figures Raw'!O1053/'Figures Raw'!$V1053*1000000</f>
        <v>7.8312262799516361</v>
      </c>
      <c r="P1052" s="5">
        <f>'Figures Raw'!P1053/'Figures Raw'!$V1053*1000000</f>
        <v>0.84519978460809531</v>
      </c>
      <c r="Q1052" s="5">
        <f>'Figures Raw'!Q1053/'Figures Raw'!$V1053*1000000</f>
        <v>1.5697420797817638</v>
      </c>
      <c r="R1052" s="5">
        <f>'Figures Raw'!R1053/'Figures Raw'!$V1053*1000000</f>
        <v>2.8109297743951038</v>
      </c>
      <c r="S1052" s="5">
        <f>'Figures Raw'!S1053/'Figures Raw'!$V1053*1000000</f>
        <v>6.0140365837425662</v>
      </c>
      <c r="T1052" s="5">
        <f>'Figures Raw'!T1053/'Figures Raw'!$V1053*1000000</f>
        <v>2.7591044854760014</v>
      </c>
      <c r="U1052" s="9">
        <f>'Figures Raw'!U1053/'Figures Raw'!$V1053*1000000</f>
        <v>45751.665058259212</v>
      </c>
      <c r="V1052">
        <v>5048472</v>
      </c>
      <c r="W1052" s="3">
        <f>'Figures Raw'!W1053/'Figures Raw'!$V1053*1000000</f>
        <v>7556.8403093054685</v>
      </c>
    </row>
    <row r="1053" spans="1:23" x14ac:dyDescent="0.3">
      <c r="A1053" t="s">
        <v>22</v>
      </c>
      <c r="B1053">
        <v>2010</v>
      </c>
      <c r="C1053" s="5">
        <f>'Figures Raw'!C1054/'Figures Raw'!$V1054*1000000</f>
        <v>11.487758448209144</v>
      </c>
      <c r="D1053" s="5">
        <f>'Figures Raw'!D1054/'Figures Raw'!$V1054*1000000</f>
        <v>9.9446088537321309</v>
      </c>
      <c r="E1053" s="5">
        <f>'Figures Raw'!E1054/'Figures Raw'!$V1054*1000000</f>
        <v>10.761880503805834</v>
      </c>
      <c r="F1053" s="5">
        <f>'Figures Raw'!F1054/'Figures Raw'!$V1054*1000000</f>
        <v>0.15031631911281501</v>
      </c>
      <c r="G1053" s="5">
        <f>'Figures Raw'!G1054/'Figures Raw'!$V1054*1000000</f>
        <v>0.18665915071676692</v>
      </c>
      <c r="H1053" s="5">
        <f>'Figures Raw'!H1054/'Figures Raw'!$V1054*1000000</f>
        <v>0.38890247261657396</v>
      </c>
      <c r="I1053" s="5">
        <f>'Figures Raw'!I1054/'Figures Raw'!$V1054*1000000</f>
        <v>10.38808785175708</v>
      </c>
      <c r="J1053" s="5">
        <f>'Figures Raw'!J1054/'Figures Raw'!$V1054*1000000</f>
        <v>0.46723909388091983</v>
      </c>
      <c r="K1053" s="5">
        <f>'Figures Raw'!K1054/'Figures Raw'!$V1054*1000000</f>
        <v>9.1005670723387694E-2</v>
      </c>
      <c r="L1053" s="5">
        <f>'Figures Raw'!L1054/'Figures Raw'!$V1054*1000000</f>
        <v>0.54142583072938222</v>
      </c>
      <c r="M1053" s="5">
        <f>'Figures Raw'!M1054/'Figures Raw'!$V1054*1000000</f>
        <v>-1.543149591960669</v>
      </c>
      <c r="N1053" s="5">
        <f>'Figures Raw'!N1054/'Figures Raw'!$V1054*1000000</f>
        <v>0</v>
      </c>
      <c r="O1053" s="5">
        <f>'Figures Raw'!O1054/'Figures Raw'!$V1054*1000000</f>
        <v>2.1346343820527562</v>
      </c>
      <c r="P1053" s="5">
        <f>'Figures Raw'!P1054/'Figures Raw'!$V1054*1000000</f>
        <v>0.9429373950124923</v>
      </c>
      <c r="Q1053" s="5">
        <f>'Figures Raw'!Q1054/'Figures Raw'!$V1054*1000000</f>
        <v>2.146789755176401</v>
      </c>
      <c r="R1053" s="5">
        <f>'Figures Raw'!R1054/'Figures Raw'!$V1054*1000000</f>
        <v>0.56062855335881734</v>
      </c>
      <c r="S1053" s="5">
        <f>'Figures Raw'!S1054/'Figures Raw'!$V1054*1000000</f>
        <v>4.6030977661566137</v>
      </c>
      <c r="T1053" s="5">
        <f>'Figures Raw'!T1054/'Figures Raw'!$V1054*1000000</f>
        <v>0</v>
      </c>
      <c r="U1053" s="9">
        <f>'Figures Raw'!U1054/'Figures Raw'!$V1054*1000000</f>
        <v>55251.388463284849</v>
      </c>
      <c r="V1053">
        <v>3576616</v>
      </c>
      <c r="W1053" s="3">
        <f>'Figures Raw'!W1054/'Figures Raw'!$V1054*1000000</f>
        <v>5395.1767368931969</v>
      </c>
    </row>
    <row r="1054" spans="1:23" x14ac:dyDescent="0.3">
      <c r="A1054" t="s">
        <v>23</v>
      </c>
      <c r="B1054">
        <v>2010</v>
      </c>
      <c r="C1054" s="5">
        <f>'Figures Raw'!C1055/'Figures Raw'!$V1055*1000000</f>
        <v>14.571247866249401</v>
      </c>
      <c r="D1054" s="5">
        <f>'Figures Raw'!D1055/'Figures Raw'!$V1055*1000000</f>
        <v>13.287823463255037</v>
      </c>
      <c r="E1054" s="5">
        <f>'Figures Raw'!E1055/'Figures Raw'!$V1055*1000000</f>
        <v>13.414944289105426</v>
      </c>
      <c r="F1054" s="5">
        <f>'Figures Raw'!F1055/'Figures Raw'!$V1055*1000000</f>
        <v>0.16571152136417788</v>
      </c>
      <c r="G1054" s="5">
        <f>'Figures Raw'!G1055/'Figures Raw'!$V1055*1000000</f>
        <v>0.71640267985739436</v>
      </c>
      <c r="H1054" s="5">
        <f>'Figures Raw'!H1055/'Figures Raw'!$V1055*1000000</f>
        <v>0.27418937592240261</v>
      </c>
      <c r="I1054" s="5">
        <f>'Figures Raw'!I1055/'Figures Raw'!$V1055*1000000</f>
        <v>13.550153407777522</v>
      </c>
      <c r="J1054" s="5">
        <f>'Figures Raw'!J1055/'Figures Raw'!$V1055*1000000</f>
        <v>0.27895029250164471</v>
      </c>
      <c r="K1054" s="5">
        <f>'Figures Raw'!K1055/'Figures Raw'!$V1055*1000000</f>
        <v>0.64955771795373318</v>
      </c>
      <c r="L1054" s="5">
        <f>'Figures Raw'!L1055/'Figures Raw'!$V1055*1000000</f>
        <v>9.2586444682515687E-2</v>
      </c>
      <c r="M1054" s="5">
        <f>'Figures Raw'!M1055/'Figures Raw'!$V1055*1000000</f>
        <v>-1.2834244041056917</v>
      </c>
      <c r="N1054" s="5">
        <f>'Figures Raw'!N1055/'Figures Raw'!$V1055*1000000</f>
        <v>0</v>
      </c>
      <c r="O1054" s="5">
        <f>'Figures Raw'!O1055/'Figures Raw'!$V1055*1000000</f>
        <v>4.656177706973808</v>
      </c>
      <c r="P1054" s="5">
        <f>'Figures Raw'!P1055/'Figures Raw'!$V1055*1000000</f>
        <v>0.925660062412205</v>
      </c>
      <c r="Q1054" s="5">
        <f>'Figures Raw'!Q1055/'Figures Raw'!$V1055*1000000</f>
        <v>1.1821862842066893</v>
      </c>
      <c r="R1054" s="5">
        <f>'Figures Raw'!R1055/'Figures Raw'!$V1055*1000000</f>
        <v>1.6874675603229077</v>
      </c>
      <c r="S1054" s="5">
        <f>'Figures Raw'!S1055/'Figures Raw'!$V1055*1000000</f>
        <v>5.0986617927505824</v>
      </c>
      <c r="T1054" s="5">
        <f>'Figures Raw'!T1055/'Figures Raw'!$V1055*1000000</f>
        <v>0</v>
      </c>
      <c r="U1054" s="9">
        <f>'Figures Raw'!U1055/'Figures Raw'!$V1055*1000000</f>
        <v>61674.282970892084</v>
      </c>
      <c r="V1054">
        <v>899824</v>
      </c>
      <c r="W1054" s="3">
        <f>'Figures Raw'!W1055/'Figures Raw'!$V1055*1000000</f>
        <v>7082.2701739451277</v>
      </c>
    </row>
    <row r="1055" spans="1:23" x14ac:dyDescent="0.3">
      <c r="A1055" t="s">
        <v>24</v>
      </c>
      <c r="B1055">
        <v>2010</v>
      </c>
      <c r="C1055" s="5">
        <f>'Figures Raw'!C1056/'Figures Raw'!$V1056*1000000</f>
        <v>6.6076439538570124</v>
      </c>
      <c r="D1055" s="5">
        <f>'Figures Raw'!D1056/'Figures Raw'!$V1056*1000000</f>
        <v>6.5194298623611342</v>
      </c>
      <c r="E1055" s="5">
        <f>'Figures Raw'!E1056/'Figures Raw'!$V1056*1000000</f>
        <v>5.846525682285133</v>
      </c>
      <c r="F1055" s="5">
        <f>'Figures Raw'!F1056/'Figures Raw'!$V1056*1000000</f>
        <v>8.1674511437398026E-2</v>
      </c>
      <c r="G1055" s="5">
        <f>'Figures Raw'!G1056/'Figures Raw'!$V1056*1000000</f>
        <v>9.1966508481972395E-2</v>
      </c>
      <c r="H1055" s="5">
        <f>'Figures Raw'!H1056/'Figures Raw'!$V1056*1000000</f>
        <v>0.58747725330543199</v>
      </c>
      <c r="I1055" s="5">
        <f>'Figures Raw'!I1056/'Figures Raw'!$V1056*1000000</f>
        <v>5.5144533718794886</v>
      </c>
      <c r="J1055" s="5">
        <f>'Figures Raw'!J1056/'Figures Raw'!$V1056*1000000</f>
        <v>0.99590230566175575</v>
      </c>
      <c r="K1055" s="5">
        <f>'Figures Raw'!K1056/'Figures Raw'!$V1056*1000000</f>
        <v>0</v>
      </c>
      <c r="L1055" s="5">
        <f>'Figures Raw'!L1056/'Figures Raw'!$V1056*1000000</f>
        <v>9.7288276315767711E-2</v>
      </c>
      <c r="M1055" s="5">
        <f>'Figures Raw'!M1056/'Figures Raw'!$V1056*1000000</f>
        <v>-8.821409149587843E-2</v>
      </c>
      <c r="N1055" s="5">
        <f>'Figures Raw'!N1056/'Figures Raw'!$V1056*1000000</f>
        <v>0</v>
      </c>
      <c r="O1055" s="5">
        <f>'Figures Raw'!O1056/'Figures Raw'!$V1056*1000000</f>
        <v>0.31006051184401701</v>
      </c>
      <c r="P1055" s="5">
        <f>'Figures Raw'!P1056/'Figures Raw'!$V1056*1000000</f>
        <v>1.9259426601144813</v>
      </c>
      <c r="Q1055" s="5">
        <f>'Figures Raw'!Q1056/'Figures Raw'!$V1056*1000000</f>
        <v>1.3634847195568847</v>
      </c>
      <c r="R1055" s="5">
        <f>'Figures Raw'!R1056/'Figures Raw'!$V1056*1000000</f>
        <v>2.9822686032308029E-2</v>
      </c>
      <c r="S1055" s="5">
        <f>'Figures Raw'!S1056/'Figures Raw'!$V1056*1000000</f>
        <v>1.8851427926788753</v>
      </c>
      <c r="T1055" s="5">
        <f>'Figures Raw'!T1056/'Figures Raw'!$V1056*1000000</f>
        <v>0</v>
      </c>
      <c r="U1055" s="9">
        <f>'Figures Raw'!U1056/'Figures Raw'!$V1056*1000000</f>
        <v>148710.14183728962</v>
      </c>
      <c r="V1055">
        <v>604989</v>
      </c>
      <c r="W1055" s="3">
        <f>'Figures Raw'!W1056/'Figures Raw'!$V1056*1000000</f>
        <v>7775.356371768743</v>
      </c>
    </row>
    <row r="1056" spans="1:23" x14ac:dyDescent="0.3">
      <c r="A1056" t="s">
        <v>25</v>
      </c>
      <c r="B1056">
        <v>2010</v>
      </c>
      <c r="C1056" s="5">
        <f>'Figures Raw'!C1057/'Figures Raw'!$V1057*1000000</f>
        <v>14.545149097416971</v>
      </c>
      <c r="D1056" s="5">
        <f>'Figures Raw'!D1057/'Figures Raw'!$V1057*1000000</f>
        <v>12.704878677756362</v>
      </c>
      <c r="E1056" s="5">
        <f>'Figures Raw'!E1057/'Figures Raw'!$V1057*1000000</f>
        <v>13.23842153071795</v>
      </c>
      <c r="F1056" s="5">
        <f>'Figures Raw'!F1057/'Figures Raw'!$V1057*1000000</f>
        <v>0.60892384614702966</v>
      </c>
      <c r="G1056" s="5">
        <f>'Figures Raw'!G1057/'Figures Raw'!$V1057*1000000</f>
        <v>0.29773443177524406</v>
      </c>
      <c r="H1056" s="5">
        <f>'Figures Raw'!H1057/'Figures Raw'!$V1057*1000000</f>
        <v>0.39808322894760456</v>
      </c>
      <c r="I1056" s="5">
        <f>'Figures Raw'!I1057/'Figures Raw'!$V1057*1000000</f>
        <v>13.010262360111316</v>
      </c>
      <c r="J1056" s="5">
        <f>'Figures Raw'!J1057/'Figures Raw'!$V1057*1000000</f>
        <v>0.5716788849306591</v>
      </c>
      <c r="K1056" s="5">
        <f>'Figures Raw'!K1057/'Figures Raw'!$V1057*1000000</f>
        <v>0.3183333135413004</v>
      </c>
      <c r="L1056" s="5">
        <f>'Figures Raw'!L1057/'Figures Raw'!$V1057*1000000</f>
        <v>0.64288847475961308</v>
      </c>
      <c r="M1056" s="5">
        <f>'Figures Raw'!M1057/'Figures Raw'!$V1057*1000000</f>
        <v>-1.8402704233749321</v>
      </c>
      <c r="N1056" s="5">
        <f>'Figures Raw'!N1057/'Figures Raw'!$V1057*1000000</f>
        <v>1.9860633842773891E-3</v>
      </c>
      <c r="O1056" s="5">
        <f>'Figures Raw'!O1057/'Figures Raw'!$V1057*1000000</f>
        <v>6.2781601549021069</v>
      </c>
      <c r="P1056" s="5">
        <f>'Figures Raw'!P1057/'Figures Raw'!$V1057*1000000</f>
        <v>0.28285387674721069</v>
      </c>
      <c r="Q1056" s="5">
        <f>'Figures Raw'!Q1057/'Figures Raw'!$V1057*1000000</f>
        <v>9.0471410992070608E-2</v>
      </c>
      <c r="R1056" s="5">
        <f>'Figures Raw'!R1057/'Figures Raw'!$V1057*1000000</f>
        <v>0.62974744039401109</v>
      </c>
      <c r="S1056" s="5">
        <f>'Figures Raw'!S1057/'Figures Raw'!$V1057*1000000</f>
        <v>5.7276003030250449</v>
      </c>
      <c r="T1056" s="5">
        <f>'Figures Raw'!T1057/'Figures Raw'!$V1057*1000000</f>
        <v>1.4291774468245648E-3</v>
      </c>
      <c r="U1056" s="9">
        <f>'Figures Raw'!U1057/'Figures Raw'!$V1057*1000000</f>
        <v>34505.578832861167</v>
      </c>
      <c r="V1056">
        <v>18845967</v>
      </c>
      <c r="W1056" s="3">
        <f>'Figures Raw'!W1057/'Figures Raw'!$V1057*1000000</f>
        <v>5779.4541240574181</v>
      </c>
    </row>
    <row r="1057" spans="1:23" x14ac:dyDescent="0.3">
      <c r="A1057" t="s">
        <v>26</v>
      </c>
      <c r="B1057">
        <v>2010</v>
      </c>
      <c r="C1057" s="5">
        <f>'Figures Raw'!C1058/'Figures Raw'!$V1058*1000000</f>
        <v>19.439302604658401</v>
      </c>
      <c r="D1057" s="5">
        <f>'Figures Raw'!D1058/'Figures Raw'!$V1058*1000000</f>
        <v>14.71124704418478</v>
      </c>
      <c r="E1057" s="5">
        <f>'Figures Raw'!E1058/'Figures Raw'!$V1058*1000000</f>
        <v>17.88332313921061</v>
      </c>
      <c r="F1057" s="5">
        <f>'Figures Raw'!F1058/'Figures Raw'!$V1058*1000000</f>
        <v>0.61813438156090106</v>
      </c>
      <c r="G1057" s="5">
        <f>'Figures Raw'!G1058/'Figures Raw'!$V1058*1000000</f>
        <v>0.53865628341568916</v>
      </c>
      <c r="H1057" s="5">
        <f>'Figures Raw'!H1058/'Figures Raw'!$V1058*1000000</f>
        <v>0.39799932360571783</v>
      </c>
      <c r="I1057" s="5">
        <f>'Figures Raw'!I1058/'Figures Raw'!$V1058*1000000</f>
        <v>17.859157921543616</v>
      </c>
      <c r="J1057" s="5">
        <f>'Figures Raw'!J1058/'Figures Raw'!$V1058*1000000</f>
        <v>0.61657447573524293</v>
      </c>
      <c r="K1057" s="5">
        <f>'Figures Raw'!K1058/'Figures Raw'!$V1058*1000000</f>
        <v>0.58152431375471603</v>
      </c>
      <c r="L1057" s="5">
        <f>'Figures Raw'!L1058/'Figures Raw'!$V1058*1000000</f>
        <v>0.38085641150959343</v>
      </c>
      <c r="M1057" s="5">
        <f>'Figures Raw'!M1058/'Figures Raw'!$V1058*1000000</f>
        <v>-4.7280555584148969</v>
      </c>
      <c r="N1057" s="5">
        <f>'Figures Raw'!N1058/'Figures Raw'!$V1058*1000000</f>
        <v>1.1894797476990654E-3</v>
      </c>
      <c r="O1057" s="5">
        <f>'Figures Raw'!O1058/'Figures Raw'!$V1058*1000000</f>
        <v>8.0071077726359956</v>
      </c>
      <c r="P1057" s="5">
        <f>'Figures Raw'!P1058/'Figures Raw'!$V1058*1000000</f>
        <v>0.41553617469027504</v>
      </c>
      <c r="Q1057" s="5">
        <f>'Figures Raw'!Q1058/'Figures Raw'!$V1058*1000000</f>
        <v>0.86616671796324518</v>
      </c>
      <c r="R1057" s="5">
        <f>'Figures Raw'!R1058/'Figures Raw'!$V1058*1000000</f>
        <v>1.5753478083013577</v>
      </c>
      <c r="S1057" s="5">
        <f>'Figures Raw'!S1058/'Figures Raw'!$V1058*1000000</f>
        <v>6.9949994523790027</v>
      </c>
      <c r="T1057" s="5">
        <f>'Figures Raw'!T1058/'Figures Raw'!$V1058*1000000</f>
        <v>0</v>
      </c>
      <c r="U1057" s="9">
        <f>'Figures Raw'!U1058/'Figures Raw'!$V1058*1000000</f>
        <v>36937.962775771441</v>
      </c>
      <c r="V1057">
        <v>9714748</v>
      </c>
      <c r="W1057" s="3">
        <f>'Figures Raw'!W1058/'Figures Raw'!$V1058*1000000</f>
        <v>8093.3829287182734</v>
      </c>
    </row>
    <row r="1058" spans="1:23" x14ac:dyDescent="0.3">
      <c r="A1058" t="s">
        <v>27</v>
      </c>
      <c r="B1058">
        <v>2010</v>
      </c>
      <c r="C1058" s="5">
        <f>'Figures Raw'!C1059/'Figures Raw'!$V1059*1000000</f>
        <v>15.97122223248409</v>
      </c>
      <c r="D1058" s="5">
        <f>'Figures Raw'!D1059/'Figures Raw'!$V1059*1000000</f>
        <v>15.768468328209732</v>
      </c>
      <c r="E1058" s="5">
        <f>'Figures Raw'!E1059/'Figures Raw'!$V1059*1000000</f>
        <v>14.497245267446276</v>
      </c>
      <c r="F1058" s="5">
        <f>'Figures Raw'!F1059/'Figures Raw'!$V1059*1000000</f>
        <v>0.7759486078309783</v>
      </c>
      <c r="G1058" s="5">
        <f>'Figures Raw'!G1059/'Figures Raw'!$V1059*1000000</f>
        <v>0.31065026453630284</v>
      </c>
      <c r="H1058" s="5">
        <f>'Figures Raw'!H1059/'Figures Raw'!$V1059*1000000</f>
        <v>0.38440152564660757</v>
      </c>
      <c r="I1058" s="5">
        <f>'Figures Raw'!I1059/'Figures Raw'!$V1059*1000000</f>
        <v>13.90594382799936</v>
      </c>
      <c r="J1058" s="5">
        <f>'Figures Raw'!J1059/'Figures Raw'!$V1059*1000000</f>
        <v>0.61505985674431962</v>
      </c>
      <c r="K1058" s="5">
        <f>'Figures Raw'!K1059/'Figures Raw'!$V1059*1000000</f>
        <v>0.34337379221476039</v>
      </c>
      <c r="L1058" s="5">
        <f>'Figures Raw'!L1059/'Figures Raw'!$V1059*1000000</f>
        <v>1.1038681928996668</v>
      </c>
      <c r="M1058" s="5">
        <f>'Figures Raw'!M1059/'Figures Raw'!$V1059*1000000</f>
        <v>-0.20275390720632364</v>
      </c>
      <c r="N1058" s="5">
        <f>'Figures Raw'!N1059/'Figures Raw'!$V1059*1000000</f>
        <v>2.9765684899074529E-3</v>
      </c>
      <c r="O1058" s="5">
        <f>'Figures Raw'!O1059/'Figures Raw'!$V1059*1000000</f>
        <v>5.3805307870706329</v>
      </c>
      <c r="P1058" s="5">
        <f>'Figures Raw'!P1059/'Figures Raw'!$V1059*1000000</f>
        <v>0.25220818471949186</v>
      </c>
      <c r="Q1058" s="5">
        <f>'Figures Raw'!Q1059/'Figures Raw'!$V1059*1000000</f>
        <v>6.4018320366729844E-2</v>
      </c>
      <c r="R1058" s="5">
        <f>'Figures Raw'!R1059/'Figures Raw'!$V1059*1000000</f>
        <v>1.0226481549893938</v>
      </c>
      <c r="S1058" s="5">
        <f>'Figures Raw'!S1059/'Figures Raw'!$V1059*1000000</f>
        <v>7.1865383779211509</v>
      </c>
      <c r="T1058" s="5">
        <f>'Figures Raw'!T1059/'Figures Raw'!$V1059*1000000</f>
        <v>0</v>
      </c>
      <c r="U1058" s="9">
        <f>'Figures Raw'!U1059/'Figures Raw'!$V1059*1000000</f>
        <v>43739.747294165252</v>
      </c>
      <c r="V1058">
        <v>1364274</v>
      </c>
      <c r="W1058" s="3">
        <f>'Figures Raw'!W1059/'Figures Raw'!$V1059*1000000</f>
        <v>5091.6011402401573</v>
      </c>
    </row>
    <row r="1059" spans="1:23" x14ac:dyDescent="0.3">
      <c r="A1059" t="s">
        <v>28</v>
      </c>
      <c r="B1059">
        <v>2010</v>
      </c>
      <c r="C1059" s="5">
        <f>'Figures Raw'!C1060/'Figures Raw'!$V1060*1000000</f>
        <v>18.165377346598898</v>
      </c>
      <c r="D1059" s="5">
        <f>'Figures Raw'!D1060/'Figures Raw'!$V1060*1000000</f>
        <v>17.747604973058039</v>
      </c>
      <c r="E1059" s="5">
        <f>'Figures Raw'!E1060/'Figures Raw'!$V1060*1000000</f>
        <v>10.52697577133457</v>
      </c>
      <c r="F1059" s="5">
        <f>'Figures Raw'!F1060/'Figures Raw'!$V1060*1000000</f>
        <v>4.6609575657760711</v>
      </c>
      <c r="G1059" s="5">
        <f>'Figures Raw'!G1060/'Figures Raw'!$V1060*1000000</f>
        <v>2.3507767013160308</v>
      </c>
      <c r="H1059" s="5">
        <f>'Figures Raw'!H1060/'Figures Raw'!$V1060*1000000</f>
        <v>0.62666731008209919</v>
      </c>
      <c r="I1059" s="5">
        <f>'Figures Raw'!I1060/'Figures Raw'!$V1060*1000000</f>
        <v>10.499536486238719</v>
      </c>
      <c r="J1059" s="5">
        <f>'Figures Raw'!J1060/'Figures Raw'!$V1060*1000000</f>
        <v>0.81777235189561404</v>
      </c>
      <c r="K1059" s="5">
        <f>'Figures Raw'!K1060/'Figures Raw'!$V1060*1000000</f>
        <v>6.4930529595412239</v>
      </c>
      <c r="L1059" s="5">
        <f>'Figures Raw'!L1060/'Figures Raw'!$V1060*1000000</f>
        <v>0.35501554828671544</v>
      </c>
      <c r="M1059" s="5">
        <f>'Figures Raw'!M1060/'Figures Raw'!$V1060*1000000</f>
        <v>-0.41777237545073037</v>
      </c>
      <c r="N1059" s="5">
        <f>'Figures Raw'!N1060/'Figures Raw'!$V1060*1000000</f>
        <v>0</v>
      </c>
      <c r="O1059" s="5">
        <f>'Figures Raw'!O1060/'Figures Raw'!$V1060*1000000</f>
        <v>0.42667481334161794</v>
      </c>
      <c r="P1059" s="5">
        <f>'Figures Raw'!P1060/'Figures Raw'!$V1060*1000000</f>
        <v>0.68554319371727757</v>
      </c>
      <c r="Q1059" s="5">
        <f>'Figures Raw'!Q1060/'Figures Raw'!$V1060*1000000</f>
        <v>1.0426160070385233</v>
      </c>
      <c r="R1059" s="5">
        <f>'Figures Raw'!R1060/'Figures Raw'!$V1060*1000000</f>
        <v>2.2042952894860144</v>
      </c>
      <c r="S1059" s="5">
        <f>'Figures Raw'!S1060/'Figures Raw'!$V1060*1000000</f>
        <v>6.1404071858384093</v>
      </c>
      <c r="T1059" s="5">
        <f>'Figures Raw'!T1060/'Figures Raw'!$V1060*1000000</f>
        <v>0</v>
      </c>
      <c r="U1059" s="9">
        <f>'Figures Raw'!U1060/'Figures Raw'!$V1060*1000000</f>
        <v>32298.520993338359</v>
      </c>
      <c r="V1059">
        <v>1570784</v>
      </c>
      <c r="W1059" s="3">
        <f>'Figures Raw'!W1060/'Figures Raw'!$V1060*1000000</f>
        <v>8356.9823413021786</v>
      </c>
    </row>
    <row r="1060" spans="1:23" x14ac:dyDescent="0.3">
      <c r="A1060" t="s">
        <v>29</v>
      </c>
      <c r="B1060">
        <v>2010</v>
      </c>
      <c r="C1060" s="5">
        <f>'Figures Raw'!C1061/'Figures Raw'!$V1061*1000000</f>
        <v>21.350260430721363</v>
      </c>
      <c r="D1060" s="5">
        <f>'Figures Raw'!D1061/'Figures Raw'!$V1061*1000000</f>
        <v>19.479125037508393</v>
      </c>
      <c r="E1060" s="5">
        <f>'Figures Raw'!E1061/'Figures Raw'!$V1061*1000000</f>
        <v>18.410285161924509</v>
      </c>
      <c r="F1060" s="5">
        <f>'Figures Raw'!F1061/'Figures Raw'!$V1061*1000000</f>
        <v>1.088073142089391</v>
      </c>
      <c r="G1060" s="5">
        <f>'Figures Raw'!G1061/'Figures Raw'!$V1061*1000000</f>
        <v>1.4600108103612186</v>
      </c>
      <c r="H1060" s="5">
        <f>'Figures Raw'!H1061/'Figures Raw'!$V1061*1000000</f>
        <v>0.39189131533382104</v>
      </c>
      <c r="I1060" s="5">
        <f>'Figures Raw'!I1061/'Figures Raw'!$V1061*1000000</f>
        <v>18.517744069740807</v>
      </c>
      <c r="J1060" s="5">
        <f>'Figures Raw'!J1061/'Figures Raw'!$V1061*1000000</f>
        <v>0.73923303723021105</v>
      </c>
      <c r="K1060" s="5">
        <f>'Figures Raw'!K1061/'Figures Raw'!$V1061*1000000</f>
        <v>1.5674622799698983</v>
      </c>
      <c r="L1060" s="5">
        <f>'Figures Raw'!L1061/'Figures Raw'!$V1061*1000000</f>
        <v>0.52582104580529399</v>
      </c>
      <c r="M1060" s="5">
        <f>'Figures Raw'!M1061/'Figures Raw'!$V1061*1000000</f>
        <v>-1.871135398664487</v>
      </c>
      <c r="N1060" s="5">
        <f>'Figures Raw'!N1061/'Figures Raw'!$V1061*1000000</f>
        <v>0</v>
      </c>
      <c r="O1060" s="5">
        <f>'Figures Raw'!O1061/'Figures Raw'!$V1061*1000000</f>
        <v>7.2027455085523036</v>
      </c>
      <c r="P1060" s="5">
        <f>'Figures Raw'!P1061/'Figures Raw'!$V1061*1000000</f>
        <v>0.90686708940856386</v>
      </c>
      <c r="Q1060" s="5">
        <f>'Figures Raw'!Q1061/'Figures Raw'!$V1061*1000000</f>
        <v>1.8717326794937783</v>
      </c>
      <c r="R1060" s="5">
        <f>'Figures Raw'!R1061/'Figures Raw'!$V1061*1000000</f>
        <v>2.8702449873481934</v>
      </c>
      <c r="S1060" s="5">
        <f>'Figures Raw'!S1061/'Figures Raw'!$V1061*1000000</f>
        <v>5.3626617342884702</v>
      </c>
      <c r="T1060" s="5">
        <f>'Figures Raw'!T1061/'Figures Raw'!$V1061*1000000</f>
        <v>0.3034920694813168</v>
      </c>
      <c r="U1060" s="9">
        <f>'Figures Raw'!U1061/'Figures Raw'!$V1061*1000000</f>
        <v>44486.571702771682</v>
      </c>
      <c r="V1060">
        <v>12840459</v>
      </c>
      <c r="W1060" s="3">
        <f>'Figures Raw'!W1061/'Figures Raw'!$V1061*1000000</f>
        <v>7804.6816394959096</v>
      </c>
    </row>
    <row r="1061" spans="1:23" x14ac:dyDescent="0.3">
      <c r="A1061" t="s">
        <v>30</v>
      </c>
      <c r="B1061">
        <v>2010</v>
      </c>
      <c r="C1061" s="5">
        <f>'Figures Raw'!C1062/'Figures Raw'!$V1062*1000000</f>
        <v>39.424374685663288</v>
      </c>
      <c r="D1061" s="5">
        <f>'Figures Raw'!D1062/'Figures Raw'!$V1062*1000000</f>
        <v>37.530901194109703</v>
      </c>
      <c r="E1061" s="5">
        <f>'Figures Raw'!E1062/'Figures Raw'!$V1062*1000000</f>
        <v>35.86605833781212</v>
      </c>
      <c r="F1061" s="5">
        <f>'Figures Raw'!F1062/'Figures Raw'!$V1062*1000000</f>
        <v>1.2825318792897715</v>
      </c>
      <c r="G1061" s="5">
        <f>'Figures Raw'!G1062/'Figures Raw'!$V1062*1000000</f>
        <v>1.8339620848290008</v>
      </c>
      <c r="H1061" s="5">
        <f>'Figures Raw'!H1062/'Figures Raw'!$V1062*1000000</f>
        <v>0.44182238142109781</v>
      </c>
      <c r="I1061" s="5">
        <f>'Figures Raw'!I1062/'Figures Raw'!$V1062*1000000</f>
        <v>33.924980739172028</v>
      </c>
      <c r="J1061" s="5">
        <f>'Figures Raw'!J1062/'Figures Raw'!$V1062*1000000</f>
        <v>2.985061791817877</v>
      </c>
      <c r="K1061" s="5">
        <f>'Figures Raw'!K1062/'Figures Raw'!$V1062*1000000</f>
        <v>2.0192369322216086</v>
      </c>
      <c r="L1061" s="5">
        <f>'Figures Raw'!L1062/'Figures Raw'!$V1062*1000000</f>
        <v>0.49509522692028918</v>
      </c>
      <c r="M1061" s="5">
        <f>'Figures Raw'!M1062/'Figures Raw'!$V1062*1000000</f>
        <v>-1.8934734884718554</v>
      </c>
      <c r="N1061" s="5">
        <f>'Figures Raw'!N1062/'Figures Raw'!$V1062*1000000</f>
        <v>0</v>
      </c>
      <c r="O1061" s="5">
        <f>'Figures Raw'!O1062/'Figures Raw'!$V1062*1000000</f>
        <v>17.213135715183817</v>
      </c>
      <c r="P1061" s="5">
        <f>'Figures Raw'!P1062/'Figures Raw'!$V1062*1000000</f>
        <v>0.84706585030546133</v>
      </c>
      <c r="Q1061" s="5">
        <f>'Figures Raw'!Q1062/'Figures Raw'!$V1062*1000000</f>
        <v>1.3487636520748687</v>
      </c>
      <c r="R1061" s="5">
        <f>'Figures Raw'!R1062/'Figures Raw'!$V1062*1000000</f>
        <v>7.3707503540910606</v>
      </c>
      <c r="S1061" s="5">
        <f>'Figures Raw'!S1062/'Figures Raw'!$V1062*1000000</f>
        <v>6.7437355189390953</v>
      </c>
      <c r="T1061" s="5">
        <f>'Figures Raw'!T1062/'Figures Raw'!$V1062*1000000</f>
        <v>0.40152963378540296</v>
      </c>
      <c r="U1061" s="9">
        <f>'Figures Raw'!U1062/'Figures Raw'!$V1062*1000000</f>
        <v>37277.714636503493</v>
      </c>
      <c r="V1061">
        <v>6489856</v>
      </c>
      <c r="W1061" s="3">
        <f>'Figures Raw'!W1062/'Figures Raw'!$V1062*1000000</f>
        <v>11215.365331680701</v>
      </c>
    </row>
    <row r="1062" spans="1:23" x14ac:dyDescent="0.3">
      <c r="A1062" t="s">
        <v>31</v>
      </c>
      <c r="B1062">
        <v>2010</v>
      </c>
      <c r="C1062" s="5">
        <f>'Figures Raw'!C1063/'Figures Raw'!$V1063*1000000</f>
        <v>42.958150797899627</v>
      </c>
      <c r="D1062" s="5">
        <f>'Figures Raw'!D1063/'Figures Raw'!$V1063*1000000</f>
        <v>41.498084463897406</v>
      </c>
      <c r="E1062" s="5">
        <f>'Figures Raw'!E1063/'Figures Raw'!$V1063*1000000</f>
        <v>30.127018110552957</v>
      </c>
      <c r="F1062" s="5">
        <f>'Figures Raw'!F1063/'Figures Raw'!$V1063*1000000</f>
        <v>5.1737365542839591</v>
      </c>
      <c r="G1062" s="5">
        <f>'Figures Raw'!G1063/'Figures Raw'!$V1063*1000000</f>
        <v>7.2585999375147727</v>
      </c>
      <c r="H1062" s="5">
        <f>'Figures Raw'!H1063/'Figures Raw'!$V1063*1000000</f>
        <v>0.39879617882839213</v>
      </c>
      <c r="I1062" s="5">
        <f>'Figures Raw'!I1063/'Figures Raw'!$V1063*1000000</f>
        <v>29.780427151765341</v>
      </c>
      <c r="J1062" s="5">
        <f>'Figures Raw'!J1063/'Figures Raw'!$V1063*1000000</f>
        <v>0.95985253060251685</v>
      </c>
      <c r="K1062" s="5">
        <f>'Figures Raw'!K1063/'Figures Raw'!$V1063*1000000</f>
        <v>11.702286061040789</v>
      </c>
      <c r="L1062" s="5">
        <f>'Figures Raw'!L1063/'Figures Raw'!$V1063*1000000</f>
        <v>0.51558504006627504</v>
      </c>
      <c r="M1062" s="5">
        <f>'Figures Raw'!M1063/'Figures Raw'!$V1063*1000000</f>
        <v>-1.4600663346578935</v>
      </c>
      <c r="N1062" s="5">
        <f>'Figures Raw'!N1063/'Figures Raw'!$V1063*1000000</f>
        <v>0</v>
      </c>
      <c r="O1062" s="5">
        <f>'Figures Raw'!O1063/'Figures Raw'!$V1063*1000000</f>
        <v>13.212990154150988</v>
      </c>
      <c r="P1062" s="5">
        <f>'Figures Raw'!P1063/'Figures Raw'!$V1063*1000000</f>
        <v>1.4805300638850798</v>
      </c>
      <c r="Q1062" s="5">
        <f>'Figures Raw'!Q1063/'Figures Raw'!$V1063*1000000</f>
        <v>1.5982117649257241</v>
      </c>
      <c r="R1062" s="5">
        <f>'Figures Raw'!R1063/'Figures Raw'!$V1063*1000000</f>
        <v>6.3084265459274613</v>
      </c>
      <c r="S1062" s="5">
        <f>'Figures Raw'!S1063/'Figures Raw'!$V1063*1000000</f>
        <v>7.1802686209090778</v>
      </c>
      <c r="T1062" s="5">
        <f>'Figures Raw'!T1063/'Figures Raw'!$V1063*1000000</f>
        <v>0</v>
      </c>
      <c r="U1062" s="9">
        <f>'Figures Raw'!U1063/'Figures Raw'!$V1063*1000000</f>
        <v>40655.065483272083</v>
      </c>
      <c r="V1062">
        <v>3050321</v>
      </c>
      <c r="W1062" s="3">
        <f>'Figures Raw'!W1063/'Figures Raw'!$V1063*1000000</f>
        <v>12422.877270949517</v>
      </c>
    </row>
    <row r="1063" spans="1:23" x14ac:dyDescent="0.3">
      <c r="A1063" t="s">
        <v>32</v>
      </c>
      <c r="B1063">
        <v>2010</v>
      </c>
      <c r="C1063" s="5">
        <f>'Figures Raw'!C1064/'Figures Raw'!$V1064*1000000</f>
        <v>38.155705484433007</v>
      </c>
      <c r="D1063" s="5">
        <f>'Figures Raw'!D1064/'Figures Raw'!$V1064*1000000</f>
        <v>33.857736855931279</v>
      </c>
      <c r="E1063" s="5">
        <f>'Figures Raw'!E1064/'Figures Raw'!$V1064*1000000</f>
        <v>26.877561357992779</v>
      </c>
      <c r="F1063" s="5">
        <f>'Figures Raw'!F1064/'Figures Raw'!$V1064*1000000</f>
        <v>6.2085542617504954</v>
      </c>
      <c r="G1063" s="5">
        <f>'Figures Raw'!G1064/'Figures Raw'!$V1064*1000000</f>
        <v>4.6722408168076734</v>
      </c>
      <c r="H1063" s="5">
        <f>'Figures Raw'!H1064/'Figures Raw'!$V1064*1000000</f>
        <v>0.39734906292313976</v>
      </c>
      <c r="I1063" s="5">
        <f>'Figures Raw'!I1064/'Figures Raw'!$V1064*1000000</f>
        <v>27.892271720983043</v>
      </c>
      <c r="J1063" s="5">
        <f>'Figures Raw'!J1064/'Figures Raw'!$V1064*1000000</f>
        <v>1.3313979674252152</v>
      </c>
      <c r="K1063" s="5">
        <f>'Figures Raw'!K1064/'Figures Raw'!$V1064*1000000</f>
        <v>8.3800198892066948</v>
      </c>
      <c r="L1063" s="5">
        <f>'Figures Raw'!L1064/'Figures Raw'!$V1064*1000000</f>
        <v>0.55201592290851131</v>
      </c>
      <c r="M1063" s="5">
        <f>'Figures Raw'!M1064/'Figures Raw'!$V1064*1000000</f>
        <v>-4.2979686424934336</v>
      </c>
      <c r="N1063" s="5">
        <f>'Figures Raw'!N1064/'Figures Raw'!$V1064*1000000</f>
        <v>0</v>
      </c>
      <c r="O1063" s="5">
        <f>'Figures Raw'!O1064/'Figures Raw'!$V1064*1000000</f>
        <v>12.224690323372757</v>
      </c>
      <c r="P1063" s="5">
        <f>'Figures Raw'!P1064/'Figures Raw'!$V1064*1000000</f>
        <v>0.69108787104686287</v>
      </c>
      <c r="Q1063" s="5">
        <f>'Figures Raw'!Q1064/'Figures Raw'!$V1064*1000000</f>
        <v>1.4764517525833059</v>
      </c>
      <c r="R1063" s="5">
        <f>'Figures Raw'!R1064/'Figures Raw'!$V1064*1000000</f>
        <v>4.7715351802148911</v>
      </c>
      <c r="S1063" s="5">
        <f>'Figures Raw'!S1064/'Figures Raw'!$V1064*1000000</f>
        <v>6.9789878891311394</v>
      </c>
      <c r="T1063" s="5">
        <f>'Figures Raw'!T1064/'Figures Raw'!$V1064*1000000</f>
        <v>1.7495187046340872</v>
      </c>
      <c r="U1063" s="9">
        <f>'Figures Raw'!U1064/'Figures Raw'!$V1064*1000000</f>
        <v>39639.895523949075</v>
      </c>
      <c r="V1063">
        <v>2858837</v>
      </c>
      <c r="W1063" s="3">
        <f>'Figures Raw'!W1064/'Figures Raw'!$V1064*1000000</f>
        <v>10297.862403487852</v>
      </c>
    </row>
    <row r="1064" spans="1:23" x14ac:dyDescent="0.3">
      <c r="A1064" t="s">
        <v>33</v>
      </c>
      <c r="B1064">
        <v>2010</v>
      </c>
      <c r="C1064" s="5">
        <f>'Figures Raw'!C1065/'Figures Raw'!$V1065*1000000</f>
        <v>40.422431018794917</v>
      </c>
      <c r="D1064" s="5">
        <f>'Figures Raw'!D1065/'Figures Raw'!$V1065*1000000</f>
        <v>35.237793567697466</v>
      </c>
      <c r="E1064" s="5">
        <f>'Figures Raw'!E1065/'Figures Raw'!$V1065*1000000</f>
        <v>35.579631463734756</v>
      </c>
      <c r="F1064" s="5">
        <f>'Figures Raw'!F1065/'Figures Raw'!$V1065*1000000</f>
        <v>3.1391505836096956</v>
      </c>
      <c r="G1064" s="5">
        <f>'Figures Raw'!G1065/'Figures Raw'!$V1065*1000000</f>
        <v>1.2070646991767233</v>
      </c>
      <c r="H1064" s="5">
        <f>'Figures Raw'!H1065/'Figures Raw'!$V1065*1000000</f>
        <v>0.49658427365410873</v>
      </c>
      <c r="I1064" s="5">
        <f>'Figures Raw'!I1065/'Figures Raw'!$V1065*1000000</f>
        <v>36.620514510583419</v>
      </c>
      <c r="J1064" s="5">
        <f>'Figures Raw'!J1065/'Figures Raw'!$V1065*1000000</f>
        <v>1.4193670137151442</v>
      </c>
      <c r="K1064" s="5">
        <f>'Figures Raw'!K1065/'Figures Raw'!$V1065*1000000</f>
        <v>1.8031475242456556</v>
      </c>
      <c r="L1064" s="5">
        <f>'Figures Raw'!L1065/'Figures Raw'!$V1065*1000000</f>
        <v>0.57940197094087298</v>
      </c>
      <c r="M1064" s="5">
        <f>'Figures Raw'!M1065/'Figures Raw'!$V1065*1000000</f>
        <v>-5.184637451097454</v>
      </c>
      <c r="N1064" s="5">
        <f>'Figures Raw'!N1065/'Figures Raw'!$V1065*1000000</f>
        <v>0</v>
      </c>
      <c r="O1064" s="5">
        <f>'Figures Raw'!O1065/'Figures Raw'!$V1065*1000000</f>
        <v>21.251602655375223</v>
      </c>
      <c r="P1064" s="5">
        <f>'Figures Raw'!P1065/'Figures Raw'!$V1065*1000000</f>
        <v>0.54777027806439671</v>
      </c>
      <c r="Q1064" s="5">
        <f>'Figures Raw'!Q1065/'Figures Raw'!$V1065*1000000</f>
        <v>0.87281755004710515</v>
      </c>
      <c r="R1064" s="5">
        <f>'Figures Raw'!R1065/'Figures Raw'!$V1065*1000000</f>
        <v>4.4829764243999115</v>
      </c>
      <c r="S1064" s="5">
        <f>'Figures Raw'!S1065/'Figures Raw'!$V1065*1000000</f>
        <v>7.7729569013413773</v>
      </c>
      <c r="T1064" s="5">
        <f>'Figures Raw'!T1065/'Figures Raw'!$V1065*1000000</f>
        <v>1.6923906965241089</v>
      </c>
      <c r="U1064" s="9">
        <f>'Figures Raw'!U1065/'Figures Raw'!$V1065*1000000</f>
        <v>32663.507915857135</v>
      </c>
      <c r="V1064">
        <v>4346655</v>
      </c>
      <c r="W1064" s="3">
        <f>'Figures Raw'!W1065/'Figures Raw'!$V1065*1000000</f>
        <v>11523.608199868635</v>
      </c>
    </row>
    <row r="1065" spans="1:23" x14ac:dyDescent="0.3">
      <c r="A1065" t="s">
        <v>34</v>
      </c>
      <c r="B1065">
        <v>2010</v>
      </c>
      <c r="C1065" s="5">
        <f>'Figures Raw'!C1066/'Figures Raw'!$V1066*1000000</f>
        <v>51.687585552774188</v>
      </c>
      <c r="D1065" s="5">
        <f>'Figures Raw'!D1066/'Figures Raw'!$V1066*1000000</f>
        <v>46.375117431848814</v>
      </c>
      <c r="E1065" s="5">
        <f>'Figures Raw'!E1066/'Figures Raw'!$V1066*1000000</f>
        <v>47.826994966027563</v>
      </c>
      <c r="F1065" s="5">
        <f>'Figures Raw'!F1066/'Figures Raw'!$V1066*1000000</f>
        <v>2.5617996710037683</v>
      </c>
      <c r="G1065" s="5">
        <f>'Figures Raw'!G1066/'Figures Raw'!$V1066*1000000</f>
        <v>0.8861764671966551</v>
      </c>
      <c r="H1065" s="5">
        <f>'Figures Raw'!H1066/'Figures Raw'!$V1066*1000000</f>
        <v>0.40608157390036587</v>
      </c>
      <c r="I1065" s="5">
        <f>'Figures Raw'!I1066/'Figures Raw'!$V1066*1000000</f>
        <v>48.385811767942123</v>
      </c>
      <c r="J1065" s="5">
        <f>'Figures Raw'!J1066/'Figures Raw'!$V1066*1000000</f>
        <v>1.380082378235634</v>
      </c>
      <c r="K1065" s="5">
        <f>'Figures Raw'!K1066/'Figures Raw'!$V1066*1000000</f>
        <v>1.5039392012763733</v>
      </c>
      <c r="L1065" s="5">
        <f>'Figures Raw'!L1066/'Figures Raw'!$V1066*1000000</f>
        <v>0.41121933111435099</v>
      </c>
      <c r="M1065" s="5">
        <f>'Figures Raw'!M1066/'Figures Raw'!$V1066*1000000</f>
        <v>-5.3124681121227963</v>
      </c>
      <c r="N1065" s="5">
        <f>'Figures Raw'!N1066/'Figures Raw'!$V1066*1000000</f>
        <v>6.532872665254587E-3</v>
      </c>
      <c r="O1065" s="5">
        <f>'Figures Raw'!O1066/'Figures Raw'!$V1066*1000000</f>
        <v>9.3731307281379799</v>
      </c>
      <c r="P1065" s="5">
        <f>'Figures Raw'!P1066/'Figures Raw'!$V1066*1000000</f>
        <v>0.43182064423843974</v>
      </c>
      <c r="Q1065" s="5">
        <f>'Figures Raw'!Q1066/'Figures Raw'!$V1066*1000000</f>
        <v>0.5870840872555223</v>
      </c>
      <c r="R1065" s="5">
        <f>'Figures Raw'!R1066/'Figures Raw'!$V1066*1000000</f>
        <v>25.444631892828653</v>
      </c>
      <c r="S1065" s="5">
        <f>'Figures Raw'!S1066/'Figures Raw'!$V1066*1000000</f>
        <v>11.168596772756031</v>
      </c>
      <c r="T1065" s="5">
        <f>'Figures Raw'!T1066/'Figures Raw'!$V1066*1000000</f>
        <v>1.3805476458063983</v>
      </c>
      <c r="U1065" s="9">
        <f>'Figures Raw'!U1066/'Figures Raw'!$V1066*1000000</f>
        <v>44220.614529749953</v>
      </c>
      <c r="V1065">
        <v>4544125</v>
      </c>
      <c r="W1065" s="3">
        <f>'Figures Raw'!W1066/'Figures Raw'!$V1066*1000000</f>
        <v>22655.24964652161</v>
      </c>
    </row>
    <row r="1066" spans="1:23" x14ac:dyDescent="0.3">
      <c r="A1066" t="s">
        <v>35</v>
      </c>
      <c r="B1066">
        <v>2010</v>
      </c>
      <c r="C1066" s="5">
        <f>'Figures Raw'!C1067/'Figures Raw'!$V1067*1000000</f>
        <v>15.450195927191103</v>
      </c>
      <c r="D1066" s="5">
        <f>'Figures Raw'!D1067/'Figures Raw'!$V1067*1000000</f>
        <v>2.3592582102087625</v>
      </c>
      <c r="E1066" s="5">
        <f>'Figures Raw'!E1067/'Figures Raw'!$V1067*1000000</f>
        <v>14.23747568705582</v>
      </c>
      <c r="F1066" s="5">
        <f>'Figures Raw'!F1067/'Figures Raw'!$V1067*1000000</f>
        <v>0.35221202634859539</v>
      </c>
      <c r="G1066" s="5">
        <f>'Figures Raw'!G1067/'Figures Raw'!$V1067*1000000</f>
        <v>0.47034762670563468</v>
      </c>
      <c r="H1066" s="5">
        <f>'Figures Raw'!H1067/'Figures Raw'!$V1067*1000000</f>
        <v>0.38696197908231861</v>
      </c>
      <c r="I1066" s="5">
        <f>'Figures Raw'!I1067/'Figures Raw'!$V1067*1000000</f>
        <v>14.052513662025405</v>
      </c>
      <c r="J1066" s="5">
        <f>'Figures Raw'!J1067/'Figures Raw'!$V1067*1000000</f>
        <v>0.79301560201418364</v>
      </c>
      <c r="K1066" s="5">
        <f>'Figures Raw'!K1067/'Figures Raw'!$V1067*1000000</f>
        <v>0.38670598266777645</v>
      </c>
      <c r="L1066" s="5">
        <f>'Figures Raw'!L1067/'Figures Raw'!$V1067*1000000</f>
        <v>0.21476207248500095</v>
      </c>
      <c r="M1066" s="5">
        <f>'Figures Raw'!M1067/'Figures Raw'!$V1067*1000000</f>
        <v>-13.090937717735589</v>
      </c>
      <c r="N1066" s="5">
        <f>'Figures Raw'!N1067/'Figures Raw'!$V1067*1000000</f>
        <v>3.1986057389922305E-3</v>
      </c>
      <c r="O1066" s="5">
        <f>'Figures Raw'!O1067/'Figures Raw'!$V1067*1000000</f>
        <v>1.9794143538831788</v>
      </c>
      <c r="P1066" s="5">
        <f>'Figures Raw'!P1067/'Figures Raw'!$V1067*1000000</f>
        <v>1.3092113657505922</v>
      </c>
      <c r="Q1066" s="5">
        <f>'Figures Raw'!Q1067/'Figures Raw'!$V1067*1000000</f>
        <v>2.0880571714805458</v>
      </c>
      <c r="R1066" s="5">
        <f>'Figures Raw'!R1067/'Figures Raw'!$V1067*1000000</f>
        <v>2.1524542722311564</v>
      </c>
      <c r="S1066" s="5">
        <f>'Figures Raw'!S1067/'Figures Raw'!$V1067*1000000</f>
        <v>6.5233764994331818</v>
      </c>
      <c r="T1066" s="5">
        <f>'Figures Raw'!T1067/'Figures Raw'!$V1067*1000000</f>
        <v>0</v>
      </c>
      <c r="U1066" s="9">
        <f>'Figures Raw'!U1067/'Figures Raw'!$V1067*1000000</f>
        <v>34320.966265813491</v>
      </c>
      <c r="V1066">
        <v>1327585</v>
      </c>
      <c r="W1066" s="3">
        <f>'Figures Raw'!W1067/'Figures Raw'!$V1067*1000000</f>
        <v>7868.3133208043191</v>
      </c>
    </row>
    <row r="1067" spans="1:23" x14ac:dyDescent="0.3">
      <c r="A1067" t="s">
        <v>36</v>
      </c>
      <c r="B1067">
        <v>2010</v>
      </c>
      <c r="C1067" s="5">
        <f>'Figures Raw'!C1068/'Figures Raw'!$V1068*1000000</f>
        <v>13.561564972897365</v>
      </c>
      <c r="D1067" s="5">
        <f>'Figures Raw'!D1068/'Figures Raw'!$V1068*1000000</f>
        <v>12.498239786883135</v>
      </c>
      <c r="E1067" s="5">
        <f>'Figures Raw'!E1068/'Figures Raw'!$V1068*1000000</f>
        <v>12.492743750084225</v>
      </c>
      <c r="F1067" s="5">
        <f>'Figures Raw'!F1068/'Figures Raw'!$V1068*1000000</f>
        <v>0.35172339520504331</v>
      </c>
      <c r="G1067" s="5">
        <f>'Figures Raw'!G1068/'Figures Raw'!$V1068*1000000</f>
        <v>0.32494581908977854</v>
      </c>
      <c r="H1067" s="5">
        <f>'Figures Raw'!H1068/'Figures Raw'!$V1068*1000000</f>
        <v>0.39191856890759119</v>
      </c>
      <c r="I1067" s="5">
        <f>'Figures Raw'!I1068/'Figures Raw'!$V1068*1000000</f>
        <v>12.348365797638492</v>
      </c>
      <c r="J1067" s="5">
        <f>'Figures Raw'!J1068/'Figures Raw'!$V1068*1000000</f>
        <v>0.55759367746844413</v>
      </c>
      <c r="K1067" s="5">
        <f>'Figures Raw'!K1068/'Figures Raw'!$V1068*1000000</f>
        <v>0.25365992058048392</v>
      </c>
      <c r="L1067" s="5">
        <f>'Figures Raw'!L1068/'Figures Raw'!$V1068*1000000</f>
        <v>0.40171213794476091</v>
      </c>
      <c r="M1067" s="5">
        <f>'Figures Raw'!M1068/'Figures Raw'!$V1068*1000000</f>
        <v>-1.0633251858414601</v>
      </c>
      <c r="N1067" s="5">
        <f>'Figures Raw'!N1068/'Figures Raw'!$V1068*1000000</f>
        <v>2.334392651828836E-4</v>
      </c>
      <c r="O1067" s="5">
        <f>'Figures Raw'!O1068/'Figures Raw'!$V1068*1000000</f>
        <v>4.2565834075962012</v>
      </c>
      <c r="P1067" s="5">
        <f>'Figures Raw'!P1068/'Figures Raw'!$V1068*1000000</f>
        <v>0.79542701967070484</v>
      </c>
      <c r="Q1067" s="5">
        <f>'Figures Raw'!Q1068/'Figures Raw'!$V1068*1000000</f>
        <v>1.1504878225597175</v>
      </c>
      <c r="R1067" s="5">
        <f>'Figures Raw'!R1068/'Figures Raw'!$V1068*1000000</f>
        <v>0.77675763519614194</v>
      </c>
      <c r="S1067" s="5">
        <f>'Figures Raw'!S1068/'Figures Raw'!$V1068*1000000</f>
        <v>5.347539854022064</v>
      </c>
      <c r="T1067" s="5">
        <f>'Figures Raw'!T1068/'Figures Raw'!$V1068*1000000</f>
        <v>2.1570057902577024E-2</v>
      </c>
      <c r="U1067" s="9">
        <f>'Figures Raw'!U1068/'Figures Raw'!$V1068*1000000</f>
        <v>45667.085579504346</v>
      </c>
      <c r="V1067">
        <v>5787998</v>
      </c>
      <c r="W1067" s="3">
        <f>'Figures Raw'!W1068/'Figures Raw'!$V1068*1000000</f>
        <v>6442.09911613653</v>
      </c>
    </row>
    <row r="1068" spans="1:23" x14ac:dyDescent="0.3">
      <c r="A1068" t="s">
        <v>37</v>
      </c>
      <c r="B1068">
        <v>2010</v>
      </c>
      <c r="C1068" s="5">
        <f>'Figures Raw'!C1069/'Figures Raw'!$V1069*1000000</f>
        <v>12.107738856565007</v>
      </c>
      <c r="D1068" s="5">
        <f>'Figures Raw'!D1069/'Figures Raw'!$V1069*1000000</f>
        <v>11.07495571026528</v>
      </c>
      <c r="E1068" s="5">
        <f>'Figures Raw'!E1069/'Figures Raw'!$V1069*1000000</f>
        <v>11.435362473125013</v>
      </c>
      <c r="F1068" s="5">
        <f>'Figures Raw'!F1069/'Figures Raw'!$V1069*1000000</f>
        <v>7.2433582462614984E-2</v>
      </c>
      <c r="G1068" s="5">
        <f>'Figures Raw'!G1069/'Figures Raw'!$V1069*1000000</f>
        <v>0.15519499870414988</v>
      </c>
      <c r="H1068" s="5">
        <f>'Figures Raw'!H1069/'Figures Raw'!$V1069*1000000</f>
        <v>0.44472781296608893</v>
      </c>
      <c r="I1068" s="5">
        <f>'Figures Raw'!I1069/'Figures Raw'!$V1069*1000000</f>
        <v>11.215339985821069</v>
      </c>
      <c r="J1068" s="5">
        <f>'Figures Raw'!J1069/'Figures Raw'!$V1069*1000000</f>
        <v>0.47440802061902482</v>
      </c>
      <c r="K1068" s="5">
        <f>'Figures Raw'!K1069/'Figures Raw'!$V1069*1000000</f>
        <v>4.1818746448982126E-2</v>
      </c>
      <c r="L1068" s="5">
        <f>'Figures Raw'!L1069/'Figures Raw'!$V1069*1000000</f>
        <v>0.37615211345461153</v>
      </c>
      <c r="M1068" s="5">
        <f>'Figures Raw'!M1069/'Figures Raw'!$V1069*1000000</f>
        <v>-1.0327831456902736</v>
      </c>
      <c r="N1068" s="5">
        <f>'Figures Raw'!N1069/'Figures Raw'!$V1069*1000000</f>
        <v>1.9989459504797847E-5</v>
      </c>
      <c r="O1068" s="5">
        <f>'Figures Raw'!O1069/'Figures Raw'!$V1069*1000000</f>
        <v>2.7494478337667307</v>
      </c>
      <c r="P1068" s="5">
        <f>'Figures Raw'!P1069/'Figures Raw'!$V1069*1000000</f>
        <v>1.0296727674467823</v>
      </c>
      <c r="Q1068" s="5">
        <f>'Figures Raw'!Q1069/'Figures Raw'!$V1069*1000000</f>
        <v>2.0908216482086113</v>
      </c>
      <c r="R1068" s="5">
        <f>'Figures Raw'!R1069/'Figures Raw'!$V1069*1000000</f>
        <v>0.5633395320830703</v>
      </c>
      <c r="S1068" s="5">
        <f>'Figures Raw'!S1069/'Figures Raw'!$V1069*1000000</f>
        <v>4.7820582061442343</v>
      </c>
      <c r="T1068" s="5">
        <f>'Figures Raw'!T1069/'Figures Raw'!$V1069*1000000</f>
        <v>0</v>
      </c>
      <c r="U1068" s="9">
        <f>'Figures Raw'!U1069/'Figures Raw'!$V1069*1000000</f>
        <v>51827.758130526316</v>
      </c>
      <c r="V1068">
        <v>6563259</v>
      </c>
      <c r="W1068" s="3">
        <f>'Figures Raw'!W1069/'Figures Raw'!$V1069*1000000</f>
        <v>5447.4551941344989</v>
      </c>
    </row>
    <row r="1069" spans="1:23" x14ac:dyDescent="0.3">
      <c r="A1069" t="s">
        <v>38</v>
      </c>
      <c r="B1069">
        <v>2010</v>
      </c>
      <c r="C1069" s="5">
        <f>'Figures Raw'!C1070/'Figures Raw'!$V1070*1000000</f>
        <v>19.37762789200287</v>
      </c>
      <c r="D1069" s="5">
        <f>'Figures Raw'!D1070/'Figures Raw'!$V1070*1000000</f>
        <v>13.16337330564799</v>
      </c>
      <c r="E1069" s="5">
        <f>'Figures Raw'!E1070/'Figures Raw'!$V1070*1000000</f>
        <v>17.38938093700235</v>
      </c>
      <c r="F1069" s="5">
        <f>'Figures Raw'!F1070/'Figures Raw'!$V1070*1000000</f>
        <v>0.96989186630045332</v>
      </c>
      <c r="G1069" s="5">
        <f>'Figures Raw'!G1070/'Figures Raw'!$V1070*1000000</f>
        <v>0.62742654421538679</v>
      </c>
      <c r="H1069" s="5">
        <f>'Figures Raw'!H1070/'Figures Raw'!$V1070*1000000</f>
        <v>0.39089685381269063</v>
      </c>
      <c r="I1069" s="5">
        <f>'Figures Raw'!I1070/'Figures Raw'!$V1070*1000000</f>
        <v>17.036341971335343</v>
      </c>
      <c r="J1069" s="5">
        <f>'Figures Raw'!J1070/'Figures Raw'!$V1070*1000000</f>
        <v>0.96109274008951495</v>
      </c>
      <c r="K1069" s="5">
        <f>'Figures Raw'!K1070/'Figures Raw'!$V1070*1000000</f>
        <v>0.77983481205587957</v>
      </c>
      <c r="L1069" s="5">
        <f>'Figures Raw'!L1070/'Figures Raw'!$V1070*1000000</f>
        <v>0.60032668038110204</v>
      </c>
      <c r="M1069" s="5">
        <f>'Figures Raw'!M1070/'Figures Raw'!$V1070*1000000</f>
        <v>-6.2142545802805715</v>
      </c>
      <c r="N1069" s="5">
        <f>'Figures Raw'!N1070/'Figures Raw'!$V1070*1000000</f>
        <v>3.1685103875711586E-5</v>
      </c>
      <c r="O1069" s="5">
        <f>'Figures Raw'!O1070/'Figures Raw'!$V1070*1000000</f>
        <v>7.0330708861502762</v>
      </c>
      <c r="P1069" s="5">
        <f>'Figures Raw'!P1070/'Figures Raw'!$V1070*1000000</f>
        <v>0.9519663547172561</v>
      </c>
      <c r="Q1069" s="5">
        <f>'Figures Raw'!Q1070/'Figures Raw'!$V1070*1000000</f>
        <v>1.9286078538764708</v>
      </c>
      <c r="R1069" s="5">
        <f>'Figures Raw'!R1070/'Figures Raw'!$V1070*1000000</f>
        <v>1.8434847215993246</v>
      </c>
      <c r="S1069" s="5">
        <f>'Figures Raw'!S1070/'Figures Raw'!$V1070*1000000</f>
        <v>5.1483593539772032</v>
      </c>
      <c r="T1069" s="5">
        <f>'Figures Raw'!T1070/'Figures Raw'!$V1070*1000000</f>
        <v>0.1308528006098604</v>
      </c>
      <c r="U1069" s="9">
        <f>'Figures Raw'!U1070/'Figures Raw'!$V1070*1000000</f>
        <v>33389.655657660158</v>
      </c>
      <c r="V1069">
        <v>9877670</v>
      </c>
      <c r="W1069" s="3">
        <f>'Figures Raw'!W1070/'Figures Raw'!$V1070*1000000</f>
        <v>7078.9630368295366</v>
      </c>
    </row>
    <row r="1070" spans="1:23" x14ac:dyDescent="0.3">
      <c r="A1070" t="s">
        <v>39</v>
      </c>
      <c r="B1070">
        <v>2010</v>
      </c>
      <c r="C1070" s="5">
        <f>'Figures Raw'!C1071/'Figures Raw'!$V1071*1000000</f>
        <v>22.473654560562878</v>
      </c>
      <c r="D1070" s="5">
        <f>'Figures Raw'!D1071/'Figures Raw'!$V1071*1000000</f>
        <v>13.184811490382597</v>
      </c>
      <c r="E1070" s="5">
        <f>'Figures Raw'!E1071/'Figures Raw'!$V1071*1000000</f>
        <v>17.901038612908152</v>
      </c>
      <c r="F1070" s="5">
        <f>'Figures Raw'!F1071/'Figures Raw'!$V1071*1000000</f>
        <v>1.3463576964929727</v>
      </c>
      <c r="G1070" s="5">
        <f>'Figures Raw'!G1071/'Figures Raw'!$V1071*1000000</f>
        <v>2.825868225069327</v>
      </c>
      <c r="H1070" s="5">
        <f>'Figures Raw'!H1071/'Figures Raw'!$V1071*1000000</f>
        <v>0.40032517840744136</v>
      </c>
      <c r="I1070" s="5">
        <f>'Figures Raw'!I1071/'Figures Raw'!$V1071*1000000</f>
        <v>17.719874328177049</v>
      </c>
      <c r="J1070" s="5">
        <f>'Figures Raw'!J1071/'Figures Raw'!$V1071*1000000</f>
        <v>0.50965362943034076</v>
      </c>
      <c r="K1070" s="5">
        <f>'Figures Raw'!K1071/'Figures Raw'!$V1071*1000000</f>
        <v>3.8044106684251164</v>
      </c>
      <c r="L1070" s="5">
        <f>'Figures Raw'!L1071/'Figures Raw'!$V1071*1000000</f>
        <v>0.43965108741027842</v>
      </c>
      <c r="M1070" s="5">
        <f>'Figures Raw'!M1071/'Figures Raw'!$V1071*1000000</f>
        <v>-9.2888430777121886</v>
      </c>
      <c r="N1070" s="5">
        <f>'Figures Raw'!N1071/'Figures Raw'!$V1071*1000000</f>
        <v>6.4855405191407528E-5</v>
      </c>
      <c r="O1070" s="5">
        <f>'Figures Raw'!O1071/'Figures Raw'!$V1071*1000000</f>
        <v>5.4963259807442917</v>
      </c>
      <c r="P1070" s="5">
        <f>'Figures Raw'!P1071/'Figures Raw'!$V1071*1000000</f>
        <v>1.0831542128710197</v>
      </c>
      <c r="Q1070" s="5">
        <f>'Figures Raw'!Q1071/'Figures Raw'!$V1071*1000000</f>
        <v>1.5835004921162545</v>
      </c>
      <c r="R1070" s="5">
        <f>'Figures Raw'!R1071/'Figures Raw'!$V1071*1000000</f>
        <v>3.2645523756872161</v>
      </c>
      <c r="S1070" s="5">
        <f>'Figures Raw'!S1071/'Figures Raw'!$V1071*1000000</f>
        <v>6.2923412663816718</v>
      </c>
      <c r="T1070" s="5">
        <f>'Figures Raw'!T1071/'Figures Raw'!$V1071*1000000</f>
        <v>0</v>
      </c>
      <c r="U1070" s="9">
        <f>'Figures Raw'!U1071/'Figures Raw'!$V1071*1000000</f>
        <v>45270.176248607306</v>
      </c>
      <c r="V1070">
        <v>5310737</v>
      </c>
      <c r="W1070" s="3">
        <f>'Figures Raw'!W1071/'Figures Raw'!$V1071*1000000</f>
        <v>8867.3831673456989</v>
      </c>
    </row>
    <row r="1071" spans="1:23" x14ac:dyDescent="0.3">
      <c r="A1071" t="s">
        <v>40</v>
      </c>
      <c r="B1071">
        <v>2010</v>
      </c>
      <c r="C1071" s="5">
        <f>'Figures Raw'!C1072/'Figures Raw'!$V1072*1000000</f>
        <v>26.922585111431367</v>
      </c>
      <c r="D1071" s="5">
        <f>'Figures Raw'!D1072/'Figures Raw'!$V1072*1000000</f>
        <v>9.1334566475039711</v>
      </c>
      <c r="E1071" s="5">
        <f>'Figures Raw'!E1072/'Figures Raw'!$V1072*1000000</f>
        <v>23.429441925381013</v>
      </c>
      <c r="F1071" s="5">
        <f>'Figures Raw'!F1072/'Figures Raw'!$V1072*1000000</f>
        <v>1.6538906396033595</v>
      </c>
      <c r="G1071" s="5">
        <f>'Figures Raw'!G1072/'Figures Raw'!$V1072*1000000</f>
        <v>1.4369588560581745</v>
      </c>
      <c r="H1071" s="5">
        <f>'Figures Raw'!H1072/'Figures Raw'!$V1072*1000000</f>
        <v>0.4022936893784288</v>
      </c>
      <c r="I1071" s="5">
        <f>'Figures Raw'!I1072/'Figures Raw'!$V1072*1000000</f>
        <v>23.035849992775677</v>
      </c>
      <c r="J1071" s="5">
        <f>'Figures Raw'!J1072/'Figures Raw'!$V1072*1000000</f>
        <v>1.4506514488890205</v>
      </c>
      <c r="K1071" s="5">
        <f>'Figures Raw'!K1072/'Figures Raw'!$V1072*1000000</f>
        <v>2.063466380298383</v>
      </c>
      <c r="L1071" s="5">
        <f>'Figures Raw'!L1072/'Figures Raw'!$V1072*1000000</f>
        <v>0.37261728778429554</v>
      </c>
      <c r="M1071" s="5">
        <f>'Figures Raw'!M1072/'Figures Raw'!$V1072*1000000</f>
        <v>-17.789128463927398</v>
      </c>
      <c r="N1071" s="5">
        <f>'Figures Raw'!N1072/'Figures Raw'!$V1072*1000000</f>
        <v>0</v>
      </c>
      <c r="O1071" s="5">
        <f>'Figures Raw'!O1072/'Figures Raw'!$V1072*1000000</f>
        <v>8.8012616056450081</v>
      </c>
      <c r="P1071" s="5">
        <f>'Figures Raw'!P1072/'Figures Raw'!$V1072*1000000</f>
        <v>0.52271499294239365</v>
      </c>
      <c r="Q1071" s="5">
        <f>'Figures Raw'!Q1072/'Figures Raw'!$V1072*1000000</f>
        <v>0.67069985318966419</v>
      </c>
      <c r="R1071" s="5">
        <f>'Figures Raw'!R1072/'Figures Raw'!$V1072*1000000</f>
        <v>3.8119941821478767</v>
      </c>
      <c r="S1071" s="5">
        <f>'Figures Raw'!S1072/'Figures Raw'!$V1072*1000000</f>
        <v>8.6559923034875119</v>
      </c>
      <c r="T1071" s="5">
        <f>'Figures Raw'!T1072/'Figures Raw'!$V1072*1000000</f>
        <v>0.57318705502642686</v>
      </c>
      <c r="U1071" s="9">
        <f>'Figures Raw'!U1072/'Figures Raw'!$V1072*1000000</f>
        <v>28750.104828440049</v>
      </c>
      <c r="V1071">
        <v>2969137</v>
      </c>
      <c r="W1071" s="3">
        <f>'Figures Raw'!W1072/'Figures Raw'!$V1072*1000000</f>
        <v>10077.93144944137</v>
      </c>
    </row>
    <row r="1072" spans="1:23" x14ac:dyDescent="0.3">
      <c r="A1072" t="s">
        <v>41</v>
      </c>
      <c r="B1072">
        <v>2010</v>
      </c>
      <c r="C1072" s="5">
        <f>'Figures Raw'!C1073/'Figures Raw'!$V1073*1000000</f>
        <v>27.469547998929968</v>
      </c>
      <c r="D1072" s="5">
        <f>'Figures Raw'!D1073/'Figures Raw'!$V1073*1000000</f>
        <v>23.352627111125049</v>
      </c>
      <c r="E1072" s="5">
        <f>'Figures Raw'!E1073/'Figures Raw'!$V1073*1000000</f>
        <v>23.598366602780615</v>
      </c>
      <c r="F1072" s="5">
        <f>'Figures Raw'!F1073/'Figures Raw'!$V1073*1000000</f>
        <v>1.5673777570457559</v>
      </c>
      <c r="G1072" s="5">
        <f>'Figures Raw'!G1073/'Figures Raw'!$V1073*1000000</f>
        <v>1.8691269496865623</v>
      </c>
      <c r="H1072" s="5">
        <f>'Figures Raw'!H1073/'Figures Raw'!$V1073*1000000</f>
        <v>0.43467670275906378</v>
      </c>
      <c r="I1072" s="5">
        <f>'Figures Raw'!I1073/'Figures Raw'!$V1073*1000000</f>
        <v>22.886332181027239</v>
      </c>
      <c r="J1072" s="5">
        <f>'Figures Raw'!J1073/'Figures Raw'!$V1073*1000000</f>
        <v>1.3705728821372323</v>
      </c>
      <c r="K1072" s="5">
        <f>'Figures Raw'!K1073/'Figures Raw'!$V1073*1000000</f>
        <v>2.9007456339896049</v>
      </c>
      <c r="L1072" s="5">
        <f>'Figures Raw'!L1073/'Figures Raw'!$V1073*1000000</f>
        <v>0.31189730210944061</v>
      </c>
      <c r="M1072" s="5">
        <f>'Figures Raw'!M1073/'Figures Raw'!$V1073*1000000</f>
        <v>-4.1169208978114407</v>
      </c>
      <c r="N1072" s="5">
        <f>'Figures Raw'!N1073/'Figures Raw'!$V1073*1000000</f>
        <v>0</v>
      </c>
      <c r="O1072" s="5">
        <f>'Figures Raw'!O1073/'Figures Raw'!$V1073*1000000</f>
        <v>12.52978538187873</v>
      </c>
      <c r="P1072" s="5">
        <f>'Figures Raw'!P1073/'Figures Raw'!$V1073*1000000</f>
        <v>0.68499108335896119</v>
      </c>
      <c r="Q1072" s="5">
        <f>'Figures Raw'!Q1073/'Figures Raw'!$V1073*1000000</f>
        <v>1.1842188623857006</v>
      </c>
      <c r="R1072" s="5">
        <f>'Figures Raw'!R1073/'Figures Raw'!$V1073*1000000</f>
        <v>1.6690305118734003</v>
      </c>
      <c r="S1072" s="5">
        <f>'Figures Raw'!S1073/'Figures Raw'!$V1073*1000000</f>
        <v>6.8179372831504246</v>
      </c>
      <c r="T1072" s="5">
        <f>'Figures Raw'!T1073/'Figures Raw'!$V1073*1000000</f>
        <v>3.6906405038481731E-4</v>
      </c>
      <c r="U1072" s="9">
        <f>'Figures Raw'!U1073/'Figures Raw'!$V1073*1000000</f>
        <v>36137.037256933349</v>
      </c>
      <c r="V1072">
        <v>5996092</v>
      </c>
      <c r="W1072" s="3">
        <f>'Figures Raw'!W1073/'Figures Raw'!$V1073*1000000</f>
        <v>8148.2019738856588</v>
      </c>
    </row>
    <row r="1073" spans="1:23" x14ac:dyDescent="0.3">
      <c r="A1073" t="s">
        <v>42</v>
      </c>
      <c r="B1073">
        <v>2010</v>
      </c>
      <c r="C1073" s="5">
        <f>'Figures Raw'!C1074/'Figures Raw'!$V1074*1000000</f>
        <v>48.740422161324673</v>
      </c>
      <c r="D1073" s="5">
        <f>'Figures Raw'!D1074/'Figures Raw'!$V1074*1000000</f>
        <v>4.6668420919822147</v>
      </c>
      <c r="E1073" s="5">
        <f>'Figures Raw'!E1074/'Figures Raw'!$V1074*1000000</f>
        <v>35.871098770105029</v>
      </c>
      <c r="F1073" s="5">
        <f>'Figures Raw'!F1074/'Figures Raw'!$V1074*1000000</f>
        <v>7.8285727505336942</v>
      </c>
      <c r="G1073" s="5">
        <f>'Figures Raw'!G1074/'Figures Raw'!$V1074*1000000</f>
        <v>4.501866984612434</v>
      </c>
      <c r="H1073" s="5">
        <f>'Figures Raw'!H1074/'Figures Raw'!$V1074*1000000</f>
        <v>0.53888365506416958</v>
      </c>
      <c r="I1073" s="5">
        <f>'Figures Raw'!I1074/'Figures Raw'!$V1074*1000000</f>
        <v>38.393205953155991</v>
      </c>
      <c r="J1073" s="5">
        <f>'Figures Raw'!J1074/'Figures Raw'!$V1074*1000000</f>
        <v>1.0979321564293176</v>
      </c>
      <c r="K1073" s="5">
        <f>'Figures Raw'!K1074/'Figures Raw'!$V1074*1000000</f>
        <v>8.891367941982466</v>
      </c>
      <c r="L1073" s="5">
        <f>'Figures Raw'!L1074/'Figures Raw'!$V1074*1000000</f>
        <v>0.35791610773819438</v>
      </c>
      <c r="M1073" s="5">
        <f>'Figures Raw'!M1074/'Figures Raw'!$V1074*1000000</f>
        <v>-44.073580069342462</v>
      </c>
      <c r="N1073" s="5">
        <f>'Figures Raw'!N1074/'Figures Raw'!$V1074*1000000</f>
        <v>0</v>
      </c>
      <c r="O1073" s="5">
        <f>'Figures Raw'!O1074/'Figures Raw'!$V1074*1000000</f>
        <v>19.93763106178746</v>
      </c>
      <c r="P1073" s="5">
        <f>'Figures Raw'!P1074/'Figures Raw'!$V1074*1000000</f>
        <v>1.2528737179972447</v>
      </c>
      <c r="Q1073" s="5">
        <f>'Figures Raw'!Q1074/'Figures Raw'!$V1074*1000000</f>
        <v>1.674545592918389</v>
      </c>
      <c r="R1073" s="5">
        <f>'Figures Raw'!R1074/'Figures Raw'!$V1074*1000000</f>
        <v>4.050897925277698</v>
      </c>
      <c r="S1073" s="5">
        <f>'Figures Raw'!S1074/'Figures Raw'!$V1074*1000000</f>
        <v>8.3965832992677161</v>
      </c>
      <c r="T1073" s="5">
        <f>'Figures Raw'!T1074/'Figures Raw'!$V1074*1000000</f>
        <v>3.0806743579261862</v>
      </c>
      <c r="U1073" s="9">
        <f>'Figures Raw'!U1074/'Figures Raw'!$V1074*1000000</f>
        <v>32216.485740384665</v>
      </c>
      <c r="V1073">
        <v>990735</v>
      </c>
      <c r="W1073" s="3">
        <f>'Figures Raw'!W1074/'Figures Raw'!$V1074*1000000</f>
        <v>10056.379593937836</v>
      </c>
    </row>
    <row r="1074" spans="1:23" x14ac:dyDescent="0.3">
      <c r="A1074" t="s">
        <v>43</v>
      </c>
      <c r="B1074">
        <v>2010</v>
      </c>
      <c r="C1074" s="5">
        <f>'Figures Raw'!C1075/'Figures Raw'!$V1075*1000000</f>
        <v>45.358462870334741</v>
      </c>
      <c r="D1074" s="5">
        <f>'Figures Raw'!D1075/'Figures Raw'!$V1075*1000000</f>
        <v>40.095027184843822</v>
      </c>
      <c r="E1074" s="5">
        <f>'Figures Raw'!E1075/'Figures Raw'!$V1075*1000000</f>
        <v>27.814798485650073</v>
      </c>
      <c r="F1074" s="5">
        <f>'Figures Raw'!F1075/'Figures Raw'!$V1075*1000000</f>
        <v>7.8410261431407173</v>
      </c>
      <c r="G1074" s="5">
        <f>'Figures Raw'!G1075/'Figures Raw'!$V1075*1000000</f>
        <v>9.3011458788782395</v>
      </c>
      <c r="H1074" s="5">
        <f>'Figures Raw'!H1075/'Figures Raw'!$V1075*1000000</f>
        <v>0.40149236430532725</v>
      </c>
      <c r="I1074" s="5">
        <f>'Figures Raw'!I1075/'Figures Raw'!$V1075*1000000</f>
        <v>27.507129572344258</v>
      </c>
      <c r="J1074" s="5">
        <f>'Figures Raw'!J1075/'Figures Raw'!$V1075*1000000</f>
        <v>0.98262500710500555</v>
      </c>
      <c r="K1074" s="5">
        <f>'Figures Raw'!K1075/'Figures Raw'!$V1075*1000000</f>
        <v>16.21944121865053</v>
      </c>
      <c r="L1074" s="5">
        <f>'Figures Raw'!L1075/'Figures Raw'!$V1075*1000000</f>
        <v>0.64926707551418383</v>
      </c>
      <c r="M1074" s="5">
        <f>'Figures Raw'!M1075/'Figures Raw'!$V1075*1000000</f>
        <v>-5.2634356849443851</v>
      </c>
      <c r="N1074" s="5">
        <f>'Figures Raw'!N1075/'Figures Raw'!$V1075*1000000</f>
        <v>0</v>
      </c>
      <c r="O1074" s="5">
        <f>'Figures Raw'!O1075/'Figures Raw'!$V1075*1000000</f>
        <v>12.540584725550037</v>
      </c>
      <c r="P1074" s="5">
        <f>'Figures Raw'!P1075/'Figures Raw'!$V1075*1000000</f>
        <v>1.0202971061859456</v>
      </c>
      <c r="Q1074" s="5">
        <f>'Figures Raw'!Q1075/'Figures Raw'!$V1075*1000000</f>
        <v>1.4705049521887787</v>
      </c>
      <c r="R1074" s="5">
        <f>'Figures Raw'!R1075/'Figures Raw'!$V1075*1000000</f>
        <v>4.2785848135427962</v>
      </c>
      <c r="S1074" s="5">
        <f>'Figures Raw'!S1075/'Figures Raw'!$V1075*1000000</f>
        <v>8.1479610492672006</v>
      </c>
      <c r="T1074" s="5">
        <f>'Figures Raw'!T1075/'Figures Raw'!$V1075*1000000</f>
        <v>4.9196921783728004E-2</v>
      </c>
      <c r="U1074" s="9">
        <f>'Figures Raw'!U1075/'Figures Raw'!$V1075*1000000</f>
        <v>44071.802091713595</v>
      </c>
      <c r="V1074">
        <v>1829696</v>
      </c>
      <c r="W1074" s="3">
        <f>'Figures Raw'!W1075/'Figures Raw'!$V1075*1000000</f>
        <v>11907.938389765295</v>
      </c>
    </row>
    <row r="1075" spans="1:23" x14ac:dyDescent="0.3">
      <c r="A1075" t="s">
        <v>44</v>
      </c>
      <c r="B1075">
        <v>2010</v>
      </c>
      <c r="C1075" s="5">
        <f>'Figures Raw'!C1076/'Figures Raw'!$V1076*1000000</f>
        <v>15.705716573006905</v>
      </c>
      <c r="D1075" s="5">
        <f>'Figures Raw'!D1076/'Figures Raw'!$V1076*1000000</f>
        <v>13.340552523561652</v>
      </c>
      <c r="E1075" s="5">
        <f>'Figures Raw'!E1076/'Figures Raw'!$V1076*1000000</f>
        <v>14.090277036628278</v>
      </c>
      <c r="F1075" s="5">
        <f>'Figures Raw'!F1076/'Figures Raw'!$V1076*1000000</f>
        <v>0.89051594225518704</v>
      </c>
      <c r="G1075" s="5">
        <f>'Figures Raw'!G1076/'Figures Raw'!$V1076*1000000</f>
        <v>0.33024200205787646</v>
      </c>
      <c r="H1075" s="5">
        <f>'Figures Raw'!H1076/'Figures Raw'!$V1076*1000000</f>
        <v>0.3946815935449845</v>
      </c>
      <c r="I1075" s="5">
        <f>'Figures Raw'!I1076/'Figures Raw'!$V1076*1000000</f>
        <v>14.007013638054884</v>
      </c>
      <c r="J1075" s="5">
        <f>'Figures Raw'!J1076/'Figures Raw'!$V1076*1000000</f>
        <v>0.5985437772167479</v>
      </c>
      <c r="K1075" s="5">
        <f>'Figures Raw'!K1076/'Figures Raw'!$V1076*1000000</f>
        <v>0.53270620669453406</v>
      </c>
      <c r="L1075" s="5">
        <f>'Figures Raw'!L1076/'Figures Raw'!$V1076*1000000</f>
        <v>0.56745295362972581</v>
      </c>
      <c r="M1075" s="5">
        <f>'Figures Raw'!M1076/'Figures Raw'!$V1076*1000000</f>
        <v>-2.3651640527739537</v>
      </c>
      <c r="N1075" s="5">
        <f>'Figures Raw'!N1076/'Figures Raw'!$V1076*1000000</f>
        <v>0</v>
      </c>
      <c r="O1075" s="5">
        <f>'Figures Raw'!O1076/'Figures Raw'!$V1076*1000000</f>
        <v>6.1918209358973684</v>
      </c>
      <c r="P1075" s="5">
        <f>'Figures Raw'!P1076/'Figures Raw'!$V1076*1000000</f>
        <v>0.67738054034421724</v>
      </c>
      <c r="Q1075" s="5">
        <f>'Figures Raw'!Q1076/'Figures Raw'!$V1076*1000000</f>
        <v>0.88041834032483668</v>
      </c>
      <c r="R1075" s="5">
        <f>'Figures Raw'!R1076/'Figures Raw'!$V1076*1000000</f>
        <v>0.98842389814473042</v>
      </c>
      <c r="S1075" s="5">
        <f>'Figures Raw'!S1076/'Figures Raw'!$V1076*1000000</f>
        <v>5.2665033039199516</v>
      </c>
      <c r="T1075" s="5">
        <f>'Figures Raw'!T1076/'Figures Raw'!$V1076*1000000</f>
        <v>2.4666186840686184E-3</v>
      </c>
      <c r="U1075" s="9">
        <f>'Figures Raw'!U1076/'Figures Raw'!$V1076*1000000</f>
        <v>40539.870802046637</v>
      </c>
      <c r="V1075">
        <v>2703758</v>
      </c>
      <c r="W1075" s="3">
        <f>'Figures Raw'!W1076/'Figures Raw'!$V1076*1000000</f>
        <v>6022.4271550930225</v>
      </c>
    </row>
    <row r="1076" spans="1:23" x14ac:dyDescent="0.3">
      <c r="A1076" t="s">
        <v>45</v>
      </c>
      <c r="B1076">
        <v>2010</v>
      </c>
      <c r="C1076" s="5">
        <f>'Figures Raw'!C1077/'Figures Raw'!$V1077*1000000</f>
        <v>12.743596138643712</v>
      </c>
      <c r="D1076" s="5">
        <f>'Figures Raw'!D1077/'Figures Raw'!$V1077*1000000</f>
        <v>5.6385388288505158</v>
      </c>
      <c r="E1076" s="5">
        <f>'Figures Raw'!E1077/'Figures Raw'!$V1077*1000000</f>
        <v>12.848091154374517</v>
      </c>
      <c r="F1076" s="5">
        <f>'Figures Raw'!F1077/'Figures Raw'!$V1077*1000000</f>
        <v>-0.728705925459603</v>
      </c>
      <c r="G1076" s="5">
        <f>'Figures Raw'!G1077/'Figures Raw'!$V1077*1000000</f>
        <v>0.23089956737439465</v>
      </c>
      <c r="H1076" s="5">
        <f>'Figures Raw'!H1077/'Figures Raw'!$V1077*1000000</f>
        <v>0.39331134767014742</v>
      </c>
      <c r="I1076" s="5">
        <f>'Figures Raw'!I1077/'Figures Raw'!$V1077*1000000</f>
        <v>12.93105815955281</v>
      </c>
      <c r="J1076" s="5">
        <f>'Figures Raw'!J1077/'Figures Raw'!$V1077*1000000</f>
        <v>0.40066680310409064</v>
      </c>
      <c r="K1076" s="5">
        <f>'Figures Raw'!K1077/'Figures Raw'!$V1077*1000000</f>
        <v>0.14241217517957722</v>
      </c>
      <c r="L1076" s="5">
        <f>'Figures Raw'!L1077/'Figures Raw'!$V1077*1000000</f>
        <v>-0.73054099919276638</v>
      </c>
      <c r="M1076" s="5">
        <f>'Figures Raw'!M1077/'Figures Raw'!$V1077*1000000</f>
        <v>-7.1050573120713709</v>
      </c>
      <c r="N1076" s="5">
        <f>'Figures Raw'!N1077/'Figures Raw'!$V1077*1000000</f>
        <v>0</v>
      </c>
      <c r="O1076" s="5">
        <f>'Figures Raw'!O1077/'Figures Raw'!$V1077*1000000</f>
        <v>4.0788656020497509</v>
      </c>
      <c r="P1076" s="5">
        <f>'Figures Raw'!P1077/'Figures Raw'!$V1077*1000000</f>
        <v>0.94476372050426671</v>
      </c>
      <c r="Q1076" s="5">
        <f>'Figures Raw'!Q1077/'Figures Raw'!$V1077*1000000</f>
        <v>1.76204571691538</v>
      </c>
      <c r="R1076" s="5">
        <f>'Figures Raw'!R1077/'Figures Raw'!$V1077*1000000</f>
        <v>0.55938945872818546</v>
      </c>
      <c r="S1076" s="5">
        <f>'Figures Raw'!S1077/'Figures Raw'!$V1077*1000000</f>
        <v>5.5859936643927943</v>
      </c>
      <c r="T1076" s="5">
        <f>'Figures Raw'!T1077/'Figures Raw'!$V1077*1000000</f>
        <v>0</v>
      </c>
      <c r="U1076" s="9">
        <f>'Figures Raw'!U1077/'Figures Raw'!$V1077*1000000</f>
        <v>41950.331208807729</v>
      </c>
      <c r="V1076">
        <v>1316843</v>
      </c>
      <c r="W1076" s="3">
        <f>'Figures Raw'!W1077/'Figures Raw'!$V1077*1000000</f>
        <v>5655.9989581142172</v>
      </c>
    </row>
    <row r="1077" spans="1:23" x14ac:dyDescent="0.3">
      <c r="A1077" t="s">
        <v>46</v>
      </c>
      <c r="B1077">
        <v>2010</v>
      </c>
      <c r="C1077" s="5">
        <f>'Figures Raw'!C1078/'Figures Raw'!$V1078*1000000</f>
        <v>14.243069088855336</v>
      </c>
      <c r="D1077" s="5">
        <f>'Figures Raw'!D1078/'Figures Raw'!$V1078*1000000</f>
        <v>13.7430219138359</v>
      </c>
      <c r="E1077" s="5">
        <f>'Figures Raw'!E1078/'Figures Raw'!$V1078*1000000</f>
        <v>13.379532118770637</v>
      </c>
      <c r="F1077" s="5">
        <f>'Figures Raw'!F1078/'Figures Raw'!$V1078*1000000</f>
        <v>0.2995589752490746</v>
      </c>
      <c r="G1077" s="5">
        <f>'Figures Raw'!G1078/'Figures Raw'!$V1078*1000000</f>
        <v>0.17268817028171426</v>
      </c>
      <c r="H1077" s="5">
        <f>'Figures Raw'!H1078/'Figures Raw'!$V1078*1000000</f>
        <v>0.39128981739757468</v>
      </c>
      <c r="I1077" s="5">
        <f>'Figures Raw'!I1078/'Figures Raw'!$V1078*1000000</f>
        <v>13.318488472847044</v>
      </c>
      <c r="J1077" s="5">
        <f>'Figures Raw'!J1078/'Figures Raw'!$V1078*1000000</f>
        <v>0.42573864289521263</v>
      </c>
      <c r="K1077" s="5">
        <f>'Figures Raw'!K1078/'Figures Raw'!$V1078*1000000</f>
        <v>4.6958433730286568E-2</v>
      </c>
      <c r="L1077" s="5">
        <f>'Figures Raw'!L1078/'Figures Raw'!$V1078*1000000</f>
        <v>0.45188353279441962</v>
      </c>
      <c r="M1077" s="5">
        <f>'Figures Raw'!M1078/'Figures Raw'!$V1078*1000000</f>
        <v>-0.5000471662728031</v>
      </c>
      <c r="N1077" s="5">
        <f>'Figures Raw'!N1078/'Figures Raw'!$V1078*1000000</f>
        <v>0</v>
      </c>
      <c r="O1077" s="5">
        <f>'Figures Raw'!O1078/'Figures Raw'!$V1078*1000000</f>
        <v>2.0064281615214505</v>
      </c>
      <c r="P1077" s="5">
        <f>'Figures Raw'!P1078/'Figures Raw'!$V1078*1000000</f>
        <v>1.2441704398352089</v>
      </c>
      <c r="Q1077" s="5">
        <f>'Figures Raw'!Q1078/'Figures Raw'!$V1078*1000000</f>
        <v>1.674791446202303</v>
      </c>
      <c r="R1077" s="5">
        <f>'Figures Raw'!R1078/'Figures Raw'!$V1078*1000000</f>
        <v>1.0495724805040969</v>
      </c>
      <c r="S1077" s="5">
        <f>'Figures Raw'!S1078/'Figures Raw'!$V1078*1000000</f>
        <v>7.3435259470558387</v>
      </c>
      <c r="T1077" s="5">
        <f>'Figures Raw'!T1078/'Figures Raw'!$V1078*1000000</f>
        <v>0</v>
      </c>
      <c r="U1077" s="9">
        <f>'Figures Raw'!U1078/'Figures Raw'!$V1078*1000000</f>
        <v>49004.883119998798</v>
      </c>
      <c r="V1077">
        <v>8803388</v>
      </c>
      <c r="W1077" s="3">
        <f>'Figures Raw'!W1078/'Figures Raw'!$V1078*1000000</f>
        <v>6923.6071566992159</v>
      </c>
    </row>
    <row r="1078" spans="1:23" x14ac:dyDescent="0.3">
      <c r="A1078" t="s">
        <v>47</v>
      </c>
      <c r="B1078">
        <v>2010</v>
      </c>
      <c r="C1078" s="5">
        <f>'Figures Raw'!C1079/'Figures Raw'!$V1079*1000000</f>
        <v>36.903386672685102</v>
      </c>
      <c r="D1078" s="5">
        <f>'Figures Raw'!D1079/'Figures Raw'!$V1079*1000000</f>
        <v>36.182672020620245</v>
      </c>
      <c r="E1078" s="5">
        <f>'Figures Raw'!E1079/'Figures Raw'!$V1079*1000000</f>
        <v>26.586853562653801</v>
      </c>
      <c r="F1078" s="5">
        <f>'Figures Raw'!F1079/'Figures Raw'!$V1079*1000000</f>
        <v>9.030030875154436</v>
      </c>
      <c r="G1078" s="5">
        <f>'Figures Raw'!G1079/'Figures Raw'!$V1079*1000000</f>
        <v>0.89539457866190231</v>
      </c>
      <c r="H1078" s="5">
        <f>'Figures Raw'!H1079/'Figures Raw'!$V1079*1000000</f>
        <v>0.39110765718359508</v>
      </c>
      <c r="I1078" s="5">
        <f>'Figures Raw'!I1079/'Figures Raw'!$V1079*1000000</f>
        <v>32.712924112018449</v>
      </c>
      <c r="J1078" s="5">
        <f>'Figures Raw'!J1079/'Figures Raw'!$V1079*1000000</f>
        <v>0.69926548952012502</v>
      </c>
      <c r="K1078" s="5">
        <f>'Figures Raw'!K1079/'Figures Raw'!$V1079*1000000</f>
        <v>2.9217649439379847</v>
      </c>
      <c r="L1078" s="5">
        <f>'Figures Raw'!L1079/'Figures Raw'!$V1079*1000000</f>
        <v>0.56943212672422605</v>
      </c>
      <c r="M1078" s="5">
        <f>'Figures Raw'!M1079/'Figures Raw'!$V1079*1000000</f>
        <v>-0.7207146515805416</v>
      </c>
      <c r="N1078" s="5">
        <f>'Figures Raw'!N1079/'Figures Raw'!$V1079*1000000</f>
        <v>0</v>
      </c>
      <c r="O1078" s="5">
        <f>'Figures Raw'!O1079/'Figures Raw'!$V1079*1000000</f>
        <v>13.999804689826988</v>
      </c>
      <c r="P1078" s="5">
        <f>'Figures Raw'!P1079/'Figures Raw'!$V1079*1000000</f>
        <v>0.76136331799181212</v>
      </c>
      <c r="Q1078" s="5">
        <f>'Figures Raw'!Q1079/'Figures Raw'!$V1079*1000000</f>
        <v>1.1360600198472757</v>
      </c>
      <c r="R1078" s="5">
        <f>'Figures Raw'!R1079/'Figures Raw'!$V1079*1000000</f>
        <v>3.8285533680071406</v>
      </c>
      <c r="S1078" s="5">
        <f>'Figures Raw'!S1079/'Figures Raw'!$V1079*1000000</f>
        <v>6.7414175982084172</v>
      </c>
      <c r="T1078" s="5">
        <f>'Figures Raw'!T1079/'Figures Raw'!$V1079*1000000</f>
        <v>6.2457251157152358</v>
      </c>
      <c r="U1078" s="9">
        <f>'Figures Raw'!U1079/'Figures Raw'!$V1079*1000000</f>
        <v>34282.318537636449</v>
      </c>
      <c r="V1078">
        <v>2064767</v>
      </c>
      <c r="W1078" s="3">
        <f>'Figures Raw'!W1079/'Figures Raw'!$V1079*1000000</f>
        <v>8164.2174492327704</v>
      </c>
    </row>
    <row r="1079" spans="1:23" x14ac:dyDescent="0.3">
      <c r="A1079" t="s">
        <v>48</v>
      </c>
      <c r="B1079">
        <v>2010</v>
      </c>
      <c r="C1079" s="5">
        <f>'Figures Raw'!C1080/'Figures Raw'!$V1080*1000000</f>
        <v>10.595439347578631</v>
      </c>
      <c r="D1079" s="5">
        <f>'Figures Raw'!D1080/'Figures Raw'!$V1080*1000000</f>
        <v>9.5374530458458118</v>
      </c>
      <c r="E1079" s="5">
        <f>'Figures Raw'!E1080/'Figures Raw'!$V1080*1000000</f>
        <v>9.2556413802147528</v>
      </c>
      <c r="F1079" s="5">
        <f>'Figures Raw'!F1080/'Figures Raw'!$V1080*1000000</f>
        <v>0.72419931304532414</v>
      </c>
      <c r="G1079" s="5">
        <f>'Figures Raw'!G1080/'Figures Raw'!$V1080*1000000</f>
        <v>0.20951441566634407</v>
      </c>
      <c r="H1079" s="5">
        <f>'Figures Raw'!H1080/'Figures Raw'!$V1080*1000000</f>
        <v>0.40152057791742585</v>
      </c>
      <c r="I1079" s="5">
        <f>'Figures Raw'!I1080/'Figures Raw'!$V1080*1000000</f>
        <v>9.2016242438750968</v>
      </c>
      <c r="J1079" s="5">
        <f>'Figures Raw'!J1080/'Figures Raw'!$V1080*1000000</f>
        <v>0.47034957752473011</v>
      </c>
      <c r="K1079" s="5">
        <f>'Figures Raw'!K1080/'Figures Raw'!$V1080*1000000</f>
        <v>0.28146266106686024</v>
      </c>
      <c r="L1079" s="5">
        <f>'Figures Raw'!L1080/'Figures Raw'!$V1080*1000000</f>
        <v>0.63743920509883845</v>
      </c>
      <c r="M1079" s="5">
        <f>'Figures Raw'!M1080/'Figures Raw'!$V1080*1000000</f>
        <v>-1.0579863017328204</v>
      </c>
      <c r="N1079" s="5">
        <f>'Figures Raw'!N1080/'Figures Raw'!$V1080*1000000</f>
        <v>4.5636632091088916E-3</v>
      </c>
      <c r="O1079" s="5">
        <f>'Figures Raw'!O1080/'Figures Raw'!$V1080*1000000</f>
        <v>1.9517612636617452</v>
      </c>
      <c r="P1079" s="5">
        <f>'Figures Raw'!P1080/'Figures Raw'!$V1080*1000000</f>
        <v>1.2504820745057978</v>
      </c>
      <c r="Q1079" s="5">
        <f>'Figures Raw'!Q1080/'Figures Raw'!$V1080*1000000</f>
        <v>1.6349302627391318</v>
      </c>
      <c r="R1079" s="5">
        <f>'Figures Raw'!R1080/'Figures Raw'!$V1080*1000000</f>
        <v>0.53157027939545265</v>
      </c>
      <c r="S1079" s="5">
        <f>'Figures Raw'!S1080/'Figures Raw'!$V1080*1000000</f>
        <v>3.8026885132934574</v>
      </c>
      <c r="T1079" s="5">
        <f>'Figures Raw'!T1080/'Figures Raw'!$V1080*1000000</f>
        <v>3.0191849609381646E-2</v>
      </c>
      <c r="U1079" s="9">
        <f>'Figures Raw'!U1080/'Figures Raw'!$V1080*1000000</f>
        <v>52231.473786450013</v>
      </c>
      <c r="V1079">
        <v>19399242</v>
      </c>
      <c r="W1079" s="3">
        <f>'Figures Raw'!W1080/'Figures Raw'!$V1080*1000000</f>
        <v>4851.1458251822414</v>
      </c>
    </row>
    <row r="1080" spans="1:23" x14ac:dyDescent="0.3">
      <c r="A1080" t="s">
        <v>49</v>
      </c>
      <c r="B1080">
        <v>2010</v>
      </c>
      <c r="C1080" s="5">
        <f>'Figures Raw'!C1081/'Figures Raw'!$V1081*1000000</f>
        <v>17.202174421553277</v>
      </c>
      <c r="D1080" s="5">
        <f>'Figures Raw'!D1081/'Figures Raw'!$V1081*1000000</f>
        <v>14.508655579509593</v>
      </c>
      <c r="E1080" s="5">
        <f>'Figures Raw'!E1081/'Figures Raw'!$V1081*1000000</f>
        <v>14.956607634986245</v>
      </c>
      <c r="F1080" s="5">
        <f>'Figures Raw'!F1081/'Figures Raw'!$V1081*1000000</f>
        <v>1.2550638641002743</v>
      </c>
      <c r="G1080" s="5">
        <f>'Figures Raw'!G1081/'Figures Raw'!$V1081*1000000</f>
        <v>0.58619743200368901</v>
      </c>
      <c r="H1080" s="5">
        <f>'Figures Raw'!H1081/'Figures Raw'!$V1081*1000000</f>
        <v>0.40427001726531764</v>
      </c>
      <c r="I1080" s="5">
        <f>'Figures Raw'!I1081/'Figures Raw'!$V1081*1000000</f>
        <v>15.032200853055661</v>
      </c>
      <c r="J1080" s="5">
        <f>'Figures Raw'!J1081/'Figures Raw'!$V1081*1000000</f>
        <v>0.5021890560649972</v>
      </c>
      <c r="K1080" s="5">
        <f>'Figures Raw'!K1081/'Figures Raw'!$V1081*1000000</f>
        <v>1.0396277421140683</v>
      </c>
      <c r="L1080" s="5">
        <f>'Figures Raw'!L1081/'Figures Raw'!$V1081*1000000</f>
        <v>0.62812129858538213</v>
      </c>
      <c r="M1080" s="5">
        <f>'Figures Raw'!M1081/'Figures Raw'!$V1081*1000000</f>
        <v>-2.693518843089814</v>
      </c>
      <c r="N1080" s="5">
        <f>'Figures Raw'!N1081/'Figures Raw'!$V1081*1000000</f>
        <v>3.5474243878679132E-5</v>
      </c>
      <c r="O1080" s="5">
        <f>'Figures Raw'!O1081/'Figures Raw'!$V1081*1000000</f>
        <v>7.4342741839982383</v>
      </c>
      <c r="P1080" s="5">
        <f>'Figures Raw'!P1081/'Figures Raw'!$V1081*1000000</f>
        <v>0.53484868043344902</v>
      </c>
      <c r="Q1080" s="5">
        <f>'Figures Raw'!Q1081/'Figures Raw'!$V1081*1000000</f>
        <v>0.68024750707392612</v>
      </c>
      <c r="R1080" s="5">
        <f>'Figures Raw'!R1081/'Figures Raw'!$V1081*1000000</f>
        <v>1.1259094116903692</v>
      </c>
      <c r="S1080" s="5">
        <f>'Figures Raw'!S1081/'Figures Raw'!$V1081*1000000</f>
        <v>5.2569210689181602</v>
      </c>
      <c r="T1080" s="5">
        <f>'Figures Raw'!T1081/'Figures Raw'!$V1081*1000000</f>
        <v>0</v>
      </c>
      <c r="U1080" s="9">
        <f>'Figures Raw'!U1081/'Figures Raw'!$V1081*1000000</f>
        <v>39825.409392232366</v>
      </c>
      <c r="V1080">
        <v>9559048</v>
      </c>
      <c r="W1080" s="3">
        <f>'Figures Raw'!W1081/'Figures Raw'!$V1081*1000000</f>
        <v>7113.1782966253541</v>
      </c>
    </row>
    <row r="1081" spans="1:23" x14ac:dyDescent="0.3">
      <c r="A1081" t="s">
        <v>50</v>
      </c>
      <c r="B1081">
        <v>2010</v>
      </c>
      <c r="C1081" s="5">
        <f>'Figures Raw'!C1082/'Figures Raw'!$V1082*1000000</f>
        <v>99.731219862299696</v>
      </c>
      <c r="D1081" s="5">
        <f>'Figures Raw'!D1082/'Figures Raw'!$V1082*1000000</f>
        <v>99.018053837473289</v>
      </c>
      <c r="E1081" s="5">
        <f>'Figures Raw'!E1082/'Figures Raw'!$V1082*1000000</f>
        <v>74.385977967355856</v>
      </c>
      <c r="F1081" s="5">
        <f>'Figures Raw'!F1082/'Figures Raw'!$V1082*1000000</f>
        <v>9.4917058542654331</v>
      </c>
      <c r="G1081" s="5">
        <f>'Figures Raw'!G1082/'Figures Raw'!$V1082*1000000</f>
        <v>15.44652182874802</v>
      </c>
      <c r="H1081" s="5">
        <f>'Figures Raw'!H1082/'Figures Raw'!$V1082*1000000</f>
        <v>0.40701420303308455</v>
      </c>
      <c r="I1081" s="5">
        <f>'Figures Raw'!I1082/'Figures Raw'!$V1082*1000000</f>
        <v>78.806831587735388</v>
      </c>
      <c r="J1081" s="5">
        <f>'Figures Raw'!J1082/'Figures Raw'!$V1082*1000000</f>
        <v>1.0227570789026088</v>
      </c>
      <c r="K1081" s="5">
        <f>'Figures Raw'!K1082/'Figures Raw'!$V1082*1000000</f>
        <v>19.450248471520531</v>
      </c>
      <c r="L1081" s="5">
        <f>'Figures Raw'!L1082/'Figures Raw'!$V1082*1000000</f>
        <v>0.45138271820962894</v>
      </c>
      <c r="M1081" s="5">
        <f>'Figures Raw'!M1082/'Figures Raw'!$V1082*1000000</f>
        <v>-0.71316602186062994</v>
      </c>
      <c r="N1081" s="5">
        <f>'Figures Raw'!N1082/'Figures Raw'!$V1082*1000000</f>
        <v>0</v>
      </c>
      <c r="O1081" s="5">
        <f>'Figures Raw'!O1082/'Figures Raw'!$V1082*1000000</f>
        <v>45.76525740587784</v>
      </c>
      <c r="P1081" s="5">
        <f>'Figures Raw'!P1082/'Figures Raw'!$V1082*1000000</f>
        <v>1.4678648976886335</v>
      </c>
      <c r="Q1081" s="5">
        <f>'Figures Raw'!Q1082/'Figures Raw'!$V1082*1000000</f>
        <v>1.5795614023901074</v>
      </c>
      <c r="R1081" s="5">
        <f>'Figures Raw'!R1082/'Figures Raw'!$V1082*1000000</f>
        <v>13.201595627280856</v>
      </c>
      <c r="S1081" s="5">
        <f>'Figures Raw'!S1082/'Figures Raw'!$V1082*1000000</f>
        <v>10.450958732907946</v>
      </c>
      <c r="T1081" s="5">
        <f>'Figures Raw'!T1082/'Figures Raw'!$V1082*1000000</f>
        <v>6.3415935319701706</v>
      </c>
      <c r="U1081" s="9">
        <f>'Figures Raw'!U1082/'Figures Raw'!$V1082*1000000</f>
        <v>46885.727716378271</v>
      </c>
      <c r="V1081">
        <v>674363</v>
      </c>
      <c r="W1081" s="3">
        <f>'Figures Raw'!W1082/'Figures Raw'!$V1082*1000000</f>
        <v>17825.269654473926</v>
      </c>
    </row>
    <row r="1082" spans="1:23" x14ac:dyDescent="0.3">
      <c r="A1082" t="s">
        <v>51</v>
      </c>
      <c r="B1082">
        <v>2010</v>
      </c>
      <c r="C1082" s="5">
        <f>'Figures Raw'!C1083/'Figures Raw'!$V1083*1000000</f>
        <v>24.782673533079858</v>
      </c>
      <c r="D1082" s="5">
        <f>'Figures Raw'!D1083/'Figures Raw'!$V1083*1000000</f>
        <v>22.746105064095286</v>
      </c>
      <c r="E1082" s="5">
        <f>'Figures Raw'!E1083/'Figures Raw'!$V1083*1000000</f>
        <v>22.222564002118165</v>
      </c>
      <c r="F1082" s="5">
        <f>'Figures Raw'!F1083/'Figures Raw'!$V1083*1000000</f>
        <v>1.2392933970285025</v>
      </c>
      <c r="G1082" s="5">
        <f>'Figures Raw'!G1083/'Figures Raw'!$V1083*1000000</f>
        <v>0.90459877676848133</v>
      </c>
      <c r="H1082" s="5">
        <f>'Figures Raw'!H1083/'Figures Raw'!$V1083*1000000</f>
        <v>0.41621735517134689</v>
      </c>
      <c r="I1082" s="5">
        <f>'Figures Raw'!I1083/'Figures Raw'!$V1083*1000000</f>
        <v>22.107499196154716</v>
      </c>
      <c r="J1082" s="5">
        <f>'Figures Raw'!J1083/'Figures Raw'!$V1083*1000000</f>
        <v>1.131499957099362</v>
      </c>
      <c r="K1082" s="5">
        <f>'Figures Raw'!K1083/'Figures Raw'!$V1083*1000000</f>
        <v>0.99586979959768729</v>
      </c>
      <c r="L1082" s="5">
        <f>'Figures Raw'!L1083/'Figures Raw'!$V1083*1000000</f>
        <v>0.54780458222145567</v>
      </c>
      <c r="M1082" s="5">
        <f>'Figures Raw'!M1083/'Figures Raw'!$V1083*1000000</f>
        <v>-2.0365684698512521</v>
      </c>
      <c r="N1082" s="5">
        <f>'Figures Raw'!N1083/'Figures Raw'!$V1083*1000000</f>
        <v>0</v>
      </c>
      <c r="O1082" s="5">
        <f>'Figures Raw'!O1083/'Figures Raw'!$V1083*1000000</f>
        <v>10.263183209990387</v>
      </c>
      <c r="P1082" s="5">
        <f>'Figures Raw'!P1083/'Figures Raw'!$V1083*1000000</f>
        <v>0.91731760858844769</v>
      </c>
      <c r="Q1082" s="5">
        <f>'Figures Raw'!Q1083/'Figures Raw'!$V1083*1000000</f>
        <v>1.539886967652919</v>
      </c>
      <c r="R1082" s="5">
        <f>'Figures Raw'!R1083/'Figures Raw'!$V1083*1000000</f>
        <v>3.1536006011289368</v>
      </c>
      <c r="S1082" s="5">
        <f>'Figures Raw'!S1083/'Figures Raw'!$V1083*1000000</f>
        <v>5.8168853530289146</v>
      </c>
      <c r="T1082" s="5">
        <f>'Figures Raw'!T1083/'Figures Raw'!$V1083*1000000</f>
        <v>0.41662545645845261</v>
      </c>
      <c r="U1082" s="9">
        <f>'Figures Raw'!U1083/'Figures Raw'!$V1083*1000000</f>
        <v>35879.753412334067</v>
      </c>
      <c r="V1082">
        <v>11538290</v>
      </c>
      <c r="W1082" s="3">
        <f>'Figures Raw'!W1083/'Figures Raw'!$V1083*1000000</f>
        <v>8439.2590791183102</v>
      </c>
    </row>
    <row r="1083" spans="1:23" x14ac:dyDescent="0.3">
      <c r="A1083" t="s">
        <v>52</v>
      </c>
      <c r="B1083">
        <v>2010</v>
      </c>
      <c r="C1083" s="5">
        <f>'Figures Raw'!C1084/'Figures Raw'!$V1084*1000000</f>
        <v>37.110150786730728</v>
      </c>
      <c r="D1083" s="5">
        <f>'Figures Raw'!D1084/'Figures Raw'!$V1084*1000000</f>
        <v>34.690263312871295</v>
      </c>
      <c r="E1083" s="5">
        <f>'Figures Raw'!E1084/'Figures Raw'!$V1084*1000000</f>
        <v>29.194276950920365</v>
      </c>
      <c r="F1083" s="5">
        <f>'Figures Raw'!F1084/'Figures Raw'!$V1084*1000000</f>
        <v>5.7571124612380107</v>
      </c>
      <c r="G1083" s="5">
        <f>'Figures Raw'!G1084/'Figures Raw'!$V1084*1000000</f>
        <v>1.7590352620387597</v>
      </c>
      <c r="H1083" s="5">
        <f>'Figures Raw'!H1084/'Figures Raw'!$V1084*1000000</f>
        <v>0.39972610747970067</v>
      </c>
      <c r="I1083" s="5">
        <f>'Figures Raw'!I1084/'Figures Raw'!$V1084*1000000</f>
        <v>31.149512406230432</v>
      </c>
      <c r="J1083" s="5">
        <f>'Figures Raw'!J1084/'Figures Raw'!$V1084*1000000</f>
        <v>1.2452566811065993</v>
      </c>
      <c r="K1083" s="5">
        <f>'Figures Raw'!K1084/'Figures Raw'!$V1084*1000000</f>
        <v>3.9830082841199932</v>
      </c>
      <c r="L1083" s="5">
        <f>'Figures Raw'!L1084/'Figures Raw'!$V1084*1000000</f>
        <v>0.73237341287975322</v>
      </c>
      <c r="M1083" s="5">
        <f>'Figures Raw'!M1084/'Figures Raw'!$V1084*1000000</f>
        <v>-2.4198874608257199</v>
      </c>
      <c r="N1083" s="5">
        <f>'Figures Raw'!N1084/'Figures Raw'!$V1084*1000000</f>
        <v>0</v>
      </c>
      <c r="O1083" s="5">
        <f>'Figures Raw'!O1084/'Figures Raw'!$V1084*1000000</f>
        <v>12.539454509956425</v>
      </c>
      <c r="P1083" s="5">
        <f>'Figures Raw'!P1084/'Figures Raw'!$V1084*1000000</f>
        <v>0.73076163897047519</v>
      </c>
      <c r="Q1083" s="5">
        <f>'Figures Raw'!Q1084/'Figures Raw'!$V1084*1000000</f>
        <v>1.0988574298267688</v>
      </c>
      <c r="R1083" s="5">
        <f>'Figures Raw'!R1084/'Figures Raw'!$V1084*1000000</f>
        <v>5.4299128390560192</v>
      </c>
      <c r="S1083" s="5">
        <f>'Figures Raw'!S1084/'Figures Raw'!$V1084*1000000</f>
        <v>8.7131665160253462</v>
      </c>
      <c r="T1083" s="5">
        <f>'Figures Raw'!T1084/'Figures Raw'!$V1084*1000000</f>
        <v>2.6373594707994346</v>
      </c>
      <c r="U1083" s="9">
        <f>'Figures Raw'!U1084/'Figures Raw'!$V1084*1000000</f>
        <v>35355.136691703803</v>
      </c>
      <c r="V1083">
        <v>3759482</v>
      </c>
      <c r="W1083" s="3">
        <f>'Figures Raw'!W1084/'Figures Raw'!$V1084*1000000</f>
        <v>10638.897520988265</v>
      </c>
    </row>
    <row r="1084" spans="1:23" x14ac:dyDescent="0.3">
      <c r="A1084" t="s">
        <v>53</v>
      </c>
      <c r="B1084">
        <v>2010</v>
      </c>
      <c r="C1084" s="5">
        <f>'Figures Raw'!C1085/'Figures Raw'!$V1085*1000000</f>
        <v>13.307612930187286</v>
      </c>
      <c r="D1084" s="5">
        <f>'Figures Raw'!D1085/'Figures Raw'!$V1085*1000000</f>
        <v>13.794112284574171</v>
      </c>
      <c r="E1084" s="5">
        <f>'Figures Raw'!E1085/'Figures Raw'!$V1085*1000000</f>
        <v>10.820860843538606</v>
      </c>
      <c r="F1084" s="5">
        <f>'Figures Raw'!F1085/'Figures Raw'!$V1085*1000000</f>
        <v>1.082462741766218</v>
      </c>
      <c r="G1084" s="5">
        <f>'Figures Raw'!G1085/'Figures Raw'!$V1085*1000000</f>
        <v>0.79991109558304752</v>
      </c>
      <c r="H1084" s="5">
        <f>'Figures Raw'!H1085/'Figures Raw'!$V1085*1000000</f>
        <v>0.60234420923075638</v>
      </c>
      <c r="I1084" s="5">
        <f>'Figures Raw'!I1085/'Figures Raw'!$V1085*1000000</f>
        <v>10.750877650843675</v>
      </c>
      <c r="J1084" s="5">
        <f>'Figures Raw'!J1085/'Figures Raw'!$V1085*1000000</f>
        <v>0.79527576512188491</v>
      </c>
      <c r="K1084" s="5">
        <f>'Figures Raw'!K1085/'Figures Raw'!$V1085*1000000</f>
        <v>1.3337271106963347</v>
      </c>
      <c r="L1084" s="5">
        <f>'Figures Raw'!L1085/'Figures Raw'!$V1085*1000000</f>
        <v>0.42569836423834845</v>
      </c>
      <c r="M1084" s="5">
        <f>'Figures Raw'!M1085/'Figures Raw'!$V1085*1000000</f>
        <v>0.48649935386581039</v>
      </c>
      <c r="N1084" s="5">
        <f>'Figures Raw'!N1085/'Figures Raw'!$V1085*1000000</f>
        <v>2.0340403291949482E-3</v>
      </c>
      <c r="O1084" s="5">
        <f>'Figures Raw'!O1085/'Figures Raw'!$V1085*1000000</f>
        <v>2.5188740619330043</v>
      </c>
      <c r="P1084" s="5">
        <f>'Figures Raw'!P1085/'Figures Raw'!$V1085*1000000</f>
        <v>0.49643163327090845</v>
      </c>
      <c r="Q1084" s="5">
        <f>'Figures Raw'!Q1085/'Figures Raw'!$V1085*1000000</f>
        <v>0.68906892584359591</v>
      </c>
      <c r="R1084" s="5">
        <f>'Figures Raw'!R1085/'Figures Raw'!$V1085*1000000</f>
        <v>1.1719050672552742</v>
      </c>
      <c r="S1084" s="5">
        <f>'Figures Raw'!S1085/'Figures Raw'!$V1085*1000000</f>
        <v>5.8728468177370088</v>
      </c>
      <c r="T1084" s="5">
        <f>'Figures Raw'!T1085/'Figures Raw'!$V1085*1000000</f>
        <v>1.7511435011927428E-3</v>
      </c>
      <c r="U1084" s="9">
        <f>'Figures Raw'!U1085/'Figures Raw'!$V1085*1000000</f>
        <v>45376.597228084327</v>
      </c>
      <c r="V1084">
        <v>3838212</v>
      </c>
      <c r="W1084" s="3">
        <f>'Figures Raw'!W1085/'Figures Raw'!$V1085*1000000</f>
        <v>6474.7124546533641</v>
      </c>
    </row>
    <row r="1085" spans="1:23" x14ac:dyDescent="0.3">
      <c r="A1085" t="s">
        <v>54</v>
      </c>
      <c r="B1085">
        <v>2010</v>
      </c>
      <c r="C1085" s="5">
        <f>'Figures Raw'!C1086/'Figures Raw'!$V1086*1000000</f>
        <v>22.790124942295474</v>
      </c>
      <c r="D1085" s="5">
        <f>'Figures Raw'!D1086/'Figures Raw'!$V1086*1000000</f>
        <v>20.08278179554771</v>
      </c>
      <c r="E1085" s="5">
        <f>'Figures Raw'!E1086/'Figures Raw'!$V1086*1000000</f>
        <v>20.714992925983701</v>
      </c>
      <c r="F1085" s="5">
        <f>'Figures Raw'!F1086/'Figures Raw'!$V1086*1000000</f>
        <v>1.3037720712927416</v>
      </c>
      <c r="G1085" s="5">
        <f>'Figures Raw'!G1086/'Figures Raw'!$V1086*1000000</f>
        <v>0.37268334486112681</v>
      </c>
      <c r="H1085" s="5">
        <f>'Figures Raw'!H1086/'Figures Raw'!$V1086*1000000</f>
        <v>0.39716434233204007</v>
      </c>
      <c r="I1085" s="5">
        <f>'Figures Raw'!I1086/'Figures Raw'!$V1086*1000000</f>
        <v>21.23270727135241</v>
      </c>
      <c r="J1085" s="5">
        <f>'Figures Raw'!J1086/'Figures Raw'!$V1086*1000000</f>
        <v>0.96876057994975817</v>
      </c>
      <c r="K1085" s="5">
        <f>'Figures Raw'!K1086/'Figures Raw'!$V1086*1000000</f>
        <v>0.4992386066799735</v>
      </c>
      <c r="L1085" s="5">
        <f>'Figures Raw'!L1086/'Figures Raw'!$V1086*1000000</f>
        <v>8.7906229240924713E-2</v>
      </c>
      <c r="M1085" s="5">
        <f>'Figures Raw'!M1086/'Figures Raw'!$V1086*1000000</f>
        <v>-2.7073431451743599</v>
      </c>
      <c r="N1085" s="5">
        <f>'Figures Raw'!N1086/'Figures Raw'!$V1086*1000000</f>
        <v>1.5122527123093861E-3</v>
      </c>
      <c r="O1085" s="5">
        <f>'Figures Raw'!O1086/'Figures Raw'!$V1086*1000000</f>
        <v>9.2154801063745762</v>
      </c>
      <c r="P1085" s="5">
        <f>'Figures Raw'!P1086/'Figures Raw'!$V1086*1000000</f>
        <v>0.83659785680592436</v>
      </c>
      <c r="Q1085" s="5">
        <f>'Figures Raw'!Q1086/'Figures Raw'!$V1086*1000000</f>
        <v>1.6109131035138162</v>
      </c>
      <c r="R1085" s="5">
        <f>'Figures Raw'!R1086/'Figures Raw'!$V1086*1000000</f>
        <v>3.1955746938080645</v>
      </c>
      <c r="S1085" s="5">
        <f>'Figures Raw'!S1086/'Figures Raw'!$V1086*1000000</f>
        <v>5.2806832711472333</v>
      </c>
      <c r="T1085" s="5">
        <f>'Figures Raw'!T1086/'Figures Raw'!$V1086*1000000</f>
        <v>1.0934582373426873</v>
      </c>
      <c r="U1085" s="9">
        <f>'Figures Raw'!U1086/'Figures Raw'!$V1086*1000000</f>
        <v>38826.059442505837</v>
      </c>
      <c r="V1085">
        <v>12711308</v>
      </c>
      <c r="W1085" s="3">
        <f>'Figures Raw'!W1086/'Figures Raw'!$V1086*1000000</f>
        <v>7458.8604131061884</v>
      </c>
    </row>
    <row r="1086" spans="1:23" x14ac:dyDescent="0.3">
      <c r="A1086" t="s">
        <v>55</v>
      </c>
      <c r="B1086">
        <v>2010</v>
      </c>
      <c r="C1086" s="5">
        <f>'Figures Raw'!C1087/'Figures Raw'!$V1087*1000000</f>
        <v>11.77211615273626</v>
      </c>
      <c r="D1086" s="5">
        <f>'Figures Raw'!D1087/'Figures Raw'!$V1087*1000000</f>
        <v>10.502618361672884</v>
      </c>
      <c r="E1086" s="5">
        <f>'Figures Raw'!E1087/'Figures Raw'!$V1087*1000000</f>
        <v>10.757159500327232</v>
      </c>
      <c r="F1086" s="5">
        <f>'Figures Raw'!F1087/'Figures Raw'!$V1087*1000000</f>
        <v>0.47592658123481979</v>
      </c>
      <c r="G1086" s="5">
        <f>'Figures Raw'!G1087/'Figures Raw'!$V1087*1000000</f>
        <v>0.15450226687905894</v>
      </c>
      <c r="H1086" s="5">
        <f>'Figures Raw'!H1087/'Figures Raw'!$V1087*1000000</f>
        <v>0.38452780714477724</v>
      </c>
      <c r="I1086" s="5">
        <f>'Figures Raw'!I1087/'Figures Raw'!$V1087*1000000</f>
        <v>10.625569863854276</v>
      </c>
      <c r="J1086" s="5">
        <f>'Figures Raw'!J1087/'Figures Raw'!$V1087*1000000</f>
        <v>0.62017268745565257</v>
      </c>
      <c r="K1086" s="5">
        <f>'Figures Raw'!K1087/'Figures Raw'!$V1087*1000000</f>
        <v>5.8117162454441575E-2</v>
      </c>
      <c r="L1086" s="5">
        <f>'Figures Raw'!L1087/'Figures Raw'!$V1087*1000000</f>
        <v>0.46825644372127218</v>
      </c>
      <c r="M1086" s="5">
        <f>'Figures Raw'!M1087/'Figures Raw'!$V1087*1000000</f>
        <v>-1.2694977920132526</v>
      </c>
      <c r="N1086" s="5">
        <f>'Figures Raw'!N1087/'Figures Raw'!$V1087*1000000</f>
        <v>0</v>
      </c>
      <c r="O1086" s="5">
        <f>'Figures Raw'!O1087/'Figures Raw'!$V1087*1000000</f>
        <v>2.9256269181558348</v>
      </c>
      <c r="P1086" s="5">
        <f>'Figures Raw'!P1087/'Figures Raw'!$V1087*1000000</f>
        <v>0.87688976784080841</v>
      </c>
      <c r="Q1086" s="5">
        <f>'Figures Raw'!Q1087/'Figures Raw'!$V1087*1000000</f>
        <v>2.1378697568032492</v>
      </c>
      <c r="R1086" s="5">
        <f>'Figures Raw'!R1087/'Figures Raw'!$V1087*1000000</f>
        <v>0.57467662041720458</v>
      </c>
      <c r="S1086" s="5">
        <f>'Figures Raw'!S1087/'Figures Raw'!$V1087*1000000</f>
        <v>4.1105067977875489</v>
      </c>
      <c r="T1086" s="5">
        <f>'Figures Raw'!T1087/'Figures Raw'!$V1087*1000000</f>
        <v>0</v>
      </c>
      <c r="U1086" s="9">
        <f>'Figures Raw'!U1087/'Figures Raw'!$V1087*1000000</f>
        <v>40989.998755662447</v>
      </c>
      <c r="V1086">
        <v>1052769</v>
      </c>
      <c r="W1086" s="3">
        <f>'Figures Raw'!W1087/'Figures Raw'!$V1087*1000000</f>
        <v>4596.6167392846855</v>
      </c>
    </row>
    <row r="1087" spans="1:23" x14ac:dyDescent="0.3">
      <c r="A1087" t="s">
        <v>56</v>
      </c>
      <c r="B1087">
        <v>2010</v>
      </c>
      <c r="C1087" s="5">
        <f>'Figures Raw'!C1088/'Figures Raw'!$V1088*1000000</f>
        <v>20.165407310657091</v>
      </c>
      <c r="D1087" s="5">
        <f>'Figures Raw'!D1088/'Figures Raw'!$V1088*1000000</f>
        <v>12.40389880571677</v>
      </c>
      <c r="E1087" s="5">
        <f>'Figures Raw'!E1088/'Figures Raw'!$V1088*1000000</f>
        <v>18.688599715045942</v>
      </c>
      <c r="F1087" s="5">
        <f>'Figures Raw'!F1088/'Figures Raw'!$V1088*1000000</f>
        <v>0.56985610833862721</v>
      </c>
      <c r="G1087" s="5">
        <f>'Figures Raw'!G1088/'Figures Raw'!$V1088*1000000</f>
        <v>0.45900564083924467</v>
      </c>
      <c r="H1087" s="5">
        <f>'Figures Raw'!H1088/'Figures Raw'!$V1088*1000000</f>
        <v>0.44586543955943209</v>
      </c>
      <c r="I1087" s="5">
        <f>'Figures Raw'!I1088/'Figures Raw'!$V1088*1000000</f>
        <v>18.444318026849533</v>
      </c>
      <c r="J1087" s="5">
        <f>'Figures Raw'!J1088/'Figures Raw'!$V1088*1000000</f>
        <v>0.84842765283924038</v>
      </c>
      <c r="K1087" s="5">
        <f>'Figures Raw'!K1088/'Figures Raw'!$V1088*1000000</f>
        <v>0.45853347433633856</v>
      </c>
      <c r="L1087" s="5">
        <f>'Figures Raw'!L1088/'Figures Raw'!$V1088*1000000</f>
        <v>0.41204774954242335</v>
      </c>
      <c r="M1087" s="5">
        <f>'Figures Raw'!M1088/'Figures Raw'!$V1088*1000000</f>
        <v>-7.7615085070974263</v>
      </c>
      <c r="N1087" s="5">
        <f>'Figures Raw'!N1088/'Figures Raw'!$V1088*1000000</f>
        <v>2.0804077366860557E-3</v>
      </c>
      <c r="O1087" s="5">
        <f>'Figures Raw'!O1088/'Figures Raw'!$V1088*1000000</f>
        <v>8.6382152772909304</v>
      </c>
      <c r="P1087" s="5">
        <f>'Figures Raw'!P1088/'Figures Raw'!$V1088*1000000</f>
        <v>0.38163072844482171</v>
      </c>
      <c r="Q1087" s="5">
        <f>'Figures Raw'!Q1088/'Figures Raw'!$V1088*1000000</f>
        <v>0.49358448305429342</v>
      </c>
      <c r="R1087" s="5">
        <f>'Figures Raw'!R1088/'Figures Raw'!$V1088*1000000</f>
        <v>2.0864963660268323</v>
      </c>
      <c r="S1087" s="5">
        <f>'Figures Raw'!S1088/'Figures Raw'!$V1088*1000000</f>
        <v>6.8443911722483648</v>
      </c>
      <c r="T1087" s="5">
        <f>'Figures Raw'!T1088/'Figures Raw'!$V1088*1000000</f>
        <v>0</v>
      </c>
      <c r="U1087" s="9">
        <f>'Figures Raw'!U1088/'Figures Raw'!$V1088*1000000</f>
        <v>30934.448702337333</v>
      </c>
      <c r="V1087">
        <v>4635835</v>
      </c>
      <c r="W1087" s="3">
        <f>'Figures Raw'!W1088/'Figures Raw'!$V1088*1000000</f>
        <v>8982.2730446618589</v>
      </c>
    </row>
    <row r="1088" spans="1:23" x14ac:dyDescent="0.3">
      <c r="A1088" t="s">
        <v>57</v>
      </c>
      <c r="B1088">
        <v>2010</v>
      </c>
      <c r="C1088" s="5">
        <f>'Figures Raw'!C1089/'Figures Raw'!$V1089*1000000</f>
        <v>40.635354517086633</v>
      </c>
      <c r="D1088" s="5">
        <f>'Figures Raw'!D1089/'Figures Raw'!$V1089*1000000</f>
        <v>32.592765579994683</v>
      </c>
      <c r="E1088" s="5">
        <f>'Figures Raw'!E1089/'Figures Raw'!$V1089*1000000</f>
        <v>19.469802970511736</v>
      </c>
      <c r="F1088" s="5">
        <f>'Figures Raw'!F1089/'Figures Raw'!$V1089*1000000</f>
        <v>8.939746620715173</v>
      </c>
      <c r="G1088" s="5">
        <f>'Figures Raw'!G1089/'Figures Raw'!$V1089*1000000</f>
        <v>11.828886012768569</v>
      </c>
      <c r="H1088" s="5">
        <f>'Figures Raw'!H1089/'Figures Raw'!$V1089*1000000</f>
        <v>0.39691891799177431</v>
      </c>
      <c r="I1088" s="5">
        <f>'Figures Raw'!I1089/'Figures Raw'!$V1089*1000000</f>
        <v>19.110668101731999</v>
      </c>
      <c r="J1088" s="5">
        <f>'Figures Raw'!J1089/'Figures Raw'!$V1089*1000000</f>
        <v>1.116131157784086</v>
      </c>
      <c r="K1088" s="5">
        <f>'Figures Raw'!K1089/'Figures Raw'!$V1089*1000000</f>
        <v>19.968944675658488</v>
      </c>
      <c r="L1088" s="5">
        <f>'Figures Raw'!L1089/'Figures Raw'!$V1089*1000000</f>
        <v>0.43961058436236178</v>
      </c>
      <c r="M1088" s="5">
        <f>'Figures Raw'!M1089/'Figures Raw'!$V1089*1000000</f>
        <v>-8.0425889456680348</v>
      </c>
      <c r="N1088" s="5">
        <f>'Figures Raw'!N1089/'Figures Raw'!$V1089*1000000</f>
        <v>0</v>
      </c>
      <c r="O1088" s="5">
        <f>'Figures Raw'!O1089/'Figures Raw'!$V1089*1000000</f>
        <v>4.2827404508326774</v>
      </c>
      <c r="P1088" s="5">
        <f>'Figures Raw'!P1089/'Figures Raw'!$V1089*1000000</f>
        <v>0.96020520862558401</v>
      </c>
      <c r="Q1088" s="5">
        <f>'Figures Raw'!Q1089/'Figures Raw'!$V1089*1000000</f>
        <v>1.3036826467766773</v>
      </c>
      <c r="R1088" s="5">
        <f>'Figures Raw'!R1089/'Figures Raw'!$V1089*1000000</f>
        <v>4.0685418274172624</v>
      </c>
      <c r="S1088" s="5">
        <f>'Figures Raw'!S1089/'Figures Raw'!$V1089*1000000</f>
        <v>8.1855925084198802</v>
      </c>
      <c r="T1088" s="5">
        <f>'Figures Raw'!T1089/'Figures Raw'!$V1089*1000000</f>
        <v>0.30990545843476602</v>
      </c>
      <c r="U1088" s="9">
        <f>'Figures Raw'!U1089/'Figures Raw'!$V1089*1000000</f>
        <v>42109.815577360598</v>
      </c>
      <c r="V1088">
        <v>816223</v>
      </c>
      <c r="W1088" s="3">
        <f>'Figures Raw'!W1089/'Figures Raw'!$V1089*1000000</f>
        <v>11727.599681704634</v>
      </c>
    </row>
    <row r="1089" spans="1:23" x14ac:dyDescent="0.3">
      <c r="A1089" t="s">
        <v>58</v>
      </c>
      <c r="B1089">
        <v>2010</v>
      </c>
      <c r="C1089" s="5">
        <f>'Figures Raw'!C1090/'Figures Raw'!$V1090*1000000</f>
        <v>19.972302256227433</v>
      </c>
      <c r="D1089" s="5">
        <f>'Figures Raw'!D1090/'Figures Raw'!$V1090*1000000</f>
        <v>15.690845336860963</v>
      </c>
      <c r="E1089" s="5">
        <f>'Figures Raw'!E1090/'Figures Raw'!$V1090*1000000</f>
        <v>17.884924676792405</v>
      </c>
      <c r="F1089" s="5">
        <f>'Figures Raw'!F1090/'Figures Raw'!$V1090*1000000</f>
        <v>0.99005888693660982</v>
      </c>
      <c r="G1089" s="5">
        <f>'Figures Raw'!G1090/'Figures Raw'!$V1090*1000000</f>
        <v>0.66742562044641895</v>
      </c>
      <c r="H1089" s="5">
        <f>'Figures Raw'!H1090/'Figures Raw'!$V1090*1000000</f>
        <v>0.42989306544476963</v>
      </c>
      <c r="I1089" s="5">
        <f>'Figures Raw'!I1090/'Figures Raw'!$V1090*1000000</f>
        <v>17.431220860346283</v>
      </c>
      <c r="J1089" s="5">
        <f>'Figures Raw'!J1090/'Figures Raw'!$V1090*1000000</f>
        <v>1.08801654277324</v>
      </c>
      <c r="K1089" s="5">
        <f>'Figures Raw'!K1090/'Figures Raw'!$V1090*1000000</f>
        <v>0.97795935436666315</v>
      </c>
      <c r="L1089" s="5">
        <f>'Figures Raw'!L1090/'Figures Raw'!$V1090*1000000</f>
        <v>0.47510549024623422</v>
      </c>
      <c r="M1089" s="5">
        <f>'Figures Raw'!M1090/'Figures Raw'!$V1090*1000000</f>
        <v>-4.2814569177933173</v>
      </c>
      <c r="N1089" s="5">
        <f>'Figures Raw'!N1090/'Figures Raw'!$V1090*1000000</f>
        <v>0</v>
      </c>
      <c r="O1089" s="5">
        <f>'Figures Raw'!O1090/'Figures Raw'!$V1090*1000000</f>
        <v>6.6613321685730886</v>
      </c>
      <c r="P1089" s="5">
        <f>'Figures Raw'!P1090/'Figures Raw'!$V1090*1000000</f>
        <v>0.61563319978863151</v>
      </c>
      <c r="Q1089" s="5">
        <f>'Figures Raw'!Q1090/'Figures Raw'!$V1090*1000000</f>
        <v>0.76778943025699131</v>
      </c>
      <c r="R1089" s="5">
        <f>'Figures Raw'!R1090/'Figures Raw'!$V1090*1000000</f>
        <v>2.4687581019190388</v>
      </c>
      <c r="S1089" s="5">
        <f>'Figures Raw'!S1090/'Figures Raw'!$V1090*1000000</f>
        <v>6.8982077857394906</v>
      </c>
      <c r="T1089" s="5">
        <f>'Figures Raw'!T1090/'Figures Raw'!$V1090*1000000</f>
        <v>1.9500181305535144E-2</v>
      </c>
      <c r="U1089" s="9">
        <f>'Figures Raw'!U1090/'Figures Raw'!$V1090*1000000</f>
        <v>35767.137935206039</v>
      </c>
      <c r="V1089">
        <v>6356673</v>
      </c>
      <c r="W1089" s="3">
        <f>'Figures Raw'!W1090/'Figures Raw'!$V1090*1000000</f>
        <v>8983.0113236908692</v>
      </c>
    </row>
    <row r="1090" spans="1:23" x14ac:dyDescent="0.3">
      <c r="A1090" t="s">
        <v>59</v>
      </c>
      <c r="B1090">
        <v>2010</v>
      </c>
      <c r="C1090" s="5">
        <f>'Figures Raw'!C1091/'Figures Raw'!$V1091*1000000</f>
        <v>30.532343800379696</v>
      </c>
      <c r="D1090" s="5">
        <f>'Figures Raw'!D1091/'Figures Raw'!$V1091*1000000</f>
        <v>29.830791924931276</v>
      </c>
      <c r="E1090" s="5">
        <f>'Figures Raw'!E1091/'Figures Raw'!$V1091*1000000</f>
        <v>26.560108618406371</v>
      </c>
      <c r="F1090" s="5">
        <f>'Figures Raw'!F1091/'Figures Raw'!$V1091*1000000</f>
        <v>2.7551046099180505</v>
      </c>
      <c r="G1090" s="5">
        <f>'Figures Raw'!G1091/'Figures Raw'!$V1091*1000000</f>
        <v>0.77423329445606071</v>
      </c>
      <c r="H1090" s="5">
        <f>'Figures Raw'!H1091/'Figures Raw'!$V1091*1000000</f>
        <v>0.43809495527872377</v>
      </c>
      <c r="I1090" s="5">
        <f>'Figures Raw'!I1091/'Figures Raw'!$V1091*1000000</f>
        <v>27.573783072108462</v>
      </c>
      <c r="J1090" s="5">
        <f>'Figures Raw'!J1091/'Figures Raw'!$V1091*1000000</f>
        <v>0.79000269147301028</v>
      </c>
      <c r="K1090" s="5">
        <f>'Figures Raw'!K1091/'Figures Raw'!$V1091*1000000</f>
        <v>1.6376186806291551</v>
      </c>
      <c r="L1090" s="5">
        <f>'Figures Raw'!L1091/'Figures Raw'!$V1091*1000000</f>
        <v>0.52613703543319856</v>
      </c>
      <c r="M1090" s="5">
        <f>'Figures Raw'!M1091/'Figures Raw'!$V1091*1000000</f>
        <v>-0.70155187703303956</v>
      </c>
      <c r="N1090" s="5">
        <f>'Figures Raw'!N1091/'Figures Raw'!$V1091*1000000</f>
        <v>4.8023202208735101E-3</v>
      </c>
      <c r="O1090" s="5">
        <f>'Figures Raw'!O1091/'Figures Raw'!$V1091*1000000</f>
        <v>8.764555716997279</v>
      </c>
      <c r="P1090" s="5">
        <f>'Figures Raw'!P1091/'Figures Raw'!$V1091*1000000</f>
        <v>0.48219282197538199</v>
      </c>
      <c r="Q1090" s="5">
        <f>'Figures Raw'!Q1091/'Figures Raw'!$V1091*1000000</f>
        <v>0.5459764835615929</v>
      </c>
      <c r="R1090" s="5">
        <f>'Figures Raw'!R1091/'Figures Raw'!$V1091*1000000</f>
        <v>8.6927322622559569</v>
      </c>
      <c r="S1090" s="5">
        <f>'Figures Raw'!S1091/'Figures Raw'!$V1091*1000000</f>
        <v>7.8106468278352184</v>
      </c>
      <c r="T1090" s="5">
        <f>'Figures Raw'!T1091/'Figures Raw'!$V1091*1000000</f>
        <v>1.2776789614638033</v>
      </c>
      <c r="U1090" s="9">
        <f>'Figures Raw'!U1091/'Figures Raw'!$V1091*1000000</f>
        <v>44221.448250964444</v>
      </c>
      <c r="V1090">
        <v>25242683</v>
      </c>
      <c r="W1090" s="3">
        <f>'Figures Raw'!W1091/'Figures Raw'!$V1091*1000000</f>
        <v>11944.05178720503</v>
      </c>
    </row>
    <row r="1091" spans="1:23" x14ac:dyDescent="0.3">
      <c r="A1091" t="s">
        <v>60</v>
      </c>
      <c r="B1091">
        <v>2010</v>
      </c>
      <c r="C1091" s="5">
        <f>'Figures Raw'!C1092/'Figures Raw'!$V1092*1000000</f>
        <v>26.931930583948002</v>
      </c>
      <c r="D1091" s="5">
        <f>'Figures Raw'!D1092/'Figures Raw'!$V1092*1000000</f>
        <v>17.696468637267294</v>
      </c>
      <c r="E1091" s="5">
        <f>'Figures Raw'!E1092/'Figures Raw'!$V1092*1000000</f>
        <v>23.232965561874863</v>
      </c>
      <c r="F1091" s="5">
        <f>'Figures Raw'!F1092/'Figures Raw'!$V1092*1000000</f>
        <v>2.7327285579258063</v>
      </c>
      <c r="G1091" s="5">
        <f>'Figures Raw'!G1092/'Figures Raw'!$V1092*1000000</f>
        <v>0.5765704623232446</v>
      </c>
      <c r="H1091" s="5">
        <f>'Figures Raw'!H1092/'Figures Raw'!$V1092*1000000</f>
        <v>0.38966600074303814</v>
      </c>
      <c r="I1091" s="5">
        <f>'Figures Raw'!I1092/'Figures Raw'!$V1092*1000000</f>
        <v>24.751827463079614</v>
      </c>
      <c r="J1091" s="5">
        <f>'Figures Raw'!J1092/'Figures Raw'!$V1092*1000000</f>
        <v>0.70706112335694693</v>
      </c>
      <c r="K1091" s="5">
        <f>'Figures Raw'!K1092/'Figures Raw'!$V1092*1000000</f>
        <v>1.1150389003179353</v>
      </c>
      <c r="L1091" s="5">
        <f>'Figures Raw'!L1092/'Figures Raw'!$V1092*1000000</f>
        <v>0.35800309647280287</v>
      </c>
      <c r="M1091" s="5">
        <f>'Figures Raw'!M1092/'Figures Raw'!$V1092*1000000</f>
        <v>-9.2354619466807044</v>
      </c>
      <c r="N1091" s="5">
        <f>'Figures Raw'!N1092/'Figures Raw'!$V1092*1000000</f>
        <v>0</v>
      </c>
      <c r="O1091" s="5">
        <f>'Figures Raw'!O1092/'Figures Raw'!$V1092*1000000</f>
        <v>12.257308147871081</v>
      </c>
      <c r="P1091" s="5">
        <f>'Figures Raw'!P1092/'Figures Raw'!$V1092*1000000</f>
        <v>0.87507791702836624</v>
      </c>
      <c r="Q1091" s="5">
        <f>'Figures Raw'!Q1092/'Figures Raw'!$V1092*1000000</f>
        <v>1.3682939804179537</v>
      </c>
      <c r="R1091" s="5">
        <f>'Figures Raw'!R1092/'Figures Raw'!$V1092*1000000</f>
        <v>2.52035557006558</v>
      </c>
      <c r="S1091" s="5">
        <f>'Figures Raw'!S1092/'Figures Raw'!$V1092*1000000</f>
        <v>6.0124414425030075</v>
      </c>
      <c r="T1091" s="5">
        <f>'Figures Raw'!T1092/'Figures Raw'!$V1092*1000000</f>
        <v>1.7183504087971107</v>
      </c>
      <c r="U1091" s="9">
        <f>'Figures Raw'!U1092/'Figures Raw'!$V1092*1000000</f>
        <v>37908.279109925323</v>
      </c>
      <c r="V1091">
        <v>2775093</v>
      </c>
      <c r="W1091" s="3">
        <f>'Figures Raw'!W1092/'Figures Raw'!$V1092*1000000</f>
        <v>6898.3959852877006</v>
      </c>
    </row>
    <row r="1092" spans="1:23" x14ac:dyDescent="0.3">
      <c r="A1092" t="s">
        <v>61</v>
      </c>
      <c r="B1092">
        <v>2010</v>
      </c>
      <c r="C1092" s="5">
        <f>'Figures Raw'!C1093/'Figures Raw'!$V1093*1000000</f>
        <v>11.213830283935863</v>
      </c>
      <c r="D1092" s="5">
        <f>'Figures Raw'!D1093/'Figures Raw'!$V1093*1000000</f>
        <v>-0.19381813693850294</v>
      </c>
      <c r="E1092" s="5">
        <f>'Figures Raw'!E1093/'Figures Raw'!$V1093*1000000</f>
        <v>9.6194368525489047</v>
      </c>
      <c r="F1092" s="5">
        <f>'Figures Raw'!F1093/'Figures Raw'!$V1093*1000000</f>
        <v>0.62441159197080753</v>
      </c>
      <c r="G1092" s="5">
        <f>'Figures Raw'!G1093/'Figures Raw'!$V1093*1000000</f>
        <v>0.582538848663399</v>
      </c>
      <c r="H1092" s="5">
        <f>'Figures Raw'!H1093/'Figures Raw'!$V1093*1000000</f>
        <v>0.38744299075275279</v>
      </c>
      <c r="I1092" s="5">
        <f>'Figures Raw'!I1093/'Figures Raw'!$V1093*1000000</f>
        <v>9.7732366563564437</v>
      </c>
      <c r="J1092" s="5">
        <f>'Figures Raw'!J1093/'Figures Raw'!$V1093*1000000</f>
        <v>0.43399796937608243</v>
      </c>
      <c r="K1092" s="5">
        <f>'Figures Raw'!K1093/'Figures Raw'!$V1093*1000000</f>
        <v>1.4396799378830387</v>
      </c>
      <c r="L1092" s="5">
        <f>'Figures Raw'!L1093/'Figures Raw'!$V1093*1000000</f>
        <v>-0.43308427967970148</v>
      </c>
      <c r="M1092" s="5">
        <f>'Figures Raw'!M1093/'Figures Raw'!$V1093*1000000</f>
        <v>-11.407648422472025</v>
      </c>
      <c r="N1092" s="5">
        <f>'Figures Raw'!N1093/'Figures Raw'!$V1093*1000000</f>
        <v>0</v>
      </c>
      <c r="O1092" s="5">
        <f>'Figures Raw'!O1093/'Figures Raw'!$V1093*1000000</f>
        <v>2.6020956486173863E-2</v>
      </c>
      <c r="P1092" s="5">
        <f>'Figures Raw'!P1093/'Figures Raw'!$V1093*1000000</f>
        <v>1.0136237482345873</v>
      </c>
      <c r="Q1092" s="5">
        <f>'Figures Raw'!Q1093/'Figures Raw'!$V1093*1000000</f>
        <v>2.1946827449689734</v>
      </c>
      <c r="R1092" s="5">
        <f>'Figures Raw'!R1093/'Figures Raw'!$V1093*1000000</f>
        <v>0.80716582736341624</v>
      </c>
      <c r="S1092" s="5">
        <f>'Figures Raw'!S1093/'Figures Raw'!$V1093*1000000</f>
        <v>5.7317433793032935</v>
      </c>
      <c r="T1092" s="5">
        <f>'Figures Raw'!T1093/'Figures Raw'!$V1093*1000000</f>
        <v>0</v>
      </c>
      <c r="U1092" s="9">
        <f>'Figures Raw'!U1093/'Figures Raw'!$V1093*1000000</f>
        <v>37290.946388972327</v>
      </c>
      <c r="V1092">
        <v>625916</v>
      </c>
      <c r="W1092" s="3">
        <f>'Figures Raw'!W1093/'Figures Raw'!$V1093*1000000</f>
        <v>6070.8533509288791</v>
      </c>
    </row>
    <row r="1093" spans="1:23" x14ac:dyDescent="0.3">
      <c r="A1093" t="s">
        <v>62</v>
      </c>
      <c r="B1093">
        <v>2010</v>
      </c>
      <c r="C1093" s="5">
        <f>'Figures Raw'!C1094/'Figures Raw'!$V1094*1000000</f>
        <v>16.146912470304127</v>
      </c>
      <c r="D1093" s="5">
        <f>'Figures Raw'!D1094/'Figures Raw'!$V1094*1000000</f>
        <v>12.107998017471424</v>
      </c>
      <c r="E1093" s="5">
        <f>'Figures Raw'!E1094/'Figures Raw'!$V1094*1000000</f>
        <v>14.017001646707426</v>
      </c>
      <c r="F1093" s="5">
        <f>'Figures Raw'!F1094/'Figures Raw'!$V1094*1000000</f>
        <v>1.2832331203143137</v>
      </c>
      <c r="G1093" s="5">
        <f>'Figures Raw'!G1094/'Figures Raw'!$V1094*1000000</f>
        <v>0.44890917464631308</v>
      </c>
      <c r="H1093" s="5">
        <f>'Figures Raw'!H1094/'Figures Raw'!$V1094*1000000</f>
        <v>0.39742985418882371</v>
      </c>
      <c r="I1093" s="5">
        <f>'Figures Raw'!I1094/'Figures Raw'!$V1094*1000000</f>
        <v>14.367903298461515</v>
      </c>
      <c r="J1093" s="5">
        <f>'Figures Raw'!J1094/'Figures Raw'!$V1094*1000000</f>
        <v>0.66230357222740388</v>
      </c>
      <c r="K1093" s="5">
        <f>'Figures Raw'!K1094/'Figures Raw'!$V1094*1000000</f>
        <v>0.61234963405463227</v>
      </c>
      <c r="L1093" s="5">
        <f>'Figures Raw'!L1094/'Figures Raw'!$V1094*1000000</f>
        <v>0.50401728762427411</v>
      </c>
      <c r="M1093" s="5">
        <f>'Figures Raw'!M1094/'Figures Raw'!$V1094*1000000</f>
        <v>-4.0389144540787933</v>
      </c>
      <c r="N1093" s="5">
        <f>'Figures Raw'!N1094/'Figures Raw'!$V1094*1000000</f>
        <v>3.3867955621764452E-4</v>
      </c>
      <c r="O1093" s="5">
        <f>'Figures Raw'!O1094/'Figures Raw'!$V1094*1000000</f>
        <v>4.2179410948517191</v>
      </c>
      <c r="P1093" s="5">
        <f>'Figures Raw'!P1094/'Figures Raw'!$V1094*1000000</f>
        <v>0.62792804069230246</v>
      </c>
      <c r="Q1093" s="5">
        <f>'Figures Raw'!Q1094/'Figures Raw'!$V1094*1000000</f>
        <v>0.90451589405995303</v>
      </c>
      <c r="R1093" s="5">
        <f>'Figures Raw'!R1094/'Figures Raw'!$V1094*1000000</f>
        <v>1.6149459788999645</v>
      </c>
      <c r="S1093" s="5">
        <f>'Figures Raw'!S1094/'Figures Raw'!$V1094*1000000</f>
        <v>6.3955146443566777</v>
      </c>
      <c r="T1093" s="5">
        <f>'Figures Raw'!T1094/'Figures Raw'!$V1094*1000000</f>
        <v>0.6070576456008987</v>
      </c>
      <c r="U1093" s="9">
        <f>'Figures Raw'!U1094/'Figures Raw'!$V1094*1000000</f>
        <v>47035.646262572263</v>
      </c>
      <c r="V1093">
        <v>8025105</v>
      </c>
      <c r="W1093" s="3">
        <f>'Figures Raw'!W1094/'Figures Raw'!$V1094*1000000</f>
        <v>7826.8831298780524</v>
      </c>
    </row>
    <row r="1094" spans="1:23" x14ac:dyDescent="0.3">
      <c r="A1094" t="s">
        <v>63</v>
      </c>
      <c r="B1094">
        <v>2010</v>
      </c>
      <c r="C1094" s="5">
        <f>'Figures Raw'!C1095/'Figures Raw'!$V1095*1000000</f>
        <v>13.403033890026093</v>
      </c>
      <c r="D1094" s="5">
        <f>'Figures Raw'!D1095/'Figures Raw'!$V1095*1000000</f>
        <v>7.7268680753231633</v>
      </c>
      <c r="E1094" s="5">
        <f>'Figures Raw'!E1095/'Figures Raw'!$V1095*1000000</f>
        <v>11.446611925673333</v>
      </c>
      <c r="F1094" s="5">
        <f>'Figures Raw'!F1095/'Figures Raw'!$V1095*1000000</f>
        <v>0.90064602137481919</v>
      </c>
      <c r="G1094" s="5">
        <f>'Figures Raw'!G1095/'Figures Raw'!$V1095*1000000</f>
        <v>0.56737015194770302</v>
      </c>
      <c r="H1094" s="5">
        <f>'Figures Raw'!H1095/'Figures Raw'!$V1095*1000000</f>
        <v>0.4848976537286413</v>
      </c>
      <c r="I1094" s="5">
        <f>'Figures Raw'!I1095/'Figures Raw'!$V1095*1000000</f>
        <v>11.450811852834287</v>
      </c>
      <c r="J1094" s="5">
        <f>'Figures Raw'!J1095/'Figures Raw'!$V1095*1000000</f>
        <v>0.60908168783131245</v>
      </c>
      <c r="K1094" s="5">
        <f>'Figures Raw'!K1095/'Figures Raw'!$V1095*1000000</f>
        <v>0.85079042240714065</v>
      </c>
      <c r="L1094" s="5">
        <f>'Figures Raw'!L1095/'Figures Raw'!$V1095*1000000</f>
        <v>0.48884178950346668</v>
      </c>
      <c r="M1094" s="5">
        <f>'Figures Raw'!M1095/'Figures Raw'!$V1095*1000000</f>
        <v>-5.6761658147029284</v>
      </c>
      <c r="N1094" s="5">
        <f>'Figures Raw'!N1095/'Figures Raw'!$V1095*1000000</f>
        <v>3.5081368567342597E-3</v>
      </c>
      <c r="O1094" s="5">
        <f>'Figures Raw'!O1095/'Figures Raw'!$V1095*1000000</f>
        <v>1.9338277362538547</v>
      </c>
      <c r="P1094" s="5">
        <f>'Figures Raw'!P1095/'Figures Raw'!$V1095*1000000</f>
        <v>0.54890991032137559</v>
      </c>
      <c r="Q1094" s="5">
        <f>'Figures Raw'!Q1095/'Figures Raw'!$V1095*1000000</f>
        <v>0.77638233484132302</v>
      </c>
      <c r="R1094" s="5">
        <f>'Figures Raw'!R1095/'Figures Raw'!$V1095*1000000</f>
        <v>1.9710128067410522</v>
      </c>
      <c r="S1094" s="5">
        <f>'Figures Raw'!S1095/'Figures Raw'!$V1095*1000000</f>
        <v>6.2206790654181212</v>
      </c>
      <c r="T1094" s="5">
        <f>'Figures Raw'!T1095/'Figures Raw'!$V1095*1000000</f>
        <v>0</v>
      </c>
      <c r="U1094" s="9">
        <f>'Figures Raw'!U1095/'Figures Raw'!$V1095*1000000</f>
        <v>45625.97981267079</v>
      </c>
      <c r="V1094">
        <v>6743636</v>
      </c>
      <c r="W1094" s="3">
        <f>'Figures Raw'!W1095/'Figures Raw'!$V1095*1000000</f>
        <v>7643.1595670347569</v>
      </c>
    </row>
    <row r="1095" spans="1:23" x14ac:dyDescent="0.3">
      <c r="A1095" t="s">
        <v>64</v>
      </c>
      <c r="B1095">
        <v>2010</v>
      </c>
      <c r="C1095" s="5">
        <f>'Figures Raw'!C1096/'Figures Raw'!$V1096*1000000</f>
        <v>69.081612540108821</v>
      </c>
      <c r="D1095" s="5">
        <f>'Figures Raw'!D1096/'Figures Raw'!$V1096*1000000</f>
        <v>51.36885125233345</v>
      </c>
      <c r="E1095" s="5">
        <f>'Figures Raw'!E1096/'Figures Raw'!$V1096*1000000</f>
        <v>54.376962210203885</v>
      </c>
      <c r="F1095" s="5">
        <f>'Figures Raw'!F1096/'Figures Raw'!$V1096*1000000</f>
        <v>13.633502321173625</v>
      </c>
      <c r="G1095" s="5">
        <f>'Figures Raw'!G1096/'Figures Raw'!$V1096*1000000</f>
        <v>0.59068069205331764</v>
      </c>
      <c r="H1095" s="5">
        <f>'Figures Raw'!H1096/'Figures Raw'!$V1096*1000000</f>
        <v>0.4804673064299772</v>
      </c>
      <c r="I1095" s="5">
        <f>'Figures Raw'!I1096/'Figures Raw'!$V1096*1000000</f>
        <v>66.032555815231675</v>
      </c>
      <c r="J1095" s="5">
        <f>'Figures Raw'!J1096/'Figures Raw'!$V1096*1000000</f>
        <v>1.6612278380102901</v>
      </c>
      <c r="K1095" s="5">
        <f>'Figures Raw'!K1096/'Figures Raw'!$V1096*1000000</f>
        <v>0.62357002544202622</v>
      </c>
      <c r="L1095" s="5">
        <f>'Figures Raw'!L1096/'Figures Raw'!$V1096*1000000</f>
        <v>0.76425886843662338</v>
      </c>
      <c r="M1095" s="5">
        <f>'Figures Raw'!M1096/'Figures Raw'!$V1096*1000000</f>
        <v>-17.712761282381678</v>
      </c>
      <c r="N1095" s="5">
        <f>'Figures Raw'!N1096/'Figures Raw'!$V1096*1000000</f>
        <v>0</v>
      </c>
      <c r="O1095" s="5">
        <f>'Figures Raw'!O1096/'Figures Raw'!$V1096*1000000</f>
        <v>39.636260890530252</v>
      </c>
      <c r="P1095" s="5">
        <f>'Figures Raw'!P1096/'Figures Raw'!$V1096*1000000</f>
        <v>0.86435849632608952</v>
      </c>
      <c r="Q1095" s="5">
        <f>'Figures Raw'!Q1096/'Figures Raw'!$V1096*1000000</f>
        <v>1.0822531495092556</v>
      </c>
      <c r="R1095" s="5">
        <f>'Figures Raw'!R1096/'Figures Raw'!$V1096*1000000</f>
        <v>5.6001834770841077</v>
      </c>
      <c r="S1095" s="5">
        <f>'Figures Raw'!S1096/'Figures Raw'!$V1096*1000000</f>
        <v>6.4096281807252247</v>
      </c>
      <c r="T1095" s="5">
        <f>'Figures Raw'!T1096/'Figures Raw'!$V1096*1000000</f>
        <v>12.439871608651261</v>
      </c>
      <c r="U1095" s="9">
        <f>'Figures Raw'!U1096/'Figures Raw'!$V1096*1000000</f>
        <v>28896.683367322556</v>
      </c>
      <c r="V1095">
        <v>1854019</v>
      </c>
      <c r="W1095" s="3">
        <f>'Figures Raw'!W1096/'Figures Raw'!$V1096*1000000</f>
        <v>10038.353943514063</v>
      </c>
    </row>
    <row r="1096" spans="1:23" x14ac:dyDescent="0.3">
      <c r="A1096" t="s">
        <v>65</v>
      </c>
      <c r="B1096">
        <v>2010</v>
      </c>
      <c r="C1096" s="5">
        <f>'Figures Raw'!C1097/'Figures Raw'!$V1097*1000000</f>
        <v>20.950125149593354</v>
      </c>
      <c r="D1096" s="5">
        <f>'Figures Raw'!D1097/'Figures Raw'!$V1097*1000000</f>
        <v>10.609669176571742</v>
      </c>
      <c r="E1096" s="5">
        <f>'Figures Raw'!E1097/'Figures Raw'!$V1097*1000000</f>
        <v>17.642415280817197</v>
      </c>
      <c r="F1096" s="5">
        <f>'Figures Raw'!F1097/'Figures Raw'!$V1097*1000000</f>
        <v>1.5633603294155942</v>
      </c>
      <c r="G1096" s="5">
        <f>'Figures Raw'!G1097/'Figures Raw'!$V1097*1000000</f>
        <v>1.3498602040111496</v>
      </c>
      <c r="H1096" s="5">
        <f>'Figures Raw'!H1097/'Figures Raw'!$V1097*1000000</f>
        <v>0.39448934027068028</v>
      </c>
      <c r="I1096" s="5">
        <f>'Figures Raw'!I1097/'Figures Raw'!$V1097*1000000</f>
        <v>17.609547786475336</v>
      </c>
      <c r="J1096" s="5">
        <f>'Figures Raw'!J1097/'Figures Raw'!$V1097*1000000</f>
        <v>0.61158171949442408</v>
      </c>
      <c r="K1096" s="5">
        <f>'Figures Raw'!K1097/'Figures Raw'!$V1097*1000000</f>
        <v>2.5077536663004425</v>
      </c>
      <c r="L1096" s="5">
        <f>'Figures Raw'!L1097/'Figures Raw'!$V1097*1000000</f>
        <v>0.22124199173543407</v>
      </c>
      <c r="M1096" s="5">
        <f>'Figures Raw'!M1097/'Figures Raw'!$V1097*1000000</f>
        <v>-10.340455981809589</v>
      </c>
      <c r="N1096" s="5">
        <f>'Figures Raw'!N1097/'Figures Raw'!$V1097*1000000</f>
        <v>0</v>
      </c>
      <c r="O1096" s="5">
        <f>'Figures Raw'!O1097/'Figures Raw'!$V1097*1000000</f>
        <v>7.4378741283863814</v>
      </c>
      <c r="P1096" s="5">
        <f>'Figures Raw'!P1097/'Figures Raw'!$V1097*1000000</f>
        <v>0.91993369048847262</v>
      </c>
      <c r="Q1096" s="5">
        <f>'Figures Raw'!Q1097/'Figures Raw'!$V1097*1000000</f>
        <v>1.5352390166533938</v>
      </c>
      <c r="R1096" s="5">
        <f>'Figures Raw'!R1097/'Figures Raw'!$V1097*1000000</f>
        <v>2.2810010174720818</v>
      </c>
      <c r="S1096" s="5">
        <f>'Figures Raw'!S1097/'Figures Raw'!$V1097*1000000</f>
        <v>5.4354999278507012</v>
      </c>
      <c r="T1096" s="5">
        <f>'Figures Raw'!T1097/'Figures Raw'!$V1097*1000000</f>
        <v>0</v>
      </c>
      <c r="U1096" s="9">
        <f>'Figures Raw'!U1097/'Figures Raw'!$V1097*1000000</f>
        <v>38505.403991253501</v>
      </c>
      <c r="V1096">
        <v>5689591</v>
      </c>
      <c r="W1096" s="3">
        <f>'Figures Raw'!W1097/'Figures Raw'!$V1097*1000000</f>
        <v>7970.7740521243086</v>
      </c>
    </row>
    <row r="1097" spans="1:23" x14ac:dyDescent="0.3">
      <c r="A1097" t="s">
        <v>66</v>
      </c>
      <c r="B1097">
        <v>2010</v>
      </c>
      <c r="C1097" s="5">
        <f>'Figures Raw'!C1098/'Figures Raw'!$V1098*1000000</f>
        <v>156.32697002128046</v>
      </c>
      <c r="D1097" s="5">
        <f>'Figures Raw'!D1098/'Figures Raw'!$V1098*1000000</f>
        <v>170.11640228787294</v>
      </c>
      <c r="E1097" s="5">
        <f>'Figures Raw'!E1098/'Figures Raw'!$V1098*1000000</f>
        <v>120.56757677185236</v>
      </c>
      <c r="F1097" s="5">
        <f>'Figures Raw'!F1098/'Figures Raw'!$V1098*1000000</f>
        <v>30.633676313462693</v>
      </c>
      <c r="G1097" s="5">
        <f>'Figures Raw'!G1098/'Figures Raw'!$V1098*1000000</f>
        <v>4.6975376288833326</v>
      </c>
      <c r="H1097" s="5">
        <f>'Figures Raw'!H1098/'Figures Raw'!$V1098*1000000</f>
        <v>0.42817931416968036</v>
      </c>
      <c r="I1097" s="5">
        <f>'Figures Raw'!I1098/'Figures Raw'!$V1098*1000000</f>
        <v>149.38602707103712</v>
      </c>
      <c r="J1097" s="5">
        <f>'Figures Raw'!J1098/'Figures Raw'!$V1098*1000000</f>
        <v>2.2083047361025714</v>
      </c>
      <c r="K1097" s="5">
        <f>'Figures Raw'!K1098/'Figures Raw'!$V1098*1000000</f>
        <v>4.0783108952153482</v>
      </c>
      <c r="L1097" s="5">
        <f>'Figures Raw'!L1098/'Figures Raw'!$V1098*1000000</f>
        <v>0.65432730829407104</v>
      </c>
      <c r="M1097" s="5">
        <f>'Figures Raw'!M1098/'Figures Raw'!$V1098*1000000</f>
        <v>13.789432264820586</v>
      </c>
      <c r="N1097" s="5">
        <f>'Figures Raw'!N1098/'Figures Raw'!$V1098*1000000</f>
        <v>0</v>
      </c>
      <c r="O1097" s="5">
        <f>'Figures Raw'!O1098/'Figures Raw'!$V1098*1000000</f>
        <v>75.44525082083112</v>
      </c>
      <c r="P1097" s="5">
        <f>'Figures Raw'!P1098/'Figures Raw'!$V1098*1000000</f>
        <v>1.7000784985656499</v>
      </c>
      <c r="Q1097" s="5">
        <f>'Figures Raw'!Q1098/'Figures Raw'!$V1098*1000000</f>
        <v>1.653648103096035</v>
      </c>
      <c r="R1097" s="5">
        <f>'Figures Raw'!R1098/'Figures Raw'!$V1098*1000000</f>
        <v>21.864644530952376</v>
      </c>
      <c r="S1097" s="5">
        <f>'Figures Raw'!S1098/'Figures Raw'!$V1098*1000000</f>
        <v>15.19109549637027</v>
      </c>
      <c r="T1097" s="5">
        <f>'Figures Raw'!T1098/'Figures Raw'!$V1098*1000000</f>
        <v>33.531309626537343</v>
      </c>
      <c r="U1097" s="9">
        <f>'Figures Raw'!U1098/'Figures Raw'!$V1098*1000000</f>
        <v>56707.780575405719</v>
      </c>
      <c r="V1097">
        <v>564367</v>
      </c>
      <c r="W1097" s="3">
        <f>'Figures Raw'!W1098/'Figures Raw'!$V1098*1000000</f>
        <v>24019.405386920214</v>
      </c>
    </row>
    <row r="1098" spans="1:23" x14ac:dyDescent="0.3">
      <c r="A1098" t="s">
        <v>67</v>
      </c>
      <c r="B1098">
        <v>2010</v>
      </c>
      <c r="C1098" s="5">
        <f>'Figures Raw'!C1099/'Figures Raw'!$V1099*1000000</f>
        <v>21.723953024028273</v>
      </c>
      <c r="D1098" s="5">
        <f>'Figures Raw'!D1099/'Figures Raw'!$V1099*1000000</f>
        <v>18.431159605041568</v>
      </c>
      <c r="E1098" s="5">
        <f>'Figures Raw'!E1099/'Figures Raw'!$V1099*1000000</f>
        <v>18.652754162696677</v>
      </c>
      <c r="F1098" s="5">
        <f>'Figures Raw'!F1099/'Figures Raw'!$V1099*1000000</f>
        <v>1.7088342205708551</v>
      </c>
      <c r="G1098" s="5">
        <f>'Figures Raw'!G1099/'Figures Raw'!$V1099*1000000</f>
        <v>0.94271840740305801</v>
      </c>
      <c r="H1098" s="5">
        <f>'Figures Raw'!H1099/'Figures Raw'!$V1099*1000000</f>
        <v>0.41802087100762314</v>
      </c>
      <c r="I1098" s="5">
        <f>'Figures Raw'!I1099/'Figures Raw'!$V1099*1000000</f>
        <v>18.9715369623122</v>
      </c>
      <c r="J1098" s="5">
        <f>'Figures Raw'!J1099/'Figures Raw'!$V1099*1000000</f>
        <v>0.81238340751741944</v>
      </c>
      <c r="K1098" s="5">
        <f>'Figures Raw'!K1099/'Figures Raw'!$V1099*1000000</f>
        <v>1.4746759858463343</v>
      </c>
      <c r="L1098" s="5">
        <f>'Figures Raw'!L1099/'Figures Raw'!$V1099*1000000</f>
        <v>0.46373130470913032</v>
      </c>
      <c r="M1098" s="5">
        <f>'Figures Raw'!M1099/'Figures Raw'!$V1099*1000000</f>
        <v>-3.2927934189867023</v>
      </c>
      <c r="N1098" s="5">
        <f>'Figures Raw'!N1099/'Figures Raw'!$V1099*1000000</f>
        <v>1.6253634912461754E-3</v>
      </c>
      <c r="O1098" s="5">
        <f>'Figures Raw'!O1099/'Figures Raw'!$V1099*1000000</f>
        <v>7.1663907158211364</v>
      </c>
      <c r="P1098" s="5">
        <f>'Figures Raw'!P1099/'Figures Raw'!$V1099*1000000</f>
        <v>0.71795753722465661</v>
      </c>
      <c r="Q1098" s="5">
        <f>'Figures Raw'!Q1099/'Figures Raw'!$V1099*1000000</f>
        <v>1.0990738192340463</v>
      </c>
      <c r="R1098" s="5">
        <f>'Figures Raw'!R1099/'Figures Raw'!$V1099*1000000</f>
        <v>3.1364342664447542</v>
      </c>
      <c r="S1098" s="5">
        <f>'Figures Raw'!S1099/'Figures Raw'!$V1099*1000000</f>
        <v>6.2168093798060609</v>
      </c>
      <c r="T1098" s="5">
        <f>'Figures Raw'!T1099/'Figures Raw'!$V1099*1000000</f>
        <v>0.6348712437815448</v>
      </c>
      <c r="U1098" s="9">
        <f>'Figures Raw'!U1099/'Figures Raw'!$V1099*1000000</f>
        <v>41694.130525143803</v>
      </c>
      <c r="V1098">
        <v>309326225</v>
      </c>
      <c r="W1098" s="3">
        <f>'Figures Raw'!W1099/'Figures Raw'!$V1099*1000000</f>
        <v>7982.1419829502001</v>
      </c>
    </row>
    <row r="1099" spans="1:23" x14ac:dyDescent="0.3">
      <c r="A1099" t="s">
        <v>16</v>
      </c>
      <c r="B1099">
        <v>2011</v>
      </c>
      <c r="C1099" s="5">
        <f>'Figures Raw'!C1100/'Figures Raw'!$V1100*1000000</f>
        <v>32.255221893007636</v>
      </c>
      <c r="D1099" s="5">
        <f>'Figures Raw'!D1100/'Figures Raw'!$V1100*1000000</f>
        <v>21.351941851356322</v>
      </c>
      <c r="E1099" s="5">
        <f>'Figures Raw'!E1100/'Figures Raw'!$V1100*1000000</f>
        <v>28.123355904181143</v>
      </c>
      <c r="F1099" s="5">
        <f>'Figures Raw'!F1100/'Figures Raw'!$V1100*1000000</f>
        <v>2.9410745200199266</v>
      </c>
      <c r="G1099" s="5">
        <f>'Figures Raw'!G1100/'Figures Raw'!$V1100*1000000</f>
        <v>0.76405742378409602</v>
      </c>
      <c r="H1099" s="5">
        <f>'Figures Raw'!H1100/'Figures Raw'!$V1100*1000000</f>
        <v>0.4247436609655621</v>
      </c>
      <c r="I1099" s="5">
        <f>'Figures Raw'!I1100/'Figures Raw'!$V1100*1000000</f>
        <v>29.28990336385224</v>
      </c>
      <c r="J1099" s="5">
        <f>'Figures Raw'!J1100/'Figures Raw'!$V1100*1000000</f>
        <v>1.5080010681374252</v>
      </c>
      <c r="K1099" s="5">
        <f>'Figures Raw'!K1100/'Figures Raw'!$V1100*1000000</f>
        <v>0.97698990983804324</v>
      </c>
      <c r="L1099" s="5">
        <f>'Figures Raw'!L1100/'Figures Raw'!$V1100*1000000</f>
        <v>0.47833717961341787</v>
      </c>
      <c r="M1099" s="5">
        <f>'Figures Raw'!M1100/'Figures Raw'!$V1100*1000000</f>
        <v>-10.903280024997457</v>
      </c>
      <c r="N1099" s="5">
        <f>'Figures Raw'!N1100/'Figures Raw'!$V1100*1000000</f>
        <v>1.9903694847855469E-3</v>
      </c>
      <c r="O1099" s="5">
        <f>'Figures Raw'!O1100/'Figures Raw'!$V1100*1000000</f>
        <v>15.171578882396426</v>
      </c>
      <c r="P1099" s="5">
        <f>'Figures Raw'!P1100/'Figures Raw'!$V1100*1000000</f>
        <v>0.43121372470199465</v>
      </c>
      <c r="Q1099" s="5">
        <f>'Figures Raw'!Q1100/'Figures Raw'!$V1100*1000000</f>
        <v>0.50003729841794509</v>
      </c>
      <c r="R1099" s="5">
        <f>'Figures Raw'!R1100/'Figures Raw'!$V1100*1000000</f>
        <v>4.0289412366204393</v>
      </c>
      <c r="S1099" s="5">
        <f>'Figures Raw'!S1100/'Figures Raw'!$V1100*1000000</f>
        <v>7.1109138601603892</v>
      </c>
      <c r="T1099" s="5">
        <f>'Figures Raw'!T1100/'Figures Raw'!$V1100*1000000</f>
        <v>2.047218356558886</v>
      </c>
      <c r="U1099" s="9">
        <f>'Figures Raw'!U1100/'Figures Raw'!$V1100*1000000</f>
        <v>32348.055837919568</v>
      </c>
      <c r="V1099">
        <v>4803689</v>
      </c>
      <c r="W1099" s="3">
        <f>'Figures Raw'!W1100/'Figures Raw'!$V1100*1000000</f>
        <v>10131.163915898802</v>
      </c>
    </row>
    <row r="1100" spans="1:23" x14ac:dyDescent="0.3">
      <c r="A1100" t="s">
        <v>17</v>
      </c>
      <c r="B1100">
        <v>2011</v>
      </c>
      <c r="C1100" s="5">
        <f>'Figures Raw'!C1101/'Figures Raw'!$V1101*1000000</f>
        <v>63.084905230293145</v>
      </c>
      <c r="D1100" s="5">
        <f>'Figures Raw'!D1101/'Figures Raw'!$V1101*1000000</f>
        <v>20.072190271599478</v>
      </c>
      <c r="E1100" s="5">
        <f>'Figures Raw'!E1101/'Figures Raw'!$V1101*1000000</f>
        <v>53.626162172243248</v>
      </c>
      <c r="F1100" s="5">
        <f>'Figures Raw'!F1101/'Figures Raw'!$V1101*1000000</f>
        <v>8.762515623186804</v>
      </c>
      <c r="G1100" s="5">
        <f>'Figures Raw'!G1101/'Figures Raw'!$V1101*1000000</f>
        <v>0.28955516260050285</v>
      </c>
      <c r="H1100" s="5">
        <f>'Figures Raw'!H1101/'Figures Raw'!$V1101*1000000</f>
        <v>0.40666334374050228</v>
      </c>
      <c r="I1100" s="5">
        <f>'Figures Raw'!I1101/'Figures Raw'!$V1101*1000000</f>
        <v>58.831153095902522</v>
      </c>
      <c r="J1100" s="5">
        <f>'Figures Raw'!J1101/'Figures Raw'!$V1101*1000000</f>
        <v>0.57123647390379362</v>
      </c>
      <c r="K1100" s="5">
        <f>'Figures Raw'!K1101/'Figures Raw'!$V1101*1000000</f>
        <v>2.9353834277346449</v>
      </c>
      <c r="L1100" s="5">
        <f>'Figures Raw'!L1101/'Figures Raw'!$V1101*1000000</f>
        <v>0.74712330837454755</v>
      </c>
      <c r="M1100" s="5">
        <f>'Figures Raw'!M1101/'Figures Raw'!$V1101*1000000</f>
        <v>-43.012714944878844</v>
      </c>
      <c r="N1100" s="5">
        <f>'Figures Raw'!N1101/'Figures Raw'!$V1101*1000000</f>
        <v>8.9243776420854864E-6</v>
      </c>
      <c r="O1100" s="5">
        <f>'Figures Raw'!O1101/'Figures Raw'!$V1101*1000000</f>
        <v>4.3700901983809022</v>
      </c>
      <c r="P1100" s="5">
        <f>'Figures Raw'!P1101/'Figures Raw'!$V1101*1000000</f>
        <v>3.680518496670627</v>
      </c>
      <c r="Q1100" s="5">
        <f>'Figures Raw'!Q1101/'Figures Raw'!$V1101*1000000</f>
        <v>2.4145481419058936</v>
      </c>
      <c r="R1100" s="5">
        <f>'Figures Raw'!R1101/'Figures Raw'!$V1101*1000000</f>
        <v>22.593430469980383</v>
      </c>
      <c r="S1100" s="5">
        <f>'Figures Raw'!S1101/'Figures Raw'!$V1101*1000000</f>
        <v>19.925098941784324</v>
      </c>
      <c r="T1100" s="5">
        <f>'Figures Raw'!T1101/'Figures Raw'!$V1101*1000000</f>
        <v>5.8474668402729817</v>
      </c>
      <c r="U1100" s="9">
        <f>'Figures Raw'!U1101/'Figures Raw'!$V1101*1000000</f>
        <v>61105.738678750036</v>
      </c>
      <c r="V1100">
        <v>723860</v>
      </c>
      <c r="W1100" s="3">
        <f>'Figures Raw'!W1101/'Figures Raw'!$V1101*1000000</f>
        <v>22208.637416074933</v>
      </c>
    </row>
    <row r="1101" spans="1:23" x14ac:dyDescent="0.3">
      <c r="A1101" t="s">
        <v>18</v>
      </c>
      <c r="B1101">
        <v>2011</v>
      </c>
      <c r="C1101" s="5">
        <f>'Figures Raw'!C1102/'Figures Raw'!$V1102*1000000</f>
        <v>16.032892011599866</v>
      </c>
      <c r="D1101" s="5">
        <f>'Figures Raw'!D1102/'Figures Raw'!$V1102*1000000</f>
        <v>16.317657018407175</v>
      </c>
      <c r="E1101" s="5">
        <f>'Figures Raw'!E1102/'Figures Raw'!$V1102*1000000</f>
        <v>14.585117862667893</v>
      </c>
      <c r="F1101" s="5">
        <f>'Figures Raw'!F1102/'Figures Raw'!$V1102*1000000</f>
        <v>0.55605947568658709</v>
      </c>
      <c r="G1101" s="5">
        <f>'Figures Raw'!G1102/'Figures Raw'!$V1102*1000000</f>
        <v>0.34162107350577486</v>
      </c>
      <c r="H1101" s="5">
        <f>'Figures Raw'!H1102/'Figures Raw'!$V1102*1000000</f>
        <v>0.55009359138993541</v>
      </c>
      <c r="I1101" s="5">
        <f>'Figures Raw'!I1102/'Figures Raw'!$V1102*1000000</f>
        <v>14.56237063449051</v>
      </c>
      <c r="J1101" s="5">
        <f>'Figures Raw'!J1102/'Figures Raw'!$V1102*1000000</f>
        <v>0.71142960888715012</v>
      </c>
      <c r="K1101" s="5">
        <f>'Figures Raw'!K1102/'Figures Raw'!$V1102*1000000</f>
        <v>0.68035281503993539</v>
      </c>
      <c r="L1101" s="5">
        <f>'Figures Raw'!L1102/'Figures Raw'!$V1102*1000000</f>
        <v>7.8738944832592819E-2</v>
      </c>
      <c r="M1101" s="5">
        <f>'Figures Raw'!M1102/'Figures Raw'!$V1102*1000000</f>
        <v>0.2847650150023619</v>
      </c>
      <c r="N1101" s="5">
        <f>'Figures Raw'!N1102/'Figures Raw'!$V1102*1000000</f>
        <v>0</v>
      </c>
      <c r="O1101" s="5">
        <f>'Figures Raw'!O1102/'Figures Raw'!$V1102*1000000</f>
        <v>8.0432173011520227</v>
      </c>
      <c r="P1101" s="5">
        <f>'Figures Raw'!P1102/'Figures Raw'!$V1102*1000000</f>
        <v>0.37081464286183685</v>
      </c>
      <c r="Q1101" s="5">
        <f>'Figures Raw'!Q1102/'Figures Raw'!$V1102*1000000</f>
        <v>0.37662283343242131</v>
      </c>
      <c r="R1101" s="5">
        <f>'Figures Raw'!R1102/'Figures Raw'!$V1102*1000000</f>
        <v>0.77415639303172956</v>
      </c>
      <c r="S1101" s="5">
        <f>'Figures Raw'!S1102/'Figures Raw'!$V1102*1000000</f>
        <v>4.9887047762479479</v>
      </c>
      <c r="T1101" s="5">
        <f>'Figures Raw'!T1102/'Figures Raw'!$V1102*1000000</f>
        <v>8.8546894654118434E-3</v>
      </c>
      <c r="U1101" s="9">
        <f>'Figures Raw'!U1102/'Figures Raw'!$V1102*1000000</f>
        <v>34757.391591410036</v>
      </c>
      <c r="V1101">
        <v>6467315</v>
      </c>
      <c r="W1101" s="3">
        <f>'Figures Raw'!W1102/'Figures Raw'!$V1102*1000000</f>
        <v>5577.7387014549322</v>
      </c>
    </row>
    <row r="1102" spans="1:23" x14ac:dyDescent="0.3">
      <c r="A1102" t="s">
        <v>19</v>
      </c>
      <c r="B1102">
        <v>2011</v>
      </c>
      <c r="C1102" s="5">
        <f>'Figures Raw'!C1103/'Figures Raw'!$V1103*1000000</f>
        <v>28.934767166613014</v>
      </c>
      <c r="D1102" s="5">
        <f>'Figures Raw'!D1103/'Figures Raw'!$V1103*1000000</f>
        <v>16.706592039970296</v>
      </c>
      <c r="E1102" s="5">
        <f>'Figures Raw'!E1103/'Figures Raw'!$V1103*1000000</f>
        <v>24.054067587700462</v>
      </c>
      <c r="F1102" s="5">
        <f>'Figures Raw'!F1103/'Figures Raw'!$V1103*1000000</f>
        <v>2.2798118487079821</v>
      </c>
      <c r="G1102" s="5">
        <f>'Figures Raw'!G1103/'Figures Raw'!$V1103*1000000</f>
        <v>2.18023518486127</v>
      </c>
      <c r="H1102" s="5">
        <f>'Figures Raw'!H1103/'Figures Raw'!$V1103*1000000</f>
        <v>0.42065254568359844</v>
      </c>
      <c r="I1102" s="5">
        <f>'Figures Raw'!I1103/'Figures Raw'!$V1103*1000000</f>
        <v>23.87845501673937</v>
      </c>
      <c r="J1102" s="5">
        <f>'Figures Raw'!J1103/'Figures Raw'!$V1103*1000000</f>
        <v>1.4608617462435964</v>
      </c>
      <c r="K1102" s="5">
        <f>'Figures Raw'!K1103/'Figures Raw'!$V1103*1000000</f>
        <v>2.9077452090838367</v>
      </c>
      <c r="L1102" s="5">
        <f>'Figures Raw'!L1103/'Figures Raw'!$V1103*1000000</f>
        <v>0.68770519216411174</v>
      </c>
      <c r="M1102" s="5">
        <f>'Figures Raw'!M1103/'Figures Raw'!$V1103*1000000</f>
        <v>-12.228175123239712</v>
      </c>
      <c r="N1102" s="5">
        <f>'Figures Raw'!N1103/'Figures Raw'!$V1103*1000000</f>
        <v>0</v>
      </c>
      <c r="O1102" s="5">
        <f>'Figures Raw'!O1103/'Figures Raw'!$V1103*1000000</f>
        <v>11.59703956874438</v>
      </c>
      <c r="P1102" s="5">
        <f>'Figures Raw'!P1103/'Figures Raw'!$V1103*1000000</f>
        <v>0.86236894869702463</v>
      </c>
      <c r="Q1102" s="5">
        <f>'Figures Raw'!Q1103/'Figures Raw'!$V1103*1000000</f>
        <v>0.75172718610540734</v>
      </c>
      <c r="R1102" s="5">
        <f>'Figures Raw'!R1103/'Figures Raw'!$V1103*1000000</f>
        <v>3.0680253309249155</v>
      </c>
      <c r="S1102" s="5">
        <f>'Figures Raw'!S1103/'Figures Raw'!$V1103*1000000</f>
        <v>6.9446734887779211</v>
      </c>
      <c r="T1102" s="5">
        <f>'Figures Raw'!T1103/'Figures Raw'!$V1103*1000000</f>
        <v>0.65462049451061766</v>
      </c>
      <c r="U1102" s="9">
        <f>'Figures Raw'!U1103/'Figures Raw'!$V1103*1000000</f>
        <v>31540.38240212456</v>
      </c>
      <c r="V1102">
        <v>2938582</v>
      </c>
      <c r="W1102" s="3">
        <f>'Figures Raw'!W1103/'Figures Raw'!$V1103*1000000</f>
        <v>9579.9970427913868</v>
      </c>
    </row>
    <row r="1103" spans="1:23" x14ac:dyDescent="0.3">
      <c r="A1103" t="s">
        <v>20</v>
      </c>
      <c r="B1103">
        <v>2011</v>
      </c>
      <c r="C1103" s="5">
        <f>'Figures Raw'!C1104/'Figures Raw'!$V1104*1000000</f>
        <v>11.387353610356966</v>
      </c>
      <c r="D1103" s="5">
        <f>'Figures Raw'!D1104/'Figures Raw'!$V1104*1000000</f>
        <v>10.675016259582035</v>
      </c>
      <c r="E1103" s="5">
        <f>'Figures Raw'!E1104/'Figures Raw'!$V1104*1000000</f>
        <v>9.6933589177116932</v>
      </c>
      <c r="F1103" s="5">
        <f>'Figures Raw'!F1104/'Figures Raw'!$V1104*1000000</f>
        <v>0.94738903155358012</v>
      </c>
      <c r="G1103" s="5">
        <f>'Figures Raw'!G1104/'Figures Raw'!$V1104*1000000</f>
        <v>0.31292172688025954</v>
      </c>
      <c r="H1103" s="5">
        <f>'Figures Raw'!H1104/'Figures Raw'!$V1104*1000000</f>
        <v>0.43105609305695353</v>
      </c>
      <c r="I1103" s="5">
        <f>'Figures Raw'!I1104/'Figures Raw'!$V1104*1000000</f>
        <v>9.7492053549718403</v>
      </c>
      <c r="J1103" s="5">
        <f>'Figures Raw'!J1104/'Figures Raw'!$V1104*1000000</f>
        <v>0.55082324554605278</v>
      </c>
      <c r="K1103" s="5">
        <f>'Figures Raw'!K1104/'Figures Raw'!$V1104*1000000</f>
        <v>0.70939268892129703</v>
      </c>
      <c r="L1103" s="5">
        <f>'Figures Raw'!L1104/'Figures Raw'!$V1104*1000000</f>
        <v>0.37530448029402874</v>
      </c>
      <c r="M1103" s="5">
        <f>'Figures Raw'!M1104/'Figures Raw'!$V1104*1000000</f>
        <v>-0.71233735104029616</v>
      </c>
      <c r="N1103" s="5">
        <f>'Figures Raw'!N1104/'Figures Raw'!$V1104*1000000</f>
        <v>2.6278413136972727E-3</v>
      </c>
      <c r="O1103" s="5">
        <f>'Figures Raw'!O1104/'Figures Raw'!$V1104*1000000</f>
        <v>0.96904378505290301</v>
      </c>
      <c r="P1103" s="5">
        <f>'Figures Raw'!P1104/'Figures Raw'!$V1104*1000000</f>
        <v>0.46606481865892285</v>
      </c>
      <c r="Q1103" s="5">
        <f>'Figures Raw'!Q1104/'Figures Raw'!$V1104*1000000</f>
        <v>0.79629333939214897</v>
      </c>
      <c r="R1103" s="5">
        <f>'Figures Raw'!R1104/'Figures Raw'!$V1104*1000000</f>
        <v>1.828885538831629</v>
      </c>
      <c r="S1103" s="5">
        <f>'Figures Raw'!S1104/'Figures Raw'!$V1104*1000000</f>
        <v>5.5964572355014006</v>
      </c>
      <c r="T1103" s="5">
        <f>'Figures Raw'!T1104/'Figures Raw'!$V1104*1000000</f>
        <v>9.2460637508298305E-2</v>
      </c>
      <c r="U1103" s="9">
        <f>'Figures Raw'!U1104/'Figures Raw'!$V1104*1000000</f>
        <v>44907.759495273487</v>
      </c>
      <c r="V1103">
        <v>37683933</v>
      </c>
      <c r="W1103" s="3">
        <f>'Figures Raw'!W1104/'Figures Raw'!$V1104*1000000</f>
        <v>5254.965098786266</v>
      </c>
    </row>
    <row r="1104" spans="1:23" x14ac:dyDescent="0.3">
      <c r="A1104" t="s">
        <v>21</v>
      </c>
      <c r="B1104">
        <v>2011</v>
      </c>
      <c r="C1104" s="5">
        <f>'Figures Raw'!C1105/'Figures Raw'!$V1105*1000000</f>
        <v>23.575115464255237</v>
      </c>
      <c r="D1104" s="5">
        <f>'Figures Raw'!D1105/'Figures Raw'!$V1105*1000000</f>
        <v>21.812166248200359</v>
      </c>
      <c r="E1104" s="5">
        <f>'Figures Raw'!E1105/'Figures Raw'!$V1105*1000000</f>
        <v>18.240732593580287</v>
      </c>
      <c r="F1104" s="5">
        <f>'Figures Raw'!F1105/'Figures Raw'!$V1105*1000000</f>
        <v>4.1092502397239254</v>
      </c>
      <c r="G1104" s="5">
        <f>'Figures Raw'!G1105/'Figures Raw'!$V1105*1000000</f>
        <v>0.79495470830298909</v>
      </c>
      <c r="H1104" s="5">
        <f>'Figures Raw'!H1105/'Figures Raw'!$V1105*1000000</f>
        <v>0.43017791873896422</v>
      </c>
      <c r="I1104" s="5">
        <f>'Figures Raw'!I1105/'Figures Raw'!$V1105*1000000</f>
        <v>20.511482121266493</v>
      </c>
      <c r="J1104" s="5">
        <f>'Figures Raw'!J1105/'Figures Raw'!$V1105*1000000</f>
        <v>0.68053107830616721</v>
      </c>
      <c r="K1104" s="5">
        <f>'Figures Raw'!K1105/'Figures Raw'!$V1105*1000000</f>
        <v>1.8399529701335067</v>
      </c>
      <c r="L1104" s="5">
        <f>'Figures Raw'!L1105/'Figures Raw'!$V1105*1000000</f>
        <v>0.54314928086731395</v>
      </c>
      <c r="M1104" s="5">
        <f>'Figures Raw'!M1105/'Figures Raw'!$V1105*1000000</f>
        <v>-1.7629492045231105</v>
      </c>
      <c r="N1104" s="5">
        <f>'Figures Raw'!N1105/'Figures Raw'!$V1105*1000000</f>
        <v>0</v>
      </c>
      <c r="O1104" s="5">
        <f>'Figures Raw'!O1105/'Figures Raw'!$V1105*1000000</f>
        <v>7.5316074031595477</v>
      </c>
      <c r="P1104" s="5">
        <f>'Figures Raw'!P1105/'Figures Raw'!$V1105*1000000</f>
        <v>0.78259623161416203</v>
      </c>
      <c r="Q1104" s="5">
        <f>'Figures Raw'!Q1105/'Figures Raw'!$V1105*1000000</f>
        <v>1.5557478256756541</v>
      </c>
      <c r="R1104" s="5">
        <f>'Figures Raw'!R1105/'Figures Raw'!$V1105*1000000</f>
        <v>2.5251031819466481</v>
      </c>
      <c r="S1104" s="5">
        <f>'Figures Raw'!S1105/'Figures Raw'!$V1105*1000000</f>
        <v>5.7329898801908099</v>
      </c>
      <c r="T1104" s="5">
        <f>'Figures Raw'!T1105/'Figures Raw'!$V1105*1000000</f>
        <v>2.3834376039569203</v>
      </c>
      <c r="U1104" s="9">
        <f>'Figures Raw'!U1105/'Figures Raw'!$V1105*1000000</f>
        <v>45917.735114150812</v>
      </c>
      <c r="V1104">
        <v>5116302</v>
      </c>
      <c r="W1104" s="3">
        <f>'Figures Raw'!W1105/'Figures Raw'!$V1105*1000000</f>
        <v>7293.4284801796302</v>
      </c>
    </row>
    <row r="1105" spans="1:23" x14ac:dyDescent="0.3">
      <c r="A1105" t="s">
        <v>22</v>
      </c>
      <c r="B1105">
        <v>2011</v>
      </c>
      <c r="C1105" s="5">
        <f>'Figures Raw'!C1106/'Figures Raw'!$V1106*1000000</f>
        <v>11.073783462704194</v>
      </c>
      <c r="D1105" s="5">
        <f>'Figures Raw'!D1106/'Figures Raw'!$V1106*1000000</f>
        <v>9.530059882059275</v>
      </c>
      <c r="E1105" s="5">
        <f>'Figures Raw'!E1106/'Figures Raw'!$V1106*1000000</f>
        <v>10.367683795515509</v>
      </c>
      <c r="F1105" s="5">
        <f>'Figures Raw'!F1106/'Figures Raw'!$V1106*1000000</f>
        <v>0.14545431657975802</v>
      </c>
      <c r="G1105" s="5">
        <f>'Figures Raw'!G1106/'Figures Raw'!$V1106*1000000</f>
        <v>0.15243672249580884</v>
      </c>
      <c r="H1105" s="5">
        <f>'Figures Raw'!H1106/'Figures Raw'!$V1106*1000000</f>
        <v>0.40820862783431194</v>
      </c>
      <c r="I1105" s="5">
        <f>'Figures Raw'!I1106/'Figures Raw'!$V1106*1000000</f>
        <v>9.9466426958134697</v>
      </c>
      <c r="J1105" s="5">
        <f>'Figures Raw'!J1106/'Figures Raw'!$V1106*1000000</f>
        <v>0.48602839811448739</v>
      </c>
      <c r="K1105" s="5">
        <f>'Figures Raw'!K1106/'Figures Raw'!$V1106*1000000</f>
        <v>6.8491392546442889E-2</v>
      </c>
      <c r="L1105" s="5">
        <f>'Figures Raw'!L1106/'Figures Raw'!$V1106*1000000</f>
        <v>0.57262097511456855</v>
      </c>
      <c r="M1105" s="5">
        <f>'Figures Raw'!M1106/'Figures Raw'!$V1106*1000000</f>
        <v>-1.5437235800873053</v>
      </c>
      <c r="N1105" s="5">
        <f>'Figures Raw'!N1106/'Figures Raw'!$V1106*1000000</f>
        <v>0</v>
      </c>
      <c r="O1105" s="5">
        <f>'Figures Raw'!O1106/'Figures Raw'!$V1106*1000000</f>
        <v>1.8304554995557216</v>
      </c>
      <c r="P1105" s="5">
        <f>'Figures Raw'!P1106/'Figures Raw'!$V1106*1000000</f>
        <v>1.0072309382089526</v>
      </c>
      <c r="Q1105" s="5">
        <f>'Figures Raw'!Q1106/'Figures Raw'!$V1106*1000000</f>
        <v>2.0402436938849653</v>
      </c>
      <c r="R1105" s="5">
        <f>'Figures Raw'!R1106/'Figures Raw'!$V1106*1000000</f>
        <v>0.58233679099856495</v>
      </c>
      <c r="S1105" s="5">
        <f>'Figures Raw'!S1106/'Figures Raw'!$V1106*1000000</f>
        <v>4.4863757748381037</v>
      </c>
      <c r="T1105" s="5">
        <f>'Figures Raw'!T1106/'Figures Raw'!$V1106*1000000</f>
        <v>0</v>
      </c>
      <c r="U1105" s="9">
        <f>'Figures Raw'!U1106/'Figures Raw'!$V1106*1000000</f>
        <v>55050.900307997537</v>
      </c>
      <c r="V1105">
        <v>3586717</v>
      </c>
      <c r="W1105" s="3">
        <f>'Figures Raw'!W1106/'Figures Raw'!$V1106*1000000</f>
        <v>5210.0776476092205</v>
      </c>
    </row>
    <row r="1106" spans="1:23" x14ac:dyDescent="0.3">
      <c r="A1106" t="s">
        <v>23</v>
      </c>
      <c r="B1106">
        <v>2011</v>
      </c>
      <c r="C1106" s="5">
        <f>'Figures Raw'!C1107/'Figures Raw'!$V1107*1000000</f>
        <v>15.540524678545196</v>
      </c>
      <c r="D1106" s="5">
        <f>'Figures Raw'!D1107/'Figures Raw'!$V1107*1000000</f>
        <v>14.254368999391062</v>
      </c>
      <c r="E1106" s="5">
        <f>'Figures Raw'!E1107/'Figures Raw'!$V1107*1000000</f>
        <v>14.443762350834731</v>
      </c>
      <c r="F1106" s="5">
        <f>'Figures Raw'!F1107/'Figures Raw'!$V1107*1000000</f>
        <v>0.17439751931701933</v>
      </c>
      <c r="G1106" s="5">
        <f>'Figures Raw'!G1107/'Figures Raw'!$V1107*1000000</f>
        <v>0.63265307216862654</v>
      </c>
      <c r="H1106" s="5">
        <f>'Figures Raw'!H1107/'Figures Raw'!$V1107*1000000</f>
        <v>0.28971173952828705</v>
      </c>
      <c r="I1106" s="5">
        <f>'Figures Raw'!I1107/'Figures Raw'!$V1107*1000000</f>
        <v>14.565664938219674</v>
      </c>
      <c r="J1106" s="5">
        <f>'Figures Raw'!J1107/'Figures Raw'!$V1107*1000000</f>
        <v>0.29438088636406179</v>
      </c>
      <c r="K1106" s="5">
        <f>'Figures Raw'!K1107/'Figures Raw'!$V1107*1000000</f>
        <v>0.57002067088996489</v>
      </c>
      <c r="L1106" s="5">
        <f>'Figures Raw'!L1107/'Figures Raw'!$V1107*1000000</f>
        <v>0.11045818967842957</v>
      </c>
      <c r="M1106" s="5">
        <f>'Figures Raw'!M1107/'Figures Raw'!$V1107*1000000</f>
        <v>-1.2861556813564474</v>
      </c>
      <c r="N1106" s="5">
        <f>'Figures Raw'!N1107/'Figures Raw'!$V1107*1000000</f>
        <v>0</v>
      </c>
      <c r="O1106" s="5">
        <f>'Figures Raw'!O1107/'Figures Raw'!$V1107*1000000</f>
        <v>4.1935984141159324</v>
      </c>
      <c r="P1106" s="5">
        <f>'Figures Raw'!P1107/'Figures Raw'!$V1107*1000000</f>
        <v>0.7954844610449745</v>
      </c>
      <c r="Q1106" s="5">
        <f>'Figures Raw'!Q1107/'Figures Raw'!$V1107*1000000</f>
        <v>1.067908170243036</v>
      </c>
      <c r="R1106" s="5">
        <f>'Figures Raw'!R1107/'Figures Raw'!$V1107*1000000</f>
        <v>3.7788112179109539</v>
      </c>
      <c r="S1106" s="5">
        <f>'Figures Raw'!S1107/'Figures Raw'!$V1107*1000000</f>
        <v>4.7298626727024669</v>
      </c>
      <c r="T1106" s="5">
        <f>'Figures Raw'!T1107/'Figures Raw'!$V1107*1000000</f>
        <v>0</v>
      </c>
      <c r="U1106" s="9">
        <f>'Figures Raw'!U1107/'Figures Raw'!$V1107*1000000</f>
        <v>61669.109396489737</v>
      </c>
      <c r="V1106">
        <v>908137</v>
      </c>
      <c r="W1106" s="3">
        <f>'Figures Raw'!W1107/'Figures Raw'!$V1107*1000000</f>
        <v>7537.3107317508266</v>
      </c>
    </row>
    <row r="1107" spans="1:23" x14ac:dyDescent="0.3">
      <c r="A1107" t="s">
        <v>24</v>
      </c>
      <c r="B1107">
        <v>2011</v>
      </c>
      <c r="C1107" s="5">
        <f>'Figures Raw'!C1108/'Figures Raw'!$V1108*1000000</f>
        <v>6.286762621563116</v>
      </c>
      <c r="D1107" s="5">
        <f>'Figures Raw'!D1108/'Figures Raw'!$V1108*1000000</f>
        <v>6.1996207376175247</v>
      </c>
      <c r="E1107" s="5">
        <f>'Figures Raw'!E1108/'Figures Raw'!$V1108*1000000</f>
        <v>5.5145361329197771</v>
      </c>
      <c r="F1107" s="5">
        <f>'Figures Raw'!F1108/'Figures Raw'!$V1108*1000000</f>
        <v>8.0489725695454109E-2</v>
      </c>
      <c r="G1107" s="5">
        <f>'Figures Raw'!G1108/'Figures Raw'!$V1108*1000000</f>
        <v>8.453947206875384E-2</v>
      </c>
      <c r="H1107" s="5">
        <f>'Figures Raw'!H1108/'Figures Raw'!$V1108*1000000</f>
        <v>0.60719729087913155</v>
      </c>
      <c r="I1107" s="5">
        <f>'Figures Raw'!I1108/'Figures Raw'!$V1108*1000000</f>
        <v>5.1831672789247518</v>
      </c>
      <c r="J1107" s="5">
        <f>'Figures Raw'!J1108/'Figures Raw'!$V1108*1000000</f>
        <v>1.0061706665374301</v>
      </c>
      <c r="K1107" s="5">
        <f>'Figures Raw'!K1108/'Figures Raw'!$V1108*1000000</f>
        <v>0</v>
      </c>
      <c r="L1107" s="5">
        <f>'Figures Raw'!L1108/'Figures Raw'!$V1108*1000000</f>
        <v>9.7424677716390434E-2</v>
      </c>
      <c r="M1107" s="5">
        <f>'Figures Raw'!M1108/'Figures Raw'!$V1108*1000000</f>
        <v>-8.7141883945591428E-2</v>
      </c>
      <c r="N1107" s="5">
        <f>'Figures Raw'!N1108/'Figures Raw'!$V1108*1000000</f>
        <v>0</v>
      </c>
      <c r="O1107" s="5">
        <f>'Figures Raw'!O1108/'Figures Raw'!$V1108*1000000</f>
        <v>0.27991581855190467</v>
      </c>
      <c r="P1107" s="5">
        <f>'Figures Raw'!P1108/'Figures Raw'!$V1108*1000000</f>
        <v>1.7193667700558946</v>
      </c>
      <c r="Q1107" s="5">
        <f>'Figures Raw'!Q1108/'Figures Raw'!$V1108*1000000</f>
        <v>1.1051288875965235</v>
      </c>
      <c r="R1107" s="5">
        <f>'Figures Raw'!R1108/'Figures Raw'!$V1108*1000000</f>
        <v>3.9984536848567093E-2</v>
      </c>
      <c r="S1107" s="5">
        <f>'Figures Raw'!S1108/'Figures Raw'!$V1108*1000000</f>
        <v>2.0387712674873186</v>
      </c>
      <c r="T1107" s="5">
        <f>'Figures Raw'!T1108/'Figures Raw'!$V1108*1000000</f>
        <v>0</v>
      </c>
      <c r="U1107" s="9">
        <f>'Figures Raw'!U1108/'Figures Raw'!$V1108*1000000</f>
        <v>147720.59061096571</v>
      </c>
      <c r="V1107">
        <v>619020</v>
      </c>
      <c r="W1107" s="3">
        <f>'Figures Raw'!W1108/'Figures Raw'!$V1108*1000000</f>
        <v>7338.1728958676622</v>
      </c>
    </row>
    <row r="1108" spans="1:23" x14ac:dyDescent="0.3">
      <c r="A1108" t="s">
        <v>25</v>
      </c>
      <c r="B1108">
        <v>2011</v>
      </c>
      <c r="C1108" s="5">
        <f>'Figures Raw'!C1109/'Figures Raw'!$V1109*1000000</f>
        <v>13.752735430422243</v>
      </c>
      <c r="D1108" s="5">
        <f>'Figures Raw'!D1109/'Figures Raw'!$V1109*1000000</f>
        <v>11.929930775502402</v>
      </c>
      <c r="E1108" s="5">
        <f>'Figures Raw'!E1109/'Figures Raw'!$V1109*1000000</f>
        <v>12.486241683506913</v>
      </c>
      <c r="F1108" s="5">
        <f>'Figures Raw'!F1109/'Figures Raw'!$V1109*1000000</f>
        <v>0.59234015233623771</v>
      </c>
      <c r="G1108" s="5">
        <f>'Figures Raw'!G1109/'Figures Raw'!$V1109*1000000</f>
        <v>0.25561312998427543</v>
      </c>
      <c r="H1108" s="5">
        <f>'Figures Raw'!H1109/'Figures Raw'!$V1109*1000000</f>
        <v>0.41656520170407474</v>
      </c>
      <c r="I1108" s="5">
        <f>'Figures Raw'!I1109/'Figures Raw'!$V1109*1000000</f>
        <v>12.237642078281915</v>
      </c>
      <c r="J1108" s="5">
        <f>'Figures Raw'!J1109/'Figures Raw'!$V1109*1000000</f>
        <v>0.57756204741345651</v>
      </c>
      <c r="K1108" s="5">
        <f>'Figures Raw'!K1109/'Figures Raw'!$V1109*1000000</f>
        <v>0.28716342019620106</v>
      </c>
      <c r="L1108" s="5">
        <f>'Figures Raw'!L1109/'Figures Raw'!$V1109*1000000</f>
        <v>0.64839262032981215</v>
      </c>
      <c r="M1108" s="5">
        <f>'Figures Raw'!M1109/'Figures Raw'!$V1109*1000000</f>
        <v>-1.8228046517755598</v>
      </c>
      <c r="N1108" s="5">
        <f>'Figures Raw'!N1109/'Figures Raw'!$V1109*1000000</f>
        <v>1.9752622618848855E-3</v>
      </c>
      <c r="O1108" s="5">
        <f>'Figures Raw'!O1109/'Figures Raw'!$V1109*1000000</f>
        <v>5.7358644693171073</v>
      </c>
      <c r="P1108" s="5">
        <f>'Figures Raw'!P1109/'Figures Raw'!$V1109*1000000</f>
        <v>0.25324219932626441</v>
      </c>
      <c r="Q1108" s="5">
        <f>'Figures Raw'!Q1109/'Figures Raw'!$V1109*1000000</f>
        <v>7.5838725042135985E-2</v>
      </c>
      <c r="R1108" s="5">
        <f>'Figures Raw'!R1109/'Figures Raw'!$V1109*1000000</f>
        <v>0.54103260609250625</v>
      </c>
      <c r="S1108" s="5">
        <f>'Figures Raw'!S1109/'Figures Raw'!$V1109*1000000</f>
        <v>5.6300740708832109</v>
      </c>
      <c r="T1108" s="5">
        <f>'Figures Raw'!T1109/'Figures Raw'!$V1109*1000000</f>
        <v>1.5900134900149678E-3</v>
      </c>
      <c r="U1108" s="9">
        <f>'Figures Raw'!U1109/'Figures Raw'!$V1109*1000000</f>
        <v>34395.607816306052</v>
      </c>
      <c r="V1108">
        <v>19082262</v>
      </c>
      <c r="W1108" s="3">
        <f>'Figures Raw'!W1109/'Figures Raw'!$V1109*1000000</f>
        <v>5568.9521818744552</v>
      </c>
    </row>
    <row r="1109" spans="1:23" x14ac:dyDescent="0.3">
      <c r="A1109" t="s">
        <v>26</v>
      </c>
      <c r="B1109">
        <v>2011</v>
      </c>
      <c r="C1109" s="5">
        <f>'Figures Raw'!C1110/'Figures Raw'!$V1110*1000000</f>
        <v>17.685039918634065</v>
      </c>
      <c r="D1109" s="5">
        <f>'Figures Raw'!D1110/'Figures Raw'!$V1110*1000000</f>
        <v>12.983845304847103</v>
      </c>
      <c r="E1109" s="5">
        <f>'Figures Raw'!E1110/'Figures Raw'!$V1110*1000000</f>
        <v>16.175611059815786</v>
      </c>
      <c r="F1109" s="5">
        <f>'Figures Raw'!F1110/'Figures Raw'!$V1110*1000000</f>
        <v>0.59917391439047907</v>
      </c>
      <c r="G1109" s="5">
        <f>'Figures Raw'!G1110/'Figures Raw'!$V1110*1000000</f>
        <v>0.4931103769085427</v>
      </c>
      <c r="H1109" s="5">
        <f>'Figures Raw'!H1110/'Figures Raw'!$V1110*1000000</f>
        <v>0.41620063847394023</v>
      </c>
      <c r="I1109" s="5">
        <f>'Figures Raw'!I1110/'Figures Raw'!$V1110*1000000</f>
        <v>16.120530916813927</v>
      </c>
      <c r="J1109" s="5">
        <f>'Figures Raw'!J1110/'Figures Raw'!$V1110*1000000</f>
        <v>0.64087897846207786</v>
      </c>
      <c r="K1109" s="5">
        <f>'Figures Raw'!K1110/'Figures Raw'!$V1110*1000000</f>
        <v>0.54846406415924243</v>
      </c>
      <c r="L1109" s="5">
        <f>'Figures Raw'!L1110/'Figures Raw'!$V1110*1000000</f>
        <v>0.37422203321083602</v>
      </c>
      <c r="M1109" s="5">
        <f>'Figures Raw'!M1110/'Figures Raw'!$V1110*1000000</f>
        <v>-4.7011946178634103</v>
      </c>
      <c r="N1109" s="5">
        <f>'Figures Raw'!N1110/'Figures Raw'!$V1110*1000000</f>
        <v>9.4393098162947936E-4</v>
      </c>
      <c r="O1109" s="5">
        <f>'Figures Raw'!O1110/'Figures Raw'!$V1110*1000000</f>
        <v>6.8043615739580092</v>
      </c>
      <c r="P1109" s="5">
        <f>'Figures Raw'!P1110/'Figures Raw'!$V1110*1000000</f>
        <v>0.38743626144718041</v>
      </c>
      <c r="Q1109" s="5">
        <f>'Figures Raw'!Q1110/'Figures Raw'!$V1110*1000000</f>
        <v>0.6969507121557692</v>
      </c>
      <c r="R1109" s="5">
        <f>'Figures Raw'!R1110/'Figures Raw'!$V1110*1000000</f>
        <v>1.4980412791491633</v>
      </c>
      <c r="S1109" s="5">
        <f>'Figures Raw'!S1110/'Figures Raw'!$V1110*1000000</f>
        <v>6.7337410853139783</v>
      </c>
      <c r="T1109" s="5">
        <f>'Figures Raw'!T1110/'Figures Raw'!$V1110*1000000</f>
        <v>0</v>
      </c>
      <c r="U1109" s="9">
        <f>'Figures Raw'!U1110/'Figures Raw'!$V1110*1000000</f>
        <v>37334.368751566886</v>
      </c>
      <c r="V1109">
        <v>9812460</v>
      </c>
      <c r="W1109" s="3">
        <f>'Figures Raw'!W1110/'Figures Raw'!$V1110*1000000</f>
        <v>7709.7486573193673</v>
      </c>
    </row>
    <row r="1110" spans="1:23" x14ac:dyDescent="0.3">
      <c r="A1110" t="s">
        <v>27</v>
      </c>
      <c r="B1110">
        <v>2011</v>
      </c>
      <c r="C1110" s="5">
        <f>'Figures Raw'!C1111/'Figures Raw'!$V1111*1000000</f>
        <v>16.226480155341047</v>
      </c>
      <c r="D1110" s="5">
        <f>'Figures Raw'!D1111/'Figures Raw'!$V1111*1000000</f>
        <v>16.02036770142708</v>
      </c>
      <c r="E1110" s="5">
        <f>'Figures Raw'!E1111/'Figures Raw'!$V1111*1000000</f>
        <v>14.772180956935092</v>
      </c>
      <c r="F1110" s="5">
        <f>'Figures Raw'!F1111/'Figures Raw'!$V1111*1000000</f>
        <v>0.77791764631612847</v>
      </c>
      <c r="G1110" s="5">
        <f>'Figures Raw'!G1111/'Figures Raw'!$V1111*1000000</f>
        <v>0.26964233899729273</v>
      </c>
      <c r="H1110" s="5">
        <f>'Figures Raw'!H1111/'Figures Raw'!$V1111*1000000</f>
        <v>0.40389126344485898</v>
      </c>
      <c r="I1110" s="5">
        <f>'Figures Raw'!I1111/'Figures Raw'!$V1111*1000000</f>
        <v>14.141149790767047</v>
      </c>
      <c r="J1110" s="5">
        <f>'Figures Raw'!J1111/'Figures Raw'!$V1111*1000000</f>
        <v>0.63226918379919439</v>
      </c>
      <c r="K1110" s="5">
        <f>'Figures Raw'!K1111/'Figures Raw'!$V1111*1000000</f>
        <v>0.30062534784479539</v>
      </c>
      <c r="L1110" s="5">
        <f>'Figures Raw'!L1111/'Figures Raw'!$V1111*1000000</f>
        <v>1.1495878832823343</v>
      </c>
      <c r="M1110" s="5">
        <f>'Figures Raw'!M1111/'Figures Raw'!$V1111*1000000</f>
        <v>-0.20611245754207336</v>
      </c>
      <c r="N1110" s="5">
        <f>'Figures Raw'!N1111/'Figures Raw'!$V1111*1000000</f>
        <v>2.8479532757818755E-3</v>
      </c>
      <c r="O1110" s="5">
        <f>'Figures Raw'!O1111/'Figures Raw'!$V1111*1000000</f>
        <v>5.2317148967912299</v>
      </c>
      <c r="P1110" s="5">
        <f>'Figures Raw'!P1111/'Figures Raw'!$V1111*1000000</f>
        <v>0.2807302661797263</v>
      </c>
      <c r="Q1110" s="5">
        <f>'Figures Raw'!Q1111/'Figures Raw'!$V1111*1000000</f>
        <v>6.0882138029168531E-2</v>
      </c>
      <c r="R1110" s="5">
        <f>'Figures Raw'!R1111/'Figures Raw'!$V1111*1000000</f>
        <v>1.0427974449416564</v>
      </c>
      <c r="S1110" s="5">
        <f>'Figures Raw'!S1111/'Figures Raw'!$V1111*1000000</f>
        <v>7.5250250448252665</v>
      </c>
      <c r="T1110" s="5">
        <f>'Figures Raw'!T1111/'Figures Raw'!$V1111*1000000</f>
        <v>0</v>
      </c>
      <c r="U1110" s="9">
        <f>'Figures Raw'!U1111/'Figures Raw'!$V1111*1000000</f>
        <v>44189.622306765188</v>
      </c>
      <c r="V1110">
        <v>1378129</v>
      </c>
      <c r="W1110" s="3">
        <f>'Figures Raw'!W1111/'Figures Raw'!$V1111*1000000</f>
        <v>5229.3005125064492</v>
      </c>
    </row>
    <row r="1111" spans="1:23" x14ac:dyDescent="0.3">
      <c r="A1111" t="s">
        <v>28</v>
      </c>
      <c r="B1111">
        <v>2011</v>
      </c>
      <c r="C1111" s="5">
        <f>'Figures Raw'!C1112/'Figures Raw'!$V1112*1000000</f>
        <v>18.016893102673162</v>
      </c>
      <c r="D1111" s="5">
        <f>'Figures Raw'!D1112/'Figures Raw'!$V1112*1000000</f>
        <v>17.56098685141033</v>
      </c>
      <c r="E1111" s="5">
        <f>'Figures Raw'!E1112/'Figures Raw'!$V1112*1000000</f>
        <v>10.331605019498101</v>
      </c>
      <c r="F1111" s="5">
        <f>'Figures Raw'!F1112/'Figures Raw'!$V1112*1000000</f>
        <v>4.8138889454356253</v>
      </c>
      <c r="G1111" s="5">
        <f>'Figures Raw'!G1112/'Figures Raw'!$V1112*1000000</f>
        <v>2.226994922159137</v>
      </c>
      <c r="H1111" s="5">
        <f>'Figures Raw'!H1112/'Figures Raw'!$V1112*1000000</f>
        <v>0.64440421179180474</v>
      </c>
      <c r="I1111" s="5">
        <f>'Figures Raw'!I1112/'Figures Raw'!$V1112*1000000</f>
        <v>10.276492122464235</v>
      </c>
      <c r="J1111" s="5">
        <f>'Figures Raw'!J1112/'Figures Raw'!$V1112*1000000</f>
        <v>0.85199969755212968</v>
      </c>
      <c r="K1111" s="5">
        <f>'Figures Raw'!K1112/'Figures Raw'!$V1112*1000000</f>
        <v>6.5193563037965738</v>
      </c>
      <c r="L1111" s="5">
        <f>'Figures Raw'!L1112/'Figures Raw'!$V1112*1000000</f>
        <v>0.36904497886021981</v>
      </c>
      <c r="M1111" s="5">
        <f>'Figures Raw'!M1112/'Figures Raw'!$V1112*1000000</f>
        <v>-0.45590625126283035</v>
      </c>
      <c r="N1111" s="5">
        <f>'Figures Raw'!N1112/'Figures Raw'!$V1112*1000000</f>
        <v>0</v>
      </c>
      <c r="O1111" s="5">
        <f>'Figures Raw'!O1112/'Figures Raw'!$V1112*1000000</f>
        <v>0.28270659462640424</v>
      </c>
      <c r="P1111" s="5">
        <f>'Figures Raw'!P1112/'Figures Raw'!$V1112*1000000</f>
        <v>0.74607451772508682</v>
      </c>
      <c r="Q1111" s="5">
        <f>'Figures Raw'!Q1112/'Figures Raw'!$V1112*1000000</f>
        <v>1.1367176500747596</v>
      </c>
      <c r="R1111" s="5">
        <f>'Figures Raw'!R1112/'Figures Raw'!$V1112*1000000</f>
        <v>2.2464978449799964</v>
      </c>
      <c r="S1111" s="5">
        <f>'Figures Raw'!S1112/'Figures Raw'!$V1112*1000000</f>
        <v>5.8644955131637433</v>
      </c>
      <c r="T1111" s="5">
        <f>'Figures Raw'!T1112/'Figures Raw'!$V1112*1000000</f>
        <v>0</v>
      </c>
      <c r="U1111" s="9">
        <f>'Figures Raw'!U1112/'Figures Raw'!$V1112*1000000</f>
        <v>32050.003030792854</v>
      </c>
      <c r="V1111">
        <v>1583744</v>
      </c>
      <c r="W1111" s="3">
        <f>'Figures Raw'!W1112/'Figures Raw'!$V1112*1000000</f>
        <v>8363.3477190758113</v>
      </c>
    </row>
    <row r="1112" spans="1:23" x14ac:dyDescent="0.3">
      <c r="A1112" t="s">
        <v>29</v>
      </c>
      <c r="B1112">
        <v>2011</v>
      </c>
      <c r="C1112" s="5">
        <f>'Figures Raw'!C1113/'Figures Raw'!$V1113*1000000</f>
        <v>20.999817469263796</v>
      </c>
      <c r="D1112" s="5">
        <f>'Figures Raw'!D1113/'Figures Raw'!$V1113*1000000</f>
        <v>19.117980556701248</v>
      </c>
      <c r="E1112" s="5">
        <f>'Figures Raw'!E1113/'Figures Raw'!$V1113*1000000</f>
        <v>18.267069318288566</v>
      </c>
      <c r="F1112" s="5">
        <f>'Figures Raw'!F1113/'Figures Raw'!$V1113*1000000</f>
        <v>1.050368147068466</v>
      </c>
      <c r="G1112" s="5">
        <f>'Figures Raw'!G1113/'Figures Raw'!$V1113*1000000</f>
        <v>1.2713226398145159</v>
      </c>
      <c r="H1112" s="5">
        <f>'Figures Raw'!H1113/'Figures Raw'!$V1113*1000000</f>
        <v>0.41105736455881886</v>
      </c>
      <c r="I1112" s="5">
        <f>'Figures Raw'!I1113/'Figures Raw'!$V1113*1000000</f>
        <v>18.340020771784715</v>
      </c>
      <c r="J1112" s="5">
        <f>'Figures Raw'!J1113/'Figures Raw'!$V1113*1000000</f>
        <v>0.7474145544952967</v>
      </c>
      <c r="K1112" s="5">
        <f>'Figures Raw'!K1113/'Figures Raw'!$V1113*1000000</f>
        <v>1.3872901833565687</v>
      </c>
      <c r="L1112" s="5">
        <f>'Figures Raw'!L1113/'Figures Raw'!$V1113*1000000</f>
        <v>0.5250919586163092</v>
      </c>
      <c r="M1112" s="5">
        <f>'Figures Raw'!M1113/'Figures Raw'!$V1113*1000000</f>
        <v>-1.8818369156730239</v>
      </c>
      <c r="N1112" s="5">
        <f>'Figures Raw'!N1113/'Figures Raw'!$V1113*1000000</f>
        <v>0</v>
      </c>
      <c r="O1112" s="5">
        <f>'Figures Raw'!O1113/'Figures Raw'!$V1113*1000000</f>
        <v>6.9751386667487827</v>
      </c>
      <c r="P1112" s="5">
        <f>'Figures Raw'!P1113/'Figures Raw'!$V1113*1000000</f>
        <v>0.97672764918017085</v>
      </c>
      <c r="Q1112" s="5">
        <f>'Figures Raw'!Q1113/'Figures Raw'!$V1113*1000000</f>
        <v>1.8684306462519649</v>
      </c>
      <c r="R1112" s="5">
        <f>'Figures Raw'!R1113/'Figures Raw'!$V1113*1000000</f>
        <v>2.9682604672314055</v>
      </c>
      <c r="S1112" s="5">
        <f>'Figures Raw'!S1113/'Figures Raw'!$V1113*1000000</f>
        <v>5.2813056177133122</v>
      </c>
      <c r="T1112" s="5">
        <f>'Figures Raw'!T1113/'Figures Raw'!$V1113*1000000</f>
        <v>0.27015772465907589</v>
      </c>
      <c r="U1112" s="9">
        <f>'Figures Raw'!U1113/'Figures Raw'!$V1113*1000000</f>
        <v>45339.521322028602</v>
      </c>
      <c r="V1112">
        <v>12859752</v>
      </c>
      <c r="W1112" s="3">
        <f>'Figures Raw'!W1113/'Figures Raw'!$V1113*1000000</f>
        <v>7794.7263835259027</v>
      </c>
    </row>
    <row r="1113" spans="1:23" x14ac:dyDescent="0.3">
      <c r="A1113" t="s">
        <v>30</v>
      </c>
      <c r="B1113">
        <v>2011</v>
      </c>
      <c r="C1113" s="5">
        <f>'Figures Raw'!C1114/'Figures Raw'!$V1114*1000000</f>
        <v>37.792190355556251</v>
      </c>
      <c r="D1113" s="5">
        <f>'Figures Raw'!D1114/'Figures Raw'!$V1114*1000000</f>
        <v>35.766990784569224</v>
      </c>
      <c r="E1113" s="5">
        <f>'Figures Raw'!E1114/'Figures Raw'!$V1114*1000000</f>
        <v>34.532762374905104</v>
      </c>
      <c r="F1113" s="5">
        <f>'Figures Raw'!F1114/'Figures Raw'!$V1114*1000000</f>
        <v>1.302529339340579</v>
      </c>
      <c r="G1113" s="5">
        <f>'Figures Raw'!G1114/'Figures Raw'!$V1114*1000000</f>
        <v>1.536139432593661</v>
      </c>
      <c r="H1113" s="5">
        <f>'Figures Raw'!H1114/'Figures Raw'!$V1114*1000000</f>
        <v>0.42075921163264179</v>
      </c>
      <c r="I1113" s="5">
        <f>'Figures Raw'!I1114/'Figures Raw'!$V1114*1000000</f>
        <v>32.608065585151692</v>
      </c>
      <c r="J1113" s="5">
        <f>'Figures Raw'!J1114/'Figures Raw'!$V1114*1000000</f>
        <v>2.9415699594543145</v>
      </c>
      <c r="K1113" s="5">
        <f>'Figures Raw'!K1114/'Figures Raw'!$V1114*1000000</f>
        <v>1.7472383340804281</v>
      </c>
      <c r="L1113" s="5">
        <f>'Figures Raw'!L1114/'Figures Raw'!$V1114*1000000</f>
        <v>0.49531647334022572</v>
      </c>
      <c r="M1113" s="5">
        <f>'Figures Raw'!M1114/'Figures Raw'!$V1114*1000000</f>
        <v>-2.0251995617794187</v>
      </c>
      <c r="N1113" s="5">
        <f>'Figures Raw'!N1114/'Figures Raw'!$V1114*1000000</f>
        <v>0</v>
      </c>
      <c r="O1113" s="5">
        <f>'Figures Raw'!O1114/'Figures Raw'!$V1114*1000000</f>
        <v>16.315573527094067</v>
      </c>
      <c r="P1113" s="5">
        <f>'Figures Raw'!P1114/'Figures Raw'!$V1114*1000000</f>
        <v>0.82898353772424549</v>
      </c>
      <c r="Q1113" s="5">
        <f>'Figures Raw'!Q1114/'Figures Raw'!$V1114*1000000</f>
        <v>1.2875096059099316</v>
      </c>
      <c r="R1113" s="5">
        <f>'Figures Raw'!R1114/'Figures Raw'!$V1114*1000000</f>
        <v>7.056878907572993</v>
      </c>
      <c r="S1113" s="5">
        <f>'Figures Raw'!S1114/'Figures Raw'!$V1114*1000000</f>
        <v>6.6984912327493618</v>
      </c>
      <c r="T1113" s="5">
        <f>'Figures Raw'!T1114/'Figures Raw'!$V1114*1000000</f>
        <v>0.4206287796256587</v>
      </c>
      <c r="U1113" s="9">
        <f>'Figures Raw'!U1114/'Figures Raw'!$V1114*1000000</f>
        <v>37938.705898836357</v>
      </c>
      <c r="V1113">
        <v>6516353</v>
      </c>
      <c r="W1113" s="3">
        <f>'Figures Raw'!W1114/'Figures Raw'!$V1114*1000000</f>
        <v>11095.728742749205</v>
      </c>
    </row>
    <row r="1114" spans="1:23" x14ac:dyDescent="0.3">
      <c r="A1114" t="s">
        <v>31</v>
      </c>
      <c r="B1114">
        <v>2011</v>
      </c>
      <c r="C1114" s="5">
        <f>'Figures Raw'!C1115/'Figures Raw'!$V1115*1000000</f>
        <v>41.390374456161148</v>
      </c>
      <c r="D1114" s="5">
        <f>'Figures Raw'!D1115/'Figures Raw'!$V1115*1000000</f>
        <v>39.874640456878488</v>
      </c>
      <c r="E1114" s="5">
        <f>'Figures Raw'!E1115/'Figures Raw'!$V1115*1000000</f>
        <v>29.158555195870104</v>
      </c>
      <c r="F1114" s="5">
        <f>'Figures Raw'!F1115/'Figures Raw'!$V1115*1000000</f>
        <v>5.147313645749465</v>
      </c>
      <c r="G1114" s="5">
        <f>'Figures Raw'!G1115/'Figures Raw'!$V1115*1000000</f>
        <v>6.6664552623497233</v>
      </c>
      <c r="H1114" s="5">
        <f>'Figures Raw'!H1115/'Figures Raw'!$V1115*1000000</f>
        <v>0.41805034305376104</v>
      </c>
      <c r="I1114" s="5">
        <f>'Figures Raw'!I1115/'Figures Raw'!$V1115*1000000</f>
        <v>28.73770581022729</v>
      </c>
      <c r="J1114" s="5">
        <f>'Figures Raw'!J1115/'Figures Raw'!$V1115*1000000</f>
        <v>1.0342219071393628</v>
      </c>
      <c r="K1114" s="5">
        <f>'Figures Raw'!K1115/'Figures Raw'!$V1115*1000000</f>
        <v>11.092361305794171</v>
      </c>
      <c r="L1114" s="5">
        <f>'Figures Raw'!L1115/'Figures Raw'!$V1115*1000000</f>
        <v>0.52608542190407159</v>
      </c>
      <c r="M1114" s="5">
        <f>'Figures Raw'!M1115/'Figures Raw'!$V1115*1000000</f>
        <v>-1.5157339999353807</v>
      </c>
      <c r="N1114" s="5">
        <f>'Figures Raw'!N1115/'Figures Raw'!$V1115*1000000</f>
        <v>0</v>
      </c>
      <c r="O1114" s="5">
        <f>'Figures Raw'!O1115/'Figures Raw'!$V1115*1000000</f>
        <v>12.049330416106278</v>
      </c>
      <c r="P1114" s="5">
        <f>'Figures Raw'!P1115/'Figures Raw'!$V1115*1000000</f>
        <v>1.4919865265362029</v>
      </c>
      <c r="Q1114" s="5">
        <f>'Figures Raw'!Q1115/'Figures Raw'!$V1115*1000000</f>
        <v>1.5943362579578912</v>
      </c>
      <c r="R1114" s="5">
        <f>'Figures Raw'!R1115/'Figures Raw'!$V1115*1000000</f>
        <v>6.3929800459972377</v>
      </c>
      <c r="S1114" s="5">
        <f>'Figures Raw'!S1115/'Figures Raw'!$V1115*1000000</f>
        <v>7.2090725685250829</v>
      </c>
      <c r="T1114" s="5">
        <f>'Figures Raw'!T1115/'Figures Raw'!$V1115*1000000</f>
        <v>0</v>
      </c>
      <c r="U1114" s="9">
        <f>'Figures Raw'!U1115/'Figures Raw'!$V1115*1000000</f>
        <v>41379.891041308416</v>
      </c>
      <c r="V1114">
        <v>3064097</v>
      </c>
      <c r="W1114" s="3">
        <f>'Figures Raw'!W1115/'Figures Raw'!$V1115*1000000</f>
        <v>12439.668613624179</v>
      </c>
    </row>
    <row r="1115" spans="1:23" x14ac:dyDescent="0.3">
      <c r="A1115" t="s">
        <v>32</v>
      </c>
      <c r="B1115">
        <v>2011</v>
      </c>
      <c r="C1115" s="5">
        <f>'Figures Raw'!C1116/'Figures Raw'!$V1116*1000000</f>
        <v>36.725573145911383</v>
      </c>
      <c r="D1115" s="5">
        <f>'Figures Raw'!D1116/'Figures Raw'!$V1116*1000000</f>
        <v>32.331823200782054</v>
      </c>
      <c r="E1115" s="5">
        <f>'Figures Raw'!E1116/'Figures Raw'!$V1116*1000000</f>
        <v>26.165912399935063</v>
      </c>
      <c r="F1115" s="5">
        <f>'Figures Raw'!F1116/'Figures Raw'!$V1116*1000000</f>
        <v>6.5359026416656159</v>
      </c>
      <c r="G1115" s="5">
        <f>'Figures Raw'!G1116/'Figures Raw'!$V1116*1000000</f>
        <v>3.6069990273085222</v>
      </c>
      <c r="H1115" s="5">
        <f>'Figures Raw'!H1116/'Figures Raw'!$V1116*1000000</f>
        <v>0.41675907282156471</v>
      </c>
      <c r="I1115" s="5">
        <f>'Figures Raw'!I1116/'Figures Raw'!$V1116*1000000</f>
        <v>27.388041266923683</v>
      </c>
      <c r="J1115" s="5">
        <f>'Figures Raw'!J1116/'Figures Raw'!$V1116*1000000</f>
        <v>1.3687289570113566</v>
      </c>
      <c r="K1115" s="5">
        <f>'Figures Raw'!K1116/'Figures Raw'!$V1116*1000000</f>
        <v>7.40843077202857</v>
      </c>
      <c r="L1115" s="5">
        <f>'Figures Raw'!L1116/'Figures Raw'!$V1116*1000000</f>
        <v>0.56037214402522872</v>
      </c>
      <c r="M1115" s="5">
        <f>'Figures Raw'!M1116/'Figures Raw'!$V1116*1000000</f>
        <v>-4.3937499381616272</v>
      </c>
      <c r="N1115" s="5">
        <f>'Figures Raw'!N1116/'Figures Raw'!$V1116*1000000</f>
        <v>0</v>
      </c>
      <c r="O1115" s="5">
        <f>'Figures Raw'!O1116/'Figures Raw'!$V1116*1000000</f>
        <v>11.765026111470723</v>
      </c>
      <c r="P1115" s="5">
        <f>'Figures Raw'!P1116/'Figures Raw'!$V1116*1000000</f>
        <v>0.68373992487421553</v>
      </c>
      <c r="Q1115" s="5">
        <f>'Figures Raw'!Q1116/'Figures Raw'!$V1116*1000000</f>
        <v>1.4317530952283073</v>
      </c>
      <c r="R1115" s="5">
        <f>'Figures Raw'!R1116/'Figures Raw'!$V1116*1000000</f>
        <v>4.7637936117302688</v>
      </c>
      <c r="S1115" s="5">
        <f>'Figures Raw'!S1116/'Figures Raw'!$V1116*1000000</f>
        <v>6.7522722170467668</v>
      </c>
      <c r="T1115" s="5">
        <f>'Figures Raw'!T1116/'Figures Raw'!$V1116*1000000</f>
        <v>1.9914563062250163</v>
      </c>
      <c r="U1115" s="9">
        <f>'Figures Raw'!U1116/'Figures Raw'!$V1116*1000000</f>
        <v>40728.668548411253</v>
      </c>
      <c r="V1115">
        <v>2870386</v>
      </c>
      <c r="W1115" s="3">
        <f>'Figures Raw'!W1116/'Figures Raw'!$V1116*1000000</f>
        <v>10205.755637046725</v>
      </c>
    </row>
    <row r="1116" spans="1:23" x14ac:dyDescent="0.3">
      <c r="A1116" t="s">
        <v>33</v>
      </c>
      <c r="B1116">
        <v>2011</v>
      </c>
      <c r="C1116" s="5">
        <f>'Figures Raw'!C1117/'Figures Raw'!$V1117*1000000</f>
        <v>39.420926446603865</v>
      </c>
      <c r="D1116" s="5">
        <f>'Figures Raw'!D1117/'Figures Raw'!$V1117*1000000</f>
        <v>34.195358996284249</v>
      </c>
      <c r="E1116" s="5">
        <f>'Figures Raw'!E1117/'Figures Raw'!$V1117*1000000</f>
        <v>34.9649558923279</v>
      </c>
      <c r="F1116" s="5">
        <f>'Figures Raw'!F1117/'Figures Raw'!$V1117*1000000</f>
        <v>2.8863105023479356</v>
      </c>
      <c r="G1116" s="5">
        <f>'Figures Raw'!G1117/'Figures Raw'!$V1117*1000000</f>
        <v>1.1412660220929951</v>
      </c>
      <c r="H1116" s="5">
        <f>'Figures Raw'!H1117/'Figures Raw'!$V1117*1000000</f>
        <v>0.42839402159102719</v>
      </c>
      <c r="I1116" s="5">
        <f>'Figures Raw'!I1117/'Figures Raw'!$V1117*1000000</f>
        <v>35.700789980979266</v>
      </c>
      <c r="J1116" s="5">
        <f>'Figures Raw'!J1117/'Figures Raw'!$V1117*1000000</f>
        <v>1.4170019254312183</v>
      </c>
      <c r="K1116" s="5">
        <f>'Figures Raw'!K1117/'Figures Raw'!$V1117*1000000</f>
        <v>1.7195464682031341</v>
      </c>
      <c r="L1116" s="5">
        <f>'Figures Raw'!L1117/'Figures Raw'!$V1117*1000000</f>
        <v>0.58358806489124559</v>
      </c>
      <c r="M1116" s="5">
        <f>'Figures Raw'!M1117/'Figures Raw'!$V1117*1000000</f>
        <v>-5.2255674571896122</v>
      </c>
      <c r="N1116" s="5">
        <f>'Figures Raw'!N1117/'Figures Raw'!$V1117*1000000</f>
        <v>0</v>
      </c>
      <c r="O1116" s="5">
        <f>'Figures Raw'!O1117/'Figures Raw'!$V1117*1000000</f>
        <v>21.019512979027727</v>
      </c>
      <c r="P1116" s="5">
        <f>'Figures Raw'!P1117/'Figures Raw'!$V1117*1000000</f>
        <v>0.53173061962336843</v>
      </c>
      <c r="Q1116" s="5">
        <f>'Figures Raw'!Q1117/'Figures Raw'!$V1117*1000000</f>
        <v>0.82195078059198301</v>
      </c>
      <c r="R1116" s="5">
        <f>'Figures Raw'!R1117/'Figures Raw'!$V1117*1000000</f>
        <v>4.2813822045088248</v>
      </c>
      <c r="S1116" s="5">
        <f>'Figures Raw'!S1117/'Figures Raw'!$V1117*1000000</f>
        <v>7.5800344163960265</v>
      </c>
      <c r="T1116" s="5">
        <f>'Figures Raw'!T1117/'Figures Raw'!$V1117*1000000</f>
        <v>1.4661789824343332</v>
      </c>
      <c r="U1116" s="9">
        <f>'Figures Raw'!U1117/'Figures Raw'!$V1117*1000000</f>
        <v>33154.377539322719</v>
      </c>
      <c r="V1116">
        <v>4366814</v>
      </c>
      <c r="W1116" s="3">
        <f>'Figures Raw'!W1117/'Figures Raw'!$V1117*1000000</f>
        <v>11029.979080858495</v>
      </c>
    </row>
    <row r="1117" spans="1:23" x14ac:dyDescent="0.3">
      <c r="A1117" t="s">
        <v>34</v>
      </c>
      <c r="B1117">
        <v>2011</v>
      </c>
      <c r="C1117" s="5">
        <f>'Figures Raw'!C1118/'Figures Raw'!$V1118*1000000</f>
        <v>51.997986979006143</v>
      </c>
      <c r="D1117" s="5">
        <f>'Figures Raw'!D1118/'Figures Raw'!$V1118*1000000</f>
        <v>46.677975048341267</v>
      </c>
      <c r="E1117" s="5">
        <f>'Figures Raw'!E1118/'Figures Raw'!$V1118*1000000</f>
        <v>48.274165126697191</v>
      </c>
      <c r="F1117" s="5">
        <f>'Figures Raw'!F1118/'Figures Raw'!$V1118*1000000</f>
        <v>2.5523718961800448</v>
      </c>
      <c r="G1117" s="5">
        <f>'Figures Raw'!G1118/'Figures Raw'!$V1118*1000000</f>
        <v>0.74057188214654046</v>
      </c>
      <c r="H1117" s="5">
        <f>'Figures Raw'!H1118/'Figures Raw'!$V1118*1000000</f>
        <v>0.4253951598835875</v>
      </c>
      <c r="I1117" s="5">
        <f>'Figures Raw'!I1118/'Figures Raw'!$V1118*1000000</f>
        <v>48.848112471763585</v>
      </c>
      <c r="J1117" s="5">
        <f>'Figures Raw'!J1118/'Figures Raw'!$V1118*1000000</f>
        <v>1.5112310515991418</v>
      </c>
      <c r="K1117" s="5">
        <f>'Figures Raw'!K1118/'Figures Raw'!$V1118*1000000</f>
        <v>1.1967300631332838</v>
      </c>
      <c r="L1117" s="5">
        <f>'Figures Raw'!L1118/'Figures Raw'!$V1118*1000000</f>
        <v>0.43643047513249861</v>
      </c>
      <c r="M1117" s="5">
        <f>'Figures Raw'!M1118/'Figures Raw'!$V1118*1000000</f>
        <v>-5.3200119284789649</v>
      </c>
      <c r="N1117" s="5">
        <f>'Figures Raw'!N1118/'Figures Raw'!$V1118*1000000</f>
        <v>5.4829241539348676E-3</v>
      </c>
      <c r="O1117" s="5">
        <f>'Figures Raw'!O1118/'Figures Raw'!$V1118*1000000</f>
        <v>10.150272153810709</v>
      </c>
      <c r="P1117" s="5">
        <f>'Figures Raw'!P1118/'Figures Raw'!$V1118*1000000</f>
        <v>0.41746541309435276</v>
      </c>
      <c r="Q1117" s="5">
        <f>'Figures Raw'!Q1118/'Figures Raw'!$V1118*1000000</f>
        <v>0.50688143131255237</v>
      </c>
      <c r="R1117" s="5">
        <f>'Figures Raw'!R1118/'Figures Raw'!$V1118*1000000</f>
        <v>25.148827240562685</v>
      </c>
      <c r="S1117" s="5">
        <f>'Figures Raw'!S1118/'Figures Raw'!$V1118*1000000</f>
        <v>11.089857564299463</v>
      </c>
      <c r="T1117" s="5">
        <f>'Figures Raw'!T1118/'Figures Raw'!$V1118*1000000</f>
        <v>1.5348086632190587</v>
      </c>
      <c r="U1117" s="9">
        <f>'Figures Raw'!U1118/'Figures Raw'!$V1118*1000000</f>
        <v>42765.028856120727</v>
      </c>
      <c r="V1117">
        <v>4574766</v>
      </c>
      <c r="W1117" s="3">
        <f>'Figures Raw'!W1118/'Figures Raw'!$V1118*1000000</f>
        <v>22338.240557003352</v>
      </c>
    </row>
    <row r="1118" spans="1:23" x14ac:dyDescent="0.3">
      <c r="A1118" t="s">
        <v>35</v>
      </c>
      <c r="B1118">
        <v>2011</v>
      </c>
      <c r="C1118" s="5">
        <f>'Figures Raw'!C1119/'Figures Raw'!$V1119*1000000</f>
        <v>14.937120125490765</v>
      </c>
      <c r="D1118" s="5">
        <f>'Figures Raw'!D1119/'Figures Raw'!$V1119*1000000</f>
        <v>1.8456880043114869</v>
      </c>
      <c r="E1118" s="5">
        <f>'Figures Raw'!E1119/'Figures Raw'!$V1119*1000000</f>
        <v>13.786570471132306</v>
      </c>
      <c r="F1118" s="5">
        <f>'Figures Raw'!F1119/'Figures Raw'!$V1119*1000000</f>
        <v>0.34346058692824627</v>
      </c>
      <c r="G1118" s="5">
        <f>'Figures Raw'!G1119/'Figures Raw'!$V1119*1000000</f>
        <v>0.39797384354601728</v>
      </c>
      <c r="H1118" s="5">
        <f>'Figures Raw'!H1119/'Figures Raw'!$V1119*1000000</f>
        <v>0.40640871209384111</v>
      </c>
      <c r="I1118" s="5">
        <f>'Figures Raw'!I1119/'Figures Raw'!$V1119*1000000</f>
        <v>13.590697989678928</v>
      </c>
      <c r="J1118" s="5">
        <f>'Figures Raw'!J1119/'Figures Raw'!$V1119*1000000</f>
        <v>0.798221099940988</v>
      </c>
      <c r="K1118" s="5">
        <f>'Figures Raw'!K1119/'Figures Raw'!$V1119*1000000</f>
        <v>0.33098238372233063</v>
      </c>
      <c r="L1118" s="5">
        <f>'Figures Raw'!L1119/'Figures Raw'!$V1119*1000000</f>
        <v>0.2145121388527591</v>
      </c>
      <c r="M1118" s="5">
        <f>'Figures Raw'!M1119/'Figures Raw'!$V1119*1000000</f>
        <v>-13.091432116663054</v>
      </c>
      <c r="N1118" s="5">
        <f>'Figures Raw'!N1119/'Figures Raw'!$V1119*1000000</f>
        <v>2.7065117903509409E-3</v>
      </c>
      <c r="O1118" s="5">
        <f>'Figures Raw'!O1119/'Figures Raw'!$V1119*1000000</f>
        <v>1.5994590235626369</v>
      </c>
      <c r="P1118" s="5">
        <f>'Figures Raw'!P1119/'Figures Raw'!$V1119*1000000</f>
        <v>1.4184058706373293</v>
      </c>
      <c r="Q1118" s="5">
        <f>'Figures Raw'!Q1119/'Figures Raw'!$V1119*1000000</f>
        <v>2.1416096794686514</v>
      </c>
      <c r="R1118" s="5">
        <f>'Figures Raw'!R1119/'Figures Raw'!$V1119*1000000</f>
        <v>2.0217883397162608</v>
      </c>
      <c r="S1118" s="5">
        <f>'Figures Raw'!S1119/'Figures Raw'!$V1119*1000000</f>
        <v>6.4094350762940486</v>
      </c>
      <c r="T1118" s="5">
        <f>'Figures Raw'!T1119/'Figures Raw'!$V1119*1000000</f>
        <v>0</v>
      </c>
      <c r="U1118" s="9">
        <f>'Figures Raw'!U1119/'Figures Raw'!$V1119*1000000</f>
        <v>34445.979960016382</v>
      </c>
      <c r="V1118">
        <v>1328544</v>
      </c>
      <c r="W1118" s="3">
        <f>'Figures Raw'!W1119/'Figures Raw'!$V1119*1000000</f>
        <v>7824.4703901413877</v>
      </c>
    </row>
    <row r="1119" spans="1:23" x14ac:dyDescent="0.3">
      <c r="A1119" t="s">
        <v>36</v>
      </c>
      <c r="B1119">
        <v>2011</v>
      </c>
      <c r="C1119" s="5">
        <f>'Figures Raw'!C1120/'Figures Raw'!$V1120*1000000</f>
        <v>12.669013710251367</v>
      </c>
      <c r="D1119" s="5">
        <f>'Figures Raw'!D1120/'Figures Raw'!$V1120*1000000</f>
        <v>11.609200496200748</v>
      </c>
      <c r="E1119" s="5">
        <f>'Figures Raw'!E1120/'Figures Raw'!$V1120*1000000</f>
        <v>11.597430614777931</v>
      </c>
      <c r="F1119" s="5">
        <f>'Figures Raw'!F1120/'Figures Raw'!$V1120*1000000</f>
        <v>0.34869567375828231</v>
      </c>
      <c r="G1119" s="5">
        <f>'Figures Raw'!G1120/'Figures Raw'!$V1120*1000000</f>
        <v>0.31217129491681928</v>
      </c>
      <c r="H1119" s="5">
        <f>'Figures Raw'!H1120/'Figures Raw'!$V1120*1000000</f>
        <v>0.41065149038319931</v>
      </c>
      <c r="I1119" s="5">
        <f>'Figures Raw'!I1120/'Figures Raw'!$V1120*1000000</f>
        <v>11.421759745406</v>
      </c>
      <c r="J1119" s="5">
        <f>'Figures Raw'!J1120/'Figures Raw'!$V1120*1000000</f>
        <v>0.58432340743465438</v>
      </c>
      <c r="K1119" s="5">
        <f>'Figures Raw'!K1120/'Figures Raw'!$V1120*1000000</f>
        <v>0.25357544046036251</v>
      </c>
      <c r="L1119" s="5">
        <f>'Figures Raw'!L1120/'Figures Raw'!$V1120*1000000</f>
        <v>0.40929047985023559</v>
      </c>
      <c r="M1119" s="5">
        <f>'Figures Raw'!M1120/'Figures Raw'!$V1120*1000000</f>
        <v>-1.0598132128519007</v>
      </c>
      <c r="N1119" s="5">
        <f>'Figures Raw'!N1120/'Figures Raw'!$V1120*1000000</f>
        <v>6.4636072643680048E-5</v>
      </c>
      <c r="O1119" s="5">
        <f>'Figures Raw'!O1120/'Figures Raw'!$V1120*1000000</f>
        <v>3.7286766804142495</v>
      </c>
      <c r="P1119" s="5">
        <f>'Figures Raw'!P1120/'Figures Raw'!$V1120*1000000</f>
        <v>0.78941554226919375</v>
      </c>
      <c r="Q1119" s="5">
        <f>'Figures Raw'!Q1120/'Figures Raw'!$V1120*1000000</f>
        <v>1.0292408609740575</v>
      </c>
      <c r="R1119" s="5">
        <f>'Figures Raw'!R1120/'Figures Raw'!$V1120*1000000</f>
        <v>0.75462164162031053</v>
      </c>
      <c r="S1119" s="5">
        <f>'Figures Raw'!S1120/'Figures Raw'!$V1120*1000000</f>
        <v>5.0963302978368965</v>
      </c>
      <c r="T1119" s="5">
        <f>'Figures Raw'!T1120/'Figures Raw'!$V1120*1000000</f>
        <v>2.3474724174990906E-2</v>
      </c>
      <c r="U1119" s="9">
        <f>'Figures Raw'!U1120/'Figures Raw'!$V1120*1000000</f>
        <v>45965.354995194852</v>
      </c>
      <c r="V1119">
        <v>5839572</v>
      </c>
      <c r="W1119" s="3">
        <f>'Figures Raw'!W1120/'Figures Raw'!$V1120*1000000</f>
        <v>6155.2018760963992</v>
      </c>
    </row>
    <row r="1120" spans="1:23" x14ac:dyDescent="0.3">
      <c r="A1120" t="s">
        <v>37</v>
      </c>
      <c r="B1120">
        <v>2011</v>
      </c>
      <c r="C1120" s="5">
        <f>'Figures Raw'!C1121/'Figures Raw'!$V1121*1000000</f>
        <v>11.458757285262317</v>
      </c>
      <c r="D1120" s="5">
        <f>'Figures Raw'!D1121/'Figures Raw'!$V1121*1000000</f>
        <v>10.428530011262293</v>
      </c>
      <c r="E1120" s="5">
        <f>'Figures Raw'!E1121/'Figures Raw'!$V1121*1000000</f>
        <v>10.786276983679286</v>
      </c>
      <c r="F1120" s="5">
        <f>'Figures Raw'!F1121/'Figures Raw'!$V1121*1000000</f>
        <v>7.2951447880377843E-2</v>
      </c>
      <c r="G1120" s="5">
        <f>'Figures Raw'!G1121/'Figures Raw'!$V1121*1000000</f>
        <v>0.1360468726894781</v>
      </c>
      <c r="H1120" s="5">
        <f>'Figures Raw'!H1121/'Figures Raw'!$V1121*1000000</f>
        <v>0.46342398164493043</v>
      </c>
      <c r="I1120" s="5">
        <f>'Figures Raw'!I1121/'Figures Raw'!$V1121*1000000</f>
        <v>10.533355765087437</v>
      </c>
      <c r="J1120" s="5">
        <f>'Figures Raw'!J1121/'Figures Raw'!$V1121*1000000</f>
        <v>0.48935179233307446</v>
      </c>
      <c r="K1120" s="5">
        <f>'Figures Raw'!K1121/'Figures Raw'!$V1121*1000000</f>
        <v>3.3611716537740331E-2</v>
      </c>
      <c r="L1120" s="5">
        <f>'Figures Raw'!L1121/'Figures Raw'!$V1121*1000000</f>
        <v>0.40238001238988391</v>
      </c>
      <c r="M1120" s="5">
        <f>'Figures Raw'!M1121/'Figures Raw'!$V1121*1000000</f>
        <v>-1.0302272738486724</v>
      </c>
      <c r="N1120" s="5">
        <f>'Figures Raw'!N1121/'Figures Raw'!$V1121*1000000</f>
        <v>5.799876282786613E-5</v>
      </c>
      <c r="O1120" s="5">
        <f>'Figures Raw'!O1121/'Figures Raw'!$V1121*1000000</f>
        <v>2.1537271664626152</v>
      </c>
      <c r="P1120" s="5">
        <f>'Figures Raw'!P1121/'Figures Raw'!$V1121*1000000</f>
        <v>0.96326497384668974</v>
      </c>
      <c r="Q1120" s="5">
        <f>'Figures Raw'!Q1121/'Figures Raw'!$V1121*1000000</f>
        <v>2.0846516748970751</v>
      </c>
      <c r="R1120" s="5">
        <f>'Figures Raw'!R1121/'Figures Raw'!$V1121*1000000</f>
        <v>0.57206223018212643</v>
      </c>
      <c r="S1120" s="5">
        <f>'Figures Raw'!S1121/'Figures Raw'!$V1121*1000000</f>
        <v>4.7596497201529955</v>
      </c>
      <c r="T1120" s="5">
        <f>'Figures Raw'!T1121/'Figures Raw'!$V1121*1000000</f>
        <v>0</v>
      </c>
      <c r="U1120" s="9">
        <f>'Figures Raw'!U1121/'Figures Raw'!$V1121*1000000</f>
        <v>52362.77325740581</v>
      </c>
      <c r="V1120">
        <v>6607003</v>
      </c>
      <c r="W1120" s="3">
        <f>'Figures Raw'!W1121/'Figures Raw'!$V1121*1000000</f>
        <v>5320.869049098359</v>
      </c>
    </row>
    <row r="1121" spans="1:23" x14ac:dyDescent="0.3">
      <c r="A1121" t="s">
        <v>38</v>
      </c>
      <c r="B1121">
        <v>2011</v>
      </c>
      <c r="C1121" s="5">
        <f>'Figures Raw'!C1122/'Figures Raw'!$V1122*1000000</f>
        <v>18.847398828831317</v>
      </c>
      <c r="D1121" s="5">
        <f>'Figures Raw'!D1122/'Figures Raw'!$V1122*1000000</f>
        <v>12.614705378796232</v>
      </c>
      <c r="E1121" s="5">
        <f>'Figures Raw'!E1122/'Figures Raw'!$V1122*1000000</f>
        <v>16.898604689919335</v>
      </c>
      <c r="F1121" s="5">
        <f>'Figures Raw'!F1122/'Figures Raw'!$V1122*1000000</f>
        <v>0.97150167498565587</v>
      </c>
      <c r="G1121" s="5">
        <f>'Figures Raw'!G1122/'Figures Raw'!$V1122*1000000</f>
        <v>0.56661637912923424</v>
      </c>
      <c r="H1121" s="5">
        <f>'Figures Raw'!H1122/'Figures Raw'!$V1122*1000000</f>
        <v>0.41067367632495583</v>
      </c>
      <c r="I1121" s="5">
        <f>'Figures Raw'!I1122/'Figures Raw'!$V1122*1000000</f>
        <v>16.516168929595729</v>
      </c>
      <c r="J1121" s="5">
        <f>'Figures Raw'!J1122/'Figures Raw'!$V1122*1000000</f>
        <v>0.99740300234863477</v>
      </c>
      <c r="K1121" s="5">
        <f>'Figures Raw'!K1122/'Figures Raw'!$V1122*1000000</f>
        <v>0.73966680497055681</v>
      </c>
      <c r="L1121" s="5">
        <f>'Figures Raw'!L1122/'Figures Raw'!$V1122*1000000</f>
        <v>0.59415767574946587</v>
      </c>
      <c r="M1121" s="5">
        <f>'Figures Raw'!M1122/'Figures Raw'!$V1122*1000000</f>
        <v>-6.2326934571224024</v>
      </c>
      <c r="N1121" s="5">
        <f>'Figures Raw'!N1122/'Figures Raw'!$V1122*1000000</f>
        <v>2.4198118398862145E-6</v>
      </c>
      <c r="O1121" s="5">
        <f>'Figures Raw'!O1122/'Figures Raw'!$V1122*1000000</f>
        <v>6.4892276456719129</v>
      </c>
      <c r="P1121" s="5">
        <f>'Figures Raw'!P1122/'Figures Raw'!$V1122*1000000</f>
        <v>1.0110591889013456</v>
      </c>
      <c r="Q1121" s="5">
        <f>'Figures Raw'!Q1122/'Figures Raw'!$V1122*1000000</f>
        <v>1.9928883339858725</v>
      </c>
      <c r="R1121" s="5">
        <f>'Figures Raw'!R1122/'Figures Raw'!$V1122*1000000</f>
        <v>1.869803151850483</v>
      </c>
      <c r="S1121" s="5">
        <f>'Figures Raw'!S1122/'Figures Raw'!$V1122*1000000</f>
        <v>5.0133473652045835</v>
      </c>
      <c r="T1121" s="5">
        <f>'Figures Raw'!T1122/'Figures Raw'!$V1122*1000000</f>
        <v>0.13984324752518554</v>
      </c>
      <c r="U1121" s="9">
        <f>'Figures Raw'!U1122/'Figures Raw'!$V1122*1000000</f>
        <v>34544.990832558033</v>
      </c>
      <c r="V1121">
        <v>9876801</v>
      </c>
      <c r="W1121" s="3">
        <f>'Figures Raw'!W1122/'Figures Raw'!$V1122*1000000</f>
        <v>7150.8997903268482</v>
      </c>
    </row>
    <row r="1122" spans="1:23" x14ac:dyDescent="0.3">
      <c r="A1122" t="s">
        <v>39</v>
      </c>
      <c r="B1122">
        <v>2011</v>
      </c>
      <c r="C1122" s="5">
        <f>'Figures Raw'!C1123/'Figures Raw'!$V1123*1000000</f>
        <v>21.816703573149734</v>
      </c>
      <c r="D1122" s="5">
        <f>'Figures Raw'!D1123/'Figures Raw'!$V1123*1000000</f>
        <v>12.481231320709762</v>
      </c>
      <c r="E1122" s="5">
        <f>'Figures Raw'!E1123/'Figures Raw'!$V1123*1000000</f>
        <v>17.721375445809183</v>
      </c>
      <c r="F1122" s="5">
        <f>'Figures Raw'!F1123/'Figures Raw'!$V1123*1000000</f>
        <v>1.3716273812255495</v>
      </c>
      <c r="G1122" s="5">
        <f>'Figures Raw'!G1123/'Figures Raw'!$V1123*1000000</f>
        <v>2.3039074904919286</v>
      </c>
      <c r="H1122" s="5">
        <f>'Figures Raw'!H1123/'Figures Raw'!$V1123*1000000</f>
        <v>0.41975675214720554</v>
      </c>
      <c r="I1122" s="5">
        <f>'Figures Raw'!I1123/'Figures Raw'!$V1123*1000000</f>
        <v>17.511862400064032</v>
      </c>
      <c r="J1122" s="5">
        <f>'Figures Raw'!J1123/'Figures Raw'!$V1123*1000000</f>
        <v>0.52280801634619645</v>
      </c>
      <c r="K1122" s="5">
        <f>'Figures Raw'!K1123/'Figures Raw'!$V1123*1000000</f>
        <v>3.3027560063501218</v>
      </c>
      <c r="L1122" s="5">
        <f>'Figures Raw'!L1123/'Figures Raw'!$V1123*1000000</f>
        <v>0.47924064672650624</v>
      </c>
      <c r="M1122" s="5">
        <f>'Figures Raw'!M1123/'Figures Raw'!$V1123*1000000</f>
        <v>-9.3354722486997641</v>
      </c>
      <c r="N1122" s="5">
        <f>'Figures Raw'!N1123/'Figures Raw'!$V1123*1000000</f>
        <v>3.6500670712447536E-5</v>
      </c>
      <c r="O1122" s="5">
        <f>'Figures Raw'!O1123/'Figures Raw'!$V1123*1000000</f>
        <v>5.3859205236138843</v>
      </c>
      <c r="P1122" s="5">
        <f>'Figures Raw'!P1123/'Figures Raw'!$V1123*1000000</f>
        <v>1.1345462546605305</v>
      </c>
      <c r="Q1122" s="5">
        <f>'Figures Raw'!Q1123/'Figures Raw'!$V1123*1000000</f>
        <v>1.5863199226375782</v>
      </c>
      <c r="R1122" s="5">
        <f>'Figures Raw'!R1123/'Figures Raw'!$V1123*1000000</f>
        <v>3.258938082572155</v>
      </c>
      <c r="S1122" s="5">
        <f>'Figures Raw'!S1123/'Figures Raw'!$V1123*1000000</f>
        <v>6.1461376182629781</v>
      </c>
      <c r="T1122" s="5">
        <f>'Figures Raw'!T1123/'Figures Raw'!$V1123*1000000</f>
        <v>0</v>
      </c>
      <c r="U1122" s="9">
        <f>'Figures Raw'!U1123/'Figures Raw'!$V1123*1000000</f>
        <v>45687.551790165468</v>
      </c>
      <c r="V1122">
        <v>5347299</v>
      </c>
      <c r="W1122" s="3">
        <f>'Figures Raw'!W1123/'Figures Raw'!$V1123*1000000</f>
        <v>8796.4227192083326</v>
      </c>
    </row>
    <row r="1123" spans="1:23" x14ac:dyDescent="0.3">
      <c r="A1123" t="s">
        <v>40</v>
      </c>
      <c r="B1123">
        <v>2011</v>
      </c>
      <c r="C1123" s="5">
        <f>'Figures Raw'!C1124/'Figures Raw'!$V1124*1000000</f>
        <v>25.535576943680461</v>
      </c>
      <c r="D1123" s="5">
        <f>'Figures Raw'!D1124/'Figures Raw'!$V1124*1000000</f>
        <v>7.7758546672546416</v>
      </c>
      <c r="E1123" s="5">
        <f>'Figures Raw'!E1124/'Figures Raw'!$V1124*1000000</f>
        <v>21.867687587091936</v>
      </c>
      <c r="F1123" s="5">
        <f>'Figures Raw'!F1124/'Figures Raw'!$V1124*1000000</f>
        <v>1.9462434957079147</v>
      </c>
      <c r="G1123" s="5">
        <f>'Figures Raw'!G1124/'Figures Raw'!$V1124*1000000</f>
        <v>1.3005124856547046</v>
      </c>
      <c r="H1123" s="5">
        <f>'Figures Raw'!H1124/'Figures Raw'!$V1124*1000000</f>
        <v>0.42113337421833463</v>
      </c>
      <c r="I1123" s="5">
        <f>'Figures Raw'!I1124/'Figures Raw'!$V1124*1000000</f>
        <v>21.69685251541836</v>
      </c>
      <c r="J1123" s="5">
        <f>'Figures Raw'!J1124/'Figures Raw'!$V1124*1000000</f>
        <v>1.5748494047101269</v>
      </c>
      <c r="K1123" s="5">
        <f>'Figures Raw'!K1124/'Figures Raw'!$V1124*1000000</f>
        <v>1.8249790495714968</v>
      </c>
      <c r="L1123" s="5">
        <f>'Figures Raw'!L1124/'Figures Raw'!$V1124*1000000</f>
        <v>0.43889597431633776</v>
      </c>
      <c r="M1123" s="5">
        <f>'Figures Raw'!M1124/'Figures Raw'!$V1124*1000000</f>
        <v>-17.759722276425823</v>
      </c>
      <c r="N1123" s="5">
        <f>'Figures Raw'!N1124/'Figures Raw'!$V1124*1000000</f>
        <v>0</v>
      </c>
      <c r="O1123" s="5">
        <f>'Figures Raw'!O1124/'Figures Raw'!$V1124*1000000</f>
        <v>7.6404037539417029</v>
      </c>
      <c r="P1123" s="5">
        <f>'Figures Raw'!P1124/'Figures Raw'!$V1124*1000000</f>
        <v>0.51353386933883505</v>
      </c>
      <c r="Q1123" s="5">
        <f>'Figures Raw'!Q1124/'Figures Raw'!$V1124*1000000</f>
        <v>0.59663548323283933</v>
      </c>
      <c r="R1123" s="5">
        <f>'Figures Raw'!R1124/'Figures Raw'!$V1124*1000000</f>
        <v>3.6052462621626442</v>
      </c>
      <c r="S1123" s="5">
        <f>'Figures Raw'!S1124/'Figures Raw'!$V1124*1000000</f>
        <v>8.4020989421509693</v>
      </c>
      <c r="T1123" s="5">
        <f>'Figures Raw'!T1124/'Figures Raw'!$V1124*1000000</f>
        <v>0.93893420627065305</v>
      </c>
      <c r="U1123" s="9">
        <f>'Figures Raw'!U1124/'Figures Raw'!$V1124*1000000</f>
        <v>28347.008873679788</v>
      </c>
      <c r="V1123">
        <v>2977457</v>
      </c>
      <c r="W1123" s="3">
        <f>'Figures Raw'!W1124/'Figures Raw'!$V1124*1000000</f>
        <v>9846.5881791072043</v>
      </c>
    </row>
    <row r="1124" spans="1:23" x14ac:dyDescent="0.3">
      <c r="A1124" t="s">
        <v>41</v>
      </c>
      <c r="B1124">
        <v>2011</v>
      </c>
      <c r="C1124" s="5">
        <f>'Figures Raw'!C1125/'Figures Raw'!$V1125*1000000</f>
        <v>27.011639355338605</v>
      </c>
      <c r="D1124" s="5">
        <f>'Figures Raw'!D1125/'Figures Raw'!$V1125*1000000</f>
        <v>22.813162607855173</v>
      </c>
      <c r="E1124" s="5">
        <f>'Figures Raw'!E1125/'Figures Raw'!$V1125*1000000</f>
        <v>23.524770011036807</v>
      </c>
      <c r="F1124" s="5">
        <f>'Figures Raw'!F1125/'Figures Raw'!$V1125*1000000</f>
        <v>1.4439337861442132</v>
      </c>
      <c r="G1124" s="5">
        <f>'Figures Raw'!G1125/'Figures Raw'!$V1125*1000000</f>
        <v>1.6265065551847033</v>
      </c>
      <c r="H1124" s="5">
        <f>'Figures Raw'!H1125/'Figures Raw'!$V1125*1000000</f>
        <v>0.41642899315425036</v>
      </c>
      <c r="I1124" s="5">
        <f>'Figures Raw'!I1125/'Figures Raw'!$V1125*1000000</f>
        <v>22.771171249582292</v>
      </c>
      <c r="J1124" s="5">
        <f>'Figures Raw'!J1125/'Figures Raw'!$V1125*1000000</f>
        <v>1.3824677296527998</v>
      </c>
      <c r="K1124" s="5">
        <f>'Figures Raw'!K1125/'Figures Raw'!$V1125*1000000</f>
        <v>2.5567035408980954</v>
      </c>
      <c r="L1124" s="5">
        <f>'Figures Raw'!L1125/'Figures Raw'!$V1125*1000000</f>
        <v>0.30129683404049673</v>
      </c>
      <c r="M1124" s="5">
        <f>'Figures Raw'!M1125/'Figures Raw'!$V1125*1000000</f>
        <v>-4.1984767358342108</v>
      </c>
      <c r="N1124" s="5">
        <f>'Figures Raw'!N1125/'Figures Raw'!$V1125*1000000</f>
        <v>0</v>
      </c>
      <c r="O1124" s="5">
        <f>'Figures Raw'!O1125/'Figures Raw'!$V1125*1000000</f>
        <v>12.935318576318393</v>
      </c>
      <c r="P1124" s="5">
        <f>'Figures Raw'!P1125/'Figures Raw'!$V1125*1000000</f>
        <v>0.67427196710791693</v>
      </c>
      <c r="Q1124" s="5">
        <f>'Figures Raw'!Q1125/'Figures Raw'!$V1125*1000000</f>
        <v>1.1222493523031514</v>
      </c>
      <c r="R1124" s="5">
        <f>'Figures Raw'!R1125/'Figures Raw'!$V1125*1000000</f>
        <v>1.3767687965220077</v>
      </c>
      <c r="S1124" s="5">
        <f>'Figures Raw'!S1125/'Figures Raw'!$V1125*1000000</f>
        <v>6.6580476083810511</v>
      </c>
      <c r="T1124" s="5">
        <f>'Figures Raw'!T1125/'Figures Raw'!$V1125*1000000</f>
        <v>4.5149467863452456E-3</v>
      </c>
      <c r="U1124" s="9">
        <f>'Figures Raw'!U1125/'Figures Raw'!$V1125*1000000</f>
        <v>36179.327486976166</v>
      </c>
      <c r="V1124">
        <v>6008984</v>
      </c>
      <c r="W1124" s="3">
        <f>'Figures Raw'!W1125/'Figures Raw'!$V1125*1000000</f>
        <v>7875.9183848717184</v>
      </c>
    </row>
    <row r="1125" spans="1:23" x14ac:dyDescent="0.3">
      <c r="A1125" t="s">
        <v>42</v>
      </c>
      <c r="B1125">
        <v>2011</v>
      </c>
      <c r="C1125" s="5">
        <f>'Figures Raw'!C1126/'Figures Raw'!$V1126*1000000</f>
        <v>45.141664543379704</v>
      </c>
      <c r="D1125" s="5">
        <f>'Figures Raw'!D1126/'Figures Raw'!$V1126*1000000</f>
        <v>1.1793280002245239</v>
      </c>
      <c r="E1125" s="5">
        <f>'Figures Raw'!E1126/'Figures Raw'!$V1126*1000000</f>
        <v>32.867574481264796</v>
      </c>
      <c r="F1125" s="5">
        <f>'Figures Raw'!F1126/'Figures Raw'!$V1126*1000000</f>
        <v>7.7334820325820139</v>
      </c>
      <c r="G1125" s="5">
        <f>'Figures Raw'!G1126/'Figures Raw'!$V1126*1000000</f>
        <v>4.124550302856564</v>
      </c>
      <c r="H1125" s="5">
        <f>'Figures Raw'!H1126/'Figures Raw'!$V1126*1000000</f>
        <v>0.41605772968335125</v>
      </c>
      <c r="I1125" s="5">
        <f>'Figures Raw'!I1126/'Figures Raw'!$V1126*1000000</f>
        <v>35.24658648627247</v>
      </c>
      <c r="J1125" s="5">
        <f>'Figures Raw'!J1126/'Figures Raw'!$V1126*1000000</f>
        <v>1.0631194617041557</v>
      </c>
      <c r="K1125" s="5">
        <f>'Figures Raw'!K1126/'Figures Raw'!$V1126*1000000</f>
        <v>8.4564618104036704</v>
      </c>
      <c r="L1125" s="5">
        <f>'Figures Raw'!L1126/'Figures Raw'!$V1126*1000000</f>
        <v>0.37549678900875749</v>
      </c>
      <c r="M1125" s="5">
        <f>'Figures Raw'!M1126/'Figures Raw'!$V1126*1000000</f>
        <v>-43.962336541150499</v>
      </c>
      <c r="N1125" s="5">
        <f>'Figures Raw'!N1126/'Figures Raw'!$V1126*1000000</f>
        <v>0</v>
      </c>
      <c r="O1125" s="5">
        <f>'Figures Raw'!O1126/'Figures Raw'!$V1126*1000000</f>
        <v>16.566538554447529</v>
      </c>
      <c r="P1125" s="5">
        <f>'Figures Raw'!P1126/'Figures Raw'!$V1126*1000000</f>
        <v>1.3692826714725457</v>
      </c>
      <c r="Q1125" s="5">
        <f>'Figures Raw'!Q1126/'Figures Raw'!$V1126*1000000</f>
        <v>1.7520940484149521</v>
      </c>
      <c r="R1125" s="5">
        <f>'Figures Raw'!R1126/'Figures Raw'!$V1126*1000000</f>
        <v>4.1642917586729835</v>
      </c>
      <c r="S1125" s="5">
        <f>'Figures Raw'!S1126/'Figures Raw'!$V1126*1000000</f>
        <v>8.3710215021645489</v>
      </c>
      <c r="T1125" s="5">
        <f>'Figures Raw'!T1126/'Figures Raw'!$V1126*1000000</f>
        <v>3.0233579470905623</v>
      </c>
      <c r="U1125" s="9">
        <f>'Figures Raw'!U1126/'Figures Raw'!$V1126*1000000</f>
        <v>32759.427744928918</v>
      </c>
      <c r="V1125">
        <v>997667</v>
      </c>
      <c r="W1125" s="3">
        <f>'Figures Raw'!W1126/'Figures Raw'!$V1126*1000000</f>
        <v>10040.306374772344</v>
      </c>
    </row>
    <row r="1126" spans="1:23" x14ac:dyDescent="0.3">
      <c r="A1126" t="s">
        <v>43</v>
      </c>
      <c r="B1126">
        <v>2011</v>
      </c>
      <c r="C1126" s="5">
        <f>'Figures Raw'!C1127/'Figures Raw'!$V1127*1000000</f>
        <v>45.101882762993192</v>
      </c>
      <c r="D1126" s="5">
        <f>'Figures Raw'!D1127/'Figures Raw'!$V1127*1000000</f>
        <v>39.567470847894455</v>
      </c>
      <c r="E1126" s="5">
        <f>'Figures Raw'!E1127/'Figures Raw'!$V1127*1000000</f>
        <v>29.011770122579435</v>
      </c>
      <c r="F1126" s="5">
        <f>'Figures Raw'!F1127/'Figures Raw'!$V1127*1000000</f>
        <v>7.5597787740319635</v>
      </c>
      <c r="G1126" s="5">
        <f>'Figures Raw'!G1127/'Figures Raw'!$V1127*1000000</f>
        <v>8.1100524851891773</v>
      </c>
      <c r="H1126" s="5">
        <f>'Figures Raw'!H1127/'Figures Raw'!$V1127*1000000</f>
        <v>0.42028138227825568</v>
      </c>
      <c r="I1126" s="5">
        <f>'Figures Raw'!I1127/'Figures Raw'!$V1127*1000000</f>
        <v>28.638261393503754</v>
      </c>
      <c r="J1126" s="5">
        <f>'Figures Raw'!J1127/'Figures Raw'!$V1127*1000000</f>
        <v>1.0639098301301573</v>
      </c>
      <c r="K1126" s="5">
        <f>'Figures Raw'!K1127/'Figures Raw'!$V1127*1000000</f>
        <v>14.927237001379847</v>
      </c>
      <c r="L1126" s="5">
        <f>'Figures Raw'!L1127/'Figures Raw'!$V1127*1000000</f>
        <v>0.47247453797943151</v>
      </c>
      <c r="M1126" s="5">
        <f>'Figures Raw'!M1127/'Figures Raw'!$V1127*1000000</f>
        <v>-5.5344119150987323</v>
      </c>
      <c r="N1126" s="5">
        <f>'Figures Raw'!N1127/'Figures Raw'!$V1127*1000000</f>
        <v>0</v>
      </c>
      <c r="O1126" s="5">
        <f>'Figures Raw'!O1127/'Figures Raw'!$V1127*1000000</f>
        <v>13.717309245188179</v>
      </c>
      <c r="P1126" s="5">
        <f>'Figures Raw'!P1127/'Figures Raw'!$V1127*1000000</f>
        <v>1.0183246824236225</v>
      </c>
      <c r="Q1126" s="5">
        <f>'Figures Raw'!Q1127/'Figures Raw'!$V1127*1000000</f>
        <v>1.4439662659575276</v>
      </c>
      <c r="R1126" s="5">
        <f>'Figures Raw'!R1127/'Figures Raw'!$V1127*1000000</f>
        <v>4.6006836585363207</v>
      </c>
      <c r="S1126" s="5">
        <f>'Figures Raw'!S1127/'Figures Raw'!$V1127*1000000</f>
        <v>7.801827628846282</v>
      </c>
      <c r="T1126" s="5">
        <f>'Figures Raw'!T1127/'Figures Raw'!$V1127*1000000</f>
        <v>5.6149914723102497E-2</v>
      </c>
      <c r="U1126" s="9">
        <f>'Figures Raw'!U1127/'Figures Raw'!$V1127*1000000</f>
        <v>44604.53992272426</v>
      </c>
      <c r="V1126">
        <v>1842234</v>
      </c>
      <c r="W1126" s="3">
        <f>'Figures Raw'!W1127/'Figures Raw'!$V1127*1000000</f>
        <v>11919.54115492386</v>
      </c>
    </row>
    <row r="1127" spans="1:23" x14ac:dyDescent="0.3">
      <c r="A1127" t="s">
        <v>44</v>
      </c>
      <c r="B1127">
        <v>2011</v>
      </c>
      <c r="C1127" s="5">
        <f>'Figures Raw'!C1128/'Figures Raw'!$V1128*1000000</f>
        <v>14.306988586146907</v>
      </c>
      <c r="D1127" s="5">
        <f>'Figures Raw'!D1128/'Figures Raw'!$V1128*1000000</f>
        <v>11.953409902398063</v>
      </c>
      <c r="E1127" s="5">
        <f>'Figures Raw'!E1128/'Figures Raw'!$V1128*1000000</f>
        <v>12.679546677460673</v>
      </c>
      <c r="F1127" s="5">
        <f>'Figures Raw'!F1128/'Figures Raw'!$V1128*1000000</f>
        <v>0.90454994727995452</v>
      </c>
      <c r="G1127" s="5">
        <f>'Figures Raw'!G1128/'Figures Raw'!$V1128*1000000</f>
        <v>0.30885921946391731</v>
      </c>
      <c r="H1127" s="5">
        <f>'Figures Raw'!H1128/'Figures Raw'!$V1128*1000000</f>
        <v>0.41403274267764889</v>
      </c>
      <c r="I1127" s="5">
        <f>'Figures Raw'!I1128/'Figures Raw'!$V1128*1000000</f>
        <v>12.553533658477045</v>
      </c>
      <c r="J1127" s="5">
        <f>'Figures Raw'!J1128/'Figures Raw'!$V1128*1000000</f>
        <v>0.65034853905915668</v>
      </c>
      <c r="K1127" s="5">
        <f>'Figures Raw'!K1128/'Figures Raw'!$V1128*1000000</f>
        <v>0.52257568598558546</v>
      </c>
      <c r="L1127" s="5">
        <f>'Figures Raw'!L1128/'Figures Raw'!$V1128*1000000</f>
        <v>0.58053070188983347</v>
      </c>
      <c r="M1127" s="5">
        <f>'Figures Raw'!M1128/'Figures Raw'!$V1128*1000000</f>
        <v>-2.3535786841164872</v>
      </c>
      <c r="N1127" s="5">
        <f>'Figures Raw'!N1128/'Figures Raw'!$V1128*1000000</f>
        <v>0</v>
      </c>
      <c r="O1127" s="5">
        <f>'Figures Raw'!O1128/'Figures Raw'!$V1128*1000000</f>
        <v>5.3255521413750149</v>
      </c>
      <c r="P1127" s="5">
        <f>'Figures Raw'!P1128/'Figures Raw'!$V1128*1000000</f>
        <v>0.69098936444771897</v>
      </c>
      <c r="Q1127" s="5">
        <f>'Figures Raw'!Q1128/'Figures Raw'!$V1128*1000000</f>
        <v>0.88657725949879918</v>
      </c>
      <c r="R1127" s="5">
        <f>'Figures Raw'!R1128/'Figures Raw'!$V1128*1000000</f>
        <v>0.64286067459599683</v>
      </c>
      <c r="S1127" s="5">
        <f>'Figures Raw'!S1128/'Figures Raw'!$V1128*1000000</f>
        <v>5.0053045336298014</v>
      </c>
      <c r="T1127" s="5">
        <f>'Figures Raw'!T1128/'Figures Raw'!$V1128*1000000</f>
        <v>2.24968419442741E-3</v>
      </c>
      <c r="U1127" s="9">
        <f>'Figures Raw'!U1128/'Figures Raw'!$V1128*1000000</f>
        <v>41019.430682331207</v>
      </c>
      <c r="V1127">
        <v>2720028</v>
      </c>
      <c r="W1127" s="3">
        <f>'Figures Raw'!W1128/'Figures Raw'!$V1128*1000000</f>
        <v>5859.9345925850766</v>
      </c>
    </row>
    <row r="1128" spans="1:23" x14ac:dyDescent="0.3">
      <c r="A1128" t="s">
        <v>45</v>
      </c>
      <c r="B1128">
        <v>2011</v>
      </c>
      <c r="C1128" s="5">
        <f>'Figures Raw'!C1129/'Figures Raw'!$V1129*1000000</f>
        <v>12.453293760011899</v>
      </c>
      <c r="D1128" s="5">
        <f>'Figures Raw'!D1129/'Figures Raw'!$V1129*1000000</f>
        <v>5.3379359109490236</v>
      </c>
      <c r="E1128" s="5">
        <f>'Figures Raw'!E1129/'Figures Raw'!$V1129*1000000</f>
        <v>12.574519060833643</v>
      </c>
      <c r="F1128" s="5">
        <f>'Figures Raw'!F1129/'Figures Raw'!$V1129*1000000</f>
        <v>-0.72829815215733407</v>
      </c>
      <c r="G1128" s="5">
        <f>'Figures Raw'!G1129/'Figures Raw'!$V1129*1000000</f>
        <v>0.19416351939244519</v>
      </c>
      <c r="H1128" s="5">
        <f>'Figures Raw'!H1129/'Figures Raw'!$V1129*1000000</f>
        <v>0.41290933346081782</v>
      </c>
      <c r="I1128" s="5">
        <f>'Figures Raw'!I1129/'Figures Raw'!$V1129*1000000</f>
        <v>12.63241808550114</v>
      </c>
      <c r="J1128" s="5">
        <f>'Figures Raw'!J1129/'Figures Raw'!$V1129*1000000</f>
        <v>0.41995061037010728</v>
      </c>
      <c r="K1128" s="5">
        <f>'Figures Raw'!K1129/'Figures Raw'!$V1129*1000000</f>
        <v>0.11891698101467058</v>
      </c>
      <c r="L1128" s="5">
        <f>'Figures Raw'!L1129/'Figures Raw'!$V1129*1000000</f>
        <v>-0.71799191383867289</v>
      </c>
      <c r="M1128" s="5">
        <f>'Figures Raw'!M1129/'Figures Raw'!$V1129*1000000</f>
        <v>-7.1153578513393843</v>
      </c>
      <c r="N1128" s="5">
        <f>'Figures Raw'!N1129/'Figures Raw'!$V1129*1000000</f>
        <v>0</v>
      </c>
      <c r="O1128" s="5">
        <f>'Figures Raw'!O1129/'Figures Raw'!$V1129*1000000</f>
        <v>3.7528442283278207</v>
      </c>
      <c r="P1128" s="5">
        <f>'Figures Raw'!P1129/'Figures Raw'!$V1129*1000000</f>
        <v>1.0425114072090982</v>
      </c>
      <c r="Q1128" s="5">
        <f>'Figures Raw'!Q1129/'Figures Raw'!$V1129*1000000</f>
        <v>1.8564017932823245</v>
      </c>
      <c r="R1128" s="5">
        <f>'Figures Raw'!R1129/'Figures Raw'!$V1129*1000000</f>
        <v>0.51793187242137884</v>
      </c>
      <c r="S1128" s="5">
        <f>'Figures Raw'!S1129/'Figures Raw'!$V1129*1000000</f>
        <v>5.462728782742845</v>
      </c>
      <c r="T1128" s="5">
        <f>'Figures Raw'!T1129/'Figures Raw'!$V1129*1000000</f>
        <v>0</v>
      </c>
      <c r="U1128" s="9">
        <f>'Figures Raw'!U1129/'Figures Raw'!$V1129*1000000</f>
        <v>42831.00636132605</v>
      </c>
      <c r="V1128">
        <v>1317807</v>
      </c>
      <c r="W1128" s="3">
        <f>'Figures Raw'!W1129/'Figures Raw'!$V1129*1000000</f>
        <v>5585.4686642277666</v>
      </c>
    </row>
    <row r="1129" spans="1:23" x14ac:dyDescent="0.3">
      <c r="A1129" t="s">
        <v>46</v>
      </c>
      <c r="B1129">
        <v>2011</v>
      </c>
      <c r="C1129" s="5">
        <f>'Figures Raw'!C1130/'Figures Raw'!$V1130*1000000</f>
        <v>14.385558248072702</v>
      </c>
      <c r="D1129" s="5">
        <f>'Figures Raw'!D1130/'Figures Raw'!$V1130*1000000</f>
        <v>13.882310977316566</v>
      </c>
      <c r="E1129" s="5">
        <f>'Figures Raw'!E1130/'Figures Raw'!$V1130*1000000</f>
        <v>13.507890083876518</v>
      </c>
      <c r="F1129" s="5">
        <f>'Figures Raw'!F1130/'Figures Raw'!$V1130*1000000</f>
        <v>0.31031135966934292</v>
      </c>
      <c r="G1129" s="5">
        <f>'Figures Raw'!G1130/'Figures Raw'!$V1130*1000000</f>
        <v>0.1570223401325648</v>
      </c>
      <c r="H1129" s="5">
        <f>'Figures Raw'!H1130/'Figures Raw'!$V1130*1000000</f>
        <v>0.41033446416789654</v>
      </c>
      <c r="I1129" s="5">
        <f>'Figures Raw'!I1130/'Figures Raw'!$V1130*1000000</f>
        <v>13.426047686793991</v>
      </c>
      <c r="J1129" s="5">
        <f>'Figures Raw'!J1130/'Figures Raw'!$V1130*1000000</f>
        <v>0.44464152253827011</v>
      </c>
      <c r="K1129" s="5">
        <f>'Figures Raw'!K1130/'Figures Raw'!$V1130*1000000</f>
        <v>3.8649256523059505E-2</v>
      </c>
      <c r="L1129" s="5">
        <f>'Figures Raw'!L1130/'Figures Raw'!$V1130*1000000</f>
        <v>0.47621978810321441</v>
      </c>
      <c r="M1129" s="5">
        <f>'Figures Raw'!M1130/'Figures Raw'!$V1130*1000000</f>
        <v>-0.50324726928467767</v>
      </c>
      <c r="N1129" s="5">
        <f>'Figures Raw'!N1130/'Figures Raw'!$V1130*1000000</f>
        <v>0</v>
      </c>
      <c r="O1129" s="5">
        <f>'Figures Raw'!O1130/'Figures Raw'!$V1130*1000000</f>
        <v>1.760151713009491</v>
      </c>
      <c r="P1129" s="5">
        <f>'Figures Raw'!P1130/'Figures Raw'!$V1130*1000000</f>
        <v>1.32727414728143</v>
      </c>
      <c r="Q1129" s="5">
        <f>'Figures Raw'!Q1130/'Figures Raw'!$V1130*1000000</f>
        <v>1.5931987873372637</v>
      </c>
      <c r="R1129" s="5">
        <f>'Figures Raw'!R1130/'Figures Raw'!$V1130*1000000</f>
        <v>1.1861179342129107</v>
      </c>
      <c r="S1129" s="5">
        <f>'Figures Raw'!S1130/'Figures Raw'!$V1130*1000000</f>
        <v>7.5593051015572215</v>
      </c>
      <c r="T1129" s="5">
        <f>'Figures Raw'!T1130/'Figures Raw'!$V1130*1000000</f>
        <v>0</v>
      </c>
      <c r="U1129" s="9">
        <f>'Figures Raw'!U1130/'Figures Raw'!$V1130*1000000</f>
        <v>48944.664452612422</v>
      </c>
      <c r="V1129">
        <v>8834773</v>
      </c>
      <c r="W1129" s="3">
        <f>'Figures Raw'!W1130/'Figures Raw'!$V1130*1000000</f>
        <v>6955.3390234248245</v>
      </c>
    </row>
    <row r="1130" spans="1:23" x14ac:dyDescent="0.3">
      <c r="A1130" t="s">
        <v>47</v>
      </c>
      <c r="B1130">
        <v>2011</v>
      </c>
      <c r="C1130" s="5">
        <f>'Figures Raw'!C1131/'Figures Raw'!$V1131*1000000</f>
        <v>36.500577998281592</v>
      </c>
      <c r="D1130" s="5">
        <f>'Figures Raw'!D1131/'Figures Raw'!$V1131*1000000</f>
        <v>35.779105602898767</v>
      </c>
      <c r="E1130" s="5">
        <f>'Figures Raw'!E1131/'Figures Raw'!$V1131*1000000</f>
        <v>27.505818170622234</v>
      </c>
      <c r="F1130" s="5">
        <f>'Figures Raw'!F1131/'Figures Raw'!$V1131*1000000</f>
        <v>7.7470008332234865</v>
      </c>
      <c r="G1130" s="5">
        <f>'Figures Raw'!G1131/'Figures Raw'!$V1131*1000000</f>
        <v>0.83675012676350402</v>
      </c>
      <c r="H1130" s="5">
        <f>'Figures Raw'!H1131/'Figures Raw'!$V1131*1000000</f>
        <v>0.41100886622914418</v>
      </c>
      <c r="I1130" s="5">
        <f>'Figures Raw'!I1131/'Figures Raw'!$V1131*1000000</f>
        <v>32.503350972783608</v>
      </c>
      <c r="J1130" s="5">
        <f>'Figures Raw'!J1131/'Figures Raw'!$V1131*1000000</f>
        <v>0.58827098862063032</v>
      </c>
      <c r="K1130" s="5">
        <f>'Figures Raw'!K1131/'Figures Raw'!$V1131*1000000</f>
        <v>2.8317987515117813</v>
      </c>
      <c r="L1130" s="5">
        <f>'Figures Raw'!L1131/'Figures Raw'!$V1131*1000000</f>
        <v>0.5771572815169671</v>
      </c>
      <c r="M1130" s="5">
        <f>'Figures Raw'!M1131/'Figures Raw'!$V1131*1000000</f>
        <v>-0.72147239297744614</v>
      </c>
      <c r="N1130" s="5">
        <f>'Figures Raw'!N1131/'Figures Raw'!$V1131*1000000</f>
        <v>0</v>
      </c>
      <c r="O1130" s="5">
        <f>'Figures Raw'!O1131/'Figures Raw'!$V1131*1000000</f>
        <v>14.775555734088172</v>
      </c>
      <c r="P1130" s="5">
        <f>'Figures Raw'!P1131/'Figures Raw'!$V1131*1000000</f>
        <v>0.74937883044671738</v>
      </c>
      <c r="Q1130" s="5">
        <f>'Figures Raw'!Q1131/'Figures Raw'!$V1131*1000000</f>
        <v>1.0922284158073849</v>
      </c>
      <c r="R1130" s="5">
        <f>'Figures Raw'!R1131/'Figures Raw'!$V1131*1000000</f>
        <v>3.9214213436065495</v>
      </c>
      <c r="S1130" s="5">
        <f>'Figures Raw'!S1131/'Figures Raw'!$V1131*1000000</f>
        <v>6.9042680718573477</v>
      </c>
      <c r="T1130" s="5">
        <f>'Figures Raw'!T1131/'Figures Raw'!$V1131*1000000</f>
        <v>5.0604985822692736</v>
      </c>
      <c r="U1130" s="9">
        <f>'Figures Raw'!U1131/'Figures Raw'!$V1131*1000000</f>
        <v>33929.803326543755</v>
      </c>
      <c r="V1130">
        <v>2078674</v>
      </c>
      <c r="W1130" s="3">
        <f>'Figures Raw'!W1131/'Figures Raw'!$V1131*1000000</f>
        <v>8340.7800886526693</v>
      </c>
    </row>
    <row r="1131" spans="1:23" x14ac:dyDescent="0.3">
      <c r="A1131" t="s">
        <v>48</v>
      </c>
      <c r="B1131">
        <v>2011</v>
      </c>
      <c r="C1131" s="5">
        <f>'Figures Raw'!C1132/'Figures Raw'!$V1132*1000000</f>
        <v>10.020281016711641</v>
      </c>
      <c r="D1131" s="5">
        <f>'Figures Raw'!D1132/'Figures Raw'!$V1132*1000000</f>
        <v>8.961625385301403</v>
      </c>
      <c r="E1131" s="5">
        <f>'Figures Raw'!E1132/'Figures Raw'!$V1132*1000000</f>
        <v>8.7146689176937944</v>
      </c>
      <c r="F1131" s="5">
        <f>'Figures Raw'!F1132/'Figures Raw'!$V1132*1000000</f>
        <v>0.71013406683835834</v>
      </c>
      <c r="G1131" s="5">
        <f>'Figures Raw'!G1132/'Figures Raw'!$V1132*1000000</f>
        <v>0.18177750982277571</v>
      </c>
      <c r="H1131" s="5">
        <f>'Figures Raw'!H1132/'Figures Raw'!$V1132*1000000</f>
        <v>0.4099971348015467</v>
      </c>
      <c r="I1131" s="5">
        <f>'Figures Raw'!I1132/'Figures Raw'!$V1132*1000000</f>
        <v>8.6389972964291779</v>
      </c>
      <c r="J1131" s="5">
        <f>'Figures Raw'!J1132/'Figures Raw'!$V1132*1000000</f>
        <v>0.47551350467571507</v>
      </c>
      <c r="K1131" s="5">
        <f>'Figures Raw'!K1132/'Figures Raw'!$V1132*1000000</f>
        <v>0.26506777720369434</v>
      </c>
      <c r="L1131" s="5">
        <f>'Figures Raw'!L1132/'Figures Raw'!$V1132*1000000</f>
        <v>0.63699905228366716</v>
      </c>
      <c r="M1131" s="5">
        <f>'Figures Raw'!M1132/'Figures Raw'!$V1132*1000000</f>
        <v>-1.0586556298719039</v>
      </c>
      <c r="N1131" s="5">
        <f>'Figures Raw'!N1132/'Figures Raw'!$V1132*1000000</f>
        <v>3.703383504218317E-3</v>
      </c>
      <c r="O1131" s="5">
        <f>'Figures Raw'!O1132/'Figures Raw'!$V1132*1000000</f>
        <v>1.7268888921820635</v>
      </c>
      <c r="P1131" s="5">
        <f>'Figures Raw'!P1132/'Figures Raw'!$V1132*1000000</f>
        <v>1.2458263304948678</v>
      </c>
      <c r="Q1131" s="5">
        <f>'Figures Raw'!Q1132/'Figures Raw'!$V1132*1000000</f>
        <v>1.5965188136203687</v>
      </c>
      <c r="R1131" s="5">
        <f>'Figures Raw'!R1132/'Figures Raw'!$V1132*1000000</f>
        <v>0.54830068544063215</v>
      </c>
      <c r="S1131" s="5">
        <f>'Figures Raw'!S1132/'Figures Raw'!$V1132*1000000</f>
        <v>3.4939947494607626</v>
      </c>
      <c r="T1131" s="5">
        <f>'Figures Raw'!T1132/'Figures Raw'!$V1132*1000000</f>
        <v>2.7467825127927857E-2</v>
      </c>
      <c r="U1131" s="9">
        <f>'Figures Raw'!U1132/'Figures Raw'!$V1132*1000000</f>
        <v>52558.977676516653</v>
      </c>
      <c r="V1131">
        <v>19501616</v>
      </c>
      <c r="W1131" s="3">
        <f>'Figures Raw'!W1132/'Figures Raw'!$V1132*1000000</f>
        <v>4670.9683782102984</v>
      </c>
    </row>
    <row r="1132" spans="1:23" x14ac:dyDescent="0.3">
      <c r="A1132" t="s">
        <v>49</v>
      </c>
      <c r="B1132">
        <v>2011</v>
      </c>
      <c r="C1132" s="5">
        <f>'Figures Raw'!C1133/'Figures Raw'!$V1133*1000000</f>
        <v>15.551774154726148</v>
      </c>
      <c r="D1132" s="5">
        <f>'Figures Raw'!D1133/'Figures Raw'!$V1133*1000000</f>
        <v>12.87069607484243</v>
      </c>
      <c r="E1132" s="5">
        <f>'Figures Raw'!E1133/'Figures Raw'!$V1133*1000000</f>
        <v>13.35723142733012</v>
      </c>
      <c r="F1132" s="5">
        <f>'Figures Raw'!F1133/'Figures Raw'!$V1133*1000000</f>
        <v>1.2579228539991751</v>
      </c>
      <c r="G1132" s="5">
        <f>'Figures Raw'!G1133/'Figures Raw'!$V1133*1000000</f>
        <v>0.51436999283916041</v>
      </c>
      <c r="H1132" s="5">
        <f>'Figures Raw'!H1133/'Figures Raw'!$V1133*1000000</f>
        <v>0.4222246127722396</v>
      </c>
      <c r="I1132" s="5">
        <f>'Figures Raw'!I1133/'Figures Raw'!$V1133*1000000</f>
        <v>13.41374970301322</v>
      </c>
      <c r="J1132" s="5">
        <f>'Figures Raw'!J1133/'Figures Raw'!$V1133*1000000</f>
        <v>0.51925164408669133</v>
      </c>
      <c r="K1132" s="5">
        <f>'Figures Raw'!K1133/'Figures Raw'!$V1133*1000000</f>
        <v>0.93576849609832169</v>
      </c>
      <c r="L1132" s="5">
        <f>'Figures Raw'!L1133/'Figures Raw'!$V1133*1000000</f>
        <v>0.68297904519307273</v>
      </c>
      <c r="M1132" s="5">
        <f>'Figures Raw'!M1133/'Figures Raw'!$V1133*1000000</f>
        <v>-2.6810780850644735</v>
      </c>
      <c r="N1132" s="5">
        <f>'Figures Raw'!N1133/'Figures Raw'!$V1133*1000000</f>
        <v>2.5274105975244485E-5</v>
      </c>
      <c r="O1132" s="5">
        <f>'Figures Raw'!O1133/'Figures Raw'!$V1133*1000000</f>
        <v>6.291334594605404</v>
      </c>
      <c r="P1132" s="5">
        <f>'Figures Raw'!P1133/'Figures Raw'!$V1133*1000000</f>
        <v>0.45219702007117735</v>
      </c>
      <c r="Q1132" s="5">
        <f>'Figures Raw'!Q1133/'Figures Raw'!$V1133*1000000</f>
        <v>0.54800272828919139</v>
      </c>
      <c r="R1132" s="5">
        <f>'Figures Raw'!R1133/'Figures Raw'!$V1133*1000000</f>
        <v>1.0759548633974791</v>
      </c>
      <c r="S1132" s="5">
        <f>'Figures Raw'!S1133/'Figures Raw'!$V1133*1000000</f>
        <v>5.0462604937487461</v>
      </c>
      <c r="T1132" s="5">
        <f>'Figures Raw'!T1133/'Figures Raw'!$V1133*1000000</f>
        <v>0</v>
      </c>
      <c r="U1132" s="9">
        <f>'Figures Raw'!U1133/'Figures Raw'!$V1133*1000000</f>
        <v>39648.835993150213</v>
      </c>
      <c r="V1132">
        <v>9651103</v>
      </c>
      <c r="W1132" s="3">
        <f>'Figures Raw'!W1133/'Figures Raw'!$V1133*1000000</f>
        <v>6717.5830824725417</v>
      </c>
    </row>
    <row r="1133" spans="1:23" x14ac:dyDescent="0.3">
      <c r="A1133" t="s">
        <v>50</v>
      </c>
      <c r="B1133">
        <v>2011</v>
      </c>
      <c r="C1133" s="5">
        <f>'Figures Raw'!C1134/'Figures Raw'!$V1134*1000000</f>
        <v>101.11703526886117</v>
      </c>
      <c r="D1133" s="5">
        <f>'Figures Raw'!D1134/'Figures Raw'!$V1134*1000000</f>
        <v>99.469720945176277</v>
      </c>
      <c r="E1133" s="5">
        <f>'Figures Raw'!E1134/'Figures Raw'!$V1134*1000000</f>
        <v>77.640029909162593</v>
      </c>
      <c r="F1133" s="5">
        <f>'Figures Raw'!F1134/'Figures Raw'!$V1134*1000000</f>
        <v>12.021439363846131</v>
      </c>
      <c r="G1133" s="5">
        <f>'Figures Raw'!G1134/'Figures Raw'!$V1134*1000000</f>
        <v>11.027988886292608</v>
      </c>
      <c r="H1133" s="5">
        <f>'Figures Raw'!H1134/'Figures Raw'!$V1134*1000000</f>
        <v>0.42757709787656628</v>
      </c>
      <c r="I1133" s="5">
        <f>'Figures Raw'!I1134/'Figures Raw'!$V1134*1000000</f>
        <v>84.588315652656476</v>
      </c>
      <c r="J1133" s="5">
        <f>'Figures Raw'!J1134/'Figures Raw'!$V1134*1000000</f>
        <v>1.0630052706136637</v>
      </c>
      <c r="K1133" s="5">
        <f>'Figures Raw'!K1134/'Figures Raw'!$V1134*1000000</f>
        <v>15.006394412477729</v>
      </c>
      <c r="L1133" s="5">
        <f>'Figures Raw'!L1134/'Figures Raw'!$V1134*1000000</f>
        <v>0.45931993457370685</v>
      </c>
      <c r="M1133" s="5">
        <f>'Figures Raw'!M1134/'Figures Raw'!$V1134*1000000</f>
        <v>-1.6473143207640857</v>
      </c>
      <c r="N1133" s="5">
        <f>'Figures Raw'!N1134/'Figures Raw'!$V1134*1000000</f>
        <v>0</v>
      </c>
      <c r="O1133" s="5">
        <f>'Figures Raw'!O1134/'Figures Raw'!$V1134*1000000</f>
        <v>43.374930791249234</v>
      </c>
      <c r="P1133" s="5">
        <f>'Figures Raw'!P1134/'Figures Raw'!$V1134*1000000</f>
        <v>1.9641262785874929</v>
      </c>
      <c r="Q1133" s="5">
        <f>'Figures Raw'!Q1134/'Figures Raw'!$V1134*1000000</f>
        <v>1.6303157183748578</v>
      </c>
      <c r="R1133" s="5">
        <f>'Figures Raw'!R1134/'Figures Raw'!$V1134*1000000</f>
        <v>15.022095189414959</v>
      </c>
      <c r="S1133" s="5">
        <f>'Figures Raw'!S1134/'Figures Raw'!$V1134*1000000</f>
        <v>11.963510148377486</v>
      </c>
      <c r="T1133" s="5">
        <f>'Figures Raw'!T1134/'Figures Raw'!$V1134*1000000</f>
        <v>10.633337528112861</v>
      </c>
      <c r="U1133" s="9">
        <f>'Figures Raw'!U1134/'Figures Raw'!$V1134*1000000</f>
        <v>49788.240792125478</v>
      </c>
      <c r="V1133">
        <v>684740</v>
      </c>
      <c r="W1133" s="3">
        <f>'Figures Raw'!W1134/'Figures Raw'!$V1134*1000000</f>
        <v>19363.31036597833</v>
      </c>
    </row>
    <row r="1134" spans="1:23" x14ac:dyDescent="0.3">
      <c r="A1134" t="s">
        <v>51</v>
      </c>
      <c r="B1134">
        <v>2011</v>
      </c>
      <c r="C1134" s="5">
        <f>'Figures Raw'!C1135/'Figures Raw'!$V1135*1000000</f>
        <v>23.729434207950831</v>
      </c>
      <c r="D1134" s="5">
        <f>'Figures Raw'!D1135/'Figures Raw'!$V1135*1000000</f>
        <v>21.66411131195051</v>
      </c>
      <c r="E1134" s="5">
        <f>'Figures Raw'!E1135/'Figures Raw'!$V1135*1000000</f>
        <v>21.226214982800027</v>
      </c>
      <c r="F1134" s="5">
        <f>'Figures Raw'!F1135/'Figures Raw'!$V1135*1000000</f>
        <v>1.29089044309565</v>
      </c>
      <c r="G1134" s="5">
        <f>'Figures Raw'!G1135/'Figures Raw'!$V1135*1000000</f>
        <v>0.7960005288100076</v>
      </c>
      <c r="H1134" s="5">
        <f>'Figures Raw'!H1135/'Figures Raw'!$V1135*1000000</f>
        <v>0.41632819380492536</v>
      </c>
      <c r="I1134" s="5">
        <f>'Figures Raw'!I1135/'Figures Raw'!$V1135*1000000</f>
        <v>21.185064760813329</v>
      </c>
      <c r="J1134" s="5">
        <f>'Figures Raw'!J1135/'Figures Raw'!$V1135*1000000</f>
        <v>1.1392249636448535</v>
      </c>
      <c r="K1134" s="5">
        <f>'Figures Raw'!K1135/'Figures Raw'!$V1135*1000000</f>
        <v>0.90130998794126038</v>
      </c>
      <c r="L1134" s="5">
        <f>'Figures Raw'!L1135/'Figures Raw'!$V1135*1000000</f>
        <v>0.50383443065236855</v>
      </c>
      <c r="M1134" s="5">
        <f>'Figures Raw'!M1135/'Figures Raw'!$V1135*1000000</f>
        <v>-2.0653229037986027</v>
      </c>
      <c r="N1134" s="5">
        <f>'Figures Raw'!N1135/'Figures Raw'!$V1135*1000000</f>
        <v>6.6372024555569547E-8</v>
      </c>
      <c r="O1134" s="5">
        <f>'Figures Raw'!O1135/'Figures Raw'!$V1135*1000000</f>
        <v>9.4072895632070921</v>
      </c>
      <c r="P1134" s="5">
        <f>'Figures Raw'!P1135/'Figures Raw'!$V1135*1000000</f>
        <v>0.92064064600255424</v>
      </c>
      <c r="Q1134" s="5">
        <f>'Figures Raw'!Q1135/'Figures Raw'!$V1135*1000000</f>
        <v>1.5412006690577347</v>
      </c>
      <c r="R1134" s="5">
        <f>'Figures Raw'!R1135/'Figures Raw'!$V1135*1000000</f>
        <v>3.0580793565067586</v>
      </c>
      <c r="S1134" s="5">
        <f>'Figures Raw'!S1135/'Figures Raw'!$V1135*1000000</f>
        <v>5.7434157469967744</v>
      </c>
      <c r="T1134" s="5">
        <f>'Figures Raw'!T1135/'Figures Raw'!$V1135*1000000</f>
        <v>0.51443878406797605</v>
      </c>
      <c r="U1134" s="9">
        <f>'Figures Raw'!U1135/'Figures Raw'!$V1135*1000000</f>
        <v>36904.318661274534</v>
      </c>
      <c r="V1134">
        <v>11541007</v>
      </c>
      <c r="W1134" s="3">
        <f>'Figures Raw'!W1135/'Figures Raw'!$V1135*1000000</f>
        <v>8357.391803852126</v>
      </c>
    </row>
    <row r="1135" spans="1:23" x14ac:dyDescent="0.3">
      <c r="A1135" t="s">
        <v>52</v>
      </c>
      <c r="B1135">
        <v>2011</v>
      </c>
      <c r="C1135" s="5">
        <f>'Figures Raw'!C1136/'Figures Raw'!$V1136*1000000</f>
        <v>36.867952781103774</v>
      </c>
      <c r="D1135" s="5">
        <f>'Figures Raw'!D1136/'Figures Raw'!$V1136*1000000</f>
        <v>34.416511339495685</v>
      </c>
      <c r="E1135" s="5">
        <f>'Figures Raw'!E1136/'Figures Raw'!$V1136*1000000</f>
        <v>29.487394966865857</v>
      </c>
      <c r="F1135" s="5">
        <f>'Figures Raw'!F1136/'Figures Raw'!$V1136*1000000</f>
        <v>5.5152306758456229</v>
      </c>
      <c r="G1135" s="5">
        <f>'Figures Raw'!G1136/'Figures Raw'!$V1136*1000000</f>
        <v>1.4455877904836554</v>
      </c>
      <c r="H1135" s="5">
        <f>'Figures Raw'!H1136/'Figures Raw'!$V1136*1000000</f>
        <v>0.41973934764437998</v>
      </c>
      <c r="I1135" s="5">
        <f>'Figures Raw'!I1136/'Figures Raw'!$V1136*1000000</f>
        <v>31.234931053445639</v>
      </c>
      <c r="J1135" s="5">
        <f>'Figures Raw'!J1136/'Figures Raw'!$V1136*1000000</f>
        <v>1.323223760445837</v>
      </c>
      <c r="K1135" s="5">
        <f>'Figures Raw'!K1136/'Figures Raw'!$V1136*1000000</f>
        <v>3.5565574553738832</v>
      </c>
      <c r="L1135" s="5">
        <f>'Figures Raw'!L1136/'Figures Raw'!$V1136*1000000</f>
        <v>0.75324052003045328</v>
      </c>
      <c r="M1135" s="5">
        <f>'Figures Raw'!M1136/'Figures Raw'!$V1136*1000000</f>
        <v>-2.451441440286795</v>
      </c>
      <c r="N1135" s="5">
        <f>'Figures Raw'!N1136/'Figures Raw'!$V1136*1000000</f>
        <v>0</v>
      </c>
      <c r="O1135" s="5">
        <f>'Figures Raw'!O1136/'Figures Raw'!$V1136*1000000</f>
        <v>12.921071830151078</v>
      </c>
      <c r="P1135" s="5">
        <f>'Figures Raw'!P1136/'Figures Raw'!$V1136*1000000</f>
        <v>0.68687058327032946</v>
      </c>
      <c r="Q1135" s="5">
        <f>'Figures Raw'!Q1136/'Figures Raw'!$V1136*1000000</f>
        <v>1.0183041467822609</v>
      </c>
      <c r="R1135" s="5">
        <f>'Figures Raw'!R1136/'Figures Raw'!$V1136*1000000</f>
        <v>5.5317092789079112</v>
      </c>
      <c r="S1135" s="5">
        <f>'Figures Raw'!S1136/'Figures Raw'!$V1136*1000000</f>
        <v>8.5705482797649051</v>
      </c>
      <c r="T1135" s="5">
        <f>'Figures Raw'!T1136/'Figures Raw'!$V1136*1000000</f>
        <v>2.5064269263771144</v>
      </c>
      <c r="U1135" s="9">
        <f>'Figures Raw'!U1136/'Figures Raw'!$V1136*1000000</f>
        <v>35794.969719856148</v>
      </c>
      <c r="V1135">
        <v>3784163</v>
      </c>
      <c r="W1135" s="3">
        <f>'Figures Raw'!W1136/'Figures Raw'!$V1136*1000000</f>
        <v>10618.580494550579</v>
      </c>
    </row>
    <row r="1136" spans="1:23" x14ac:dyDescent="0.3">
      <c r="A1136" t="s">
        <v>53</v>
      </c>
      <c r="B1136">
        <v>2011</v>
      </c>
      <c r="C1136" s="5">
        <f>'Figures Raw'!C1137/'Figures Raw'!$V1137*1000000</f>
        <v>12.275033598062576</v>
      </c>
      <c r="D1136" s="5">
        <f>'Figures Raw'!D1137/'Figures Raw'!$V1137*1000000</f>
        <v>12.715558249007492</v>
      </c>
      <c r="E1136" s="5">
        <f>'Figures Raw'!E1137/'Figures Raw'!$V1137*1000000</f>
        <v>9.8473880320942744</v>
      </c>
      <c r="F1136" s="5">
        <f>'Figures Raw'!F1137/'Figures Raw'!$V1137*1000000</f>
        <v>1.112482145963954</v>
      </c>
      <c r="G1136" s="5">
        <f>'Figures Raw'!G1137/'Figures Raw'!$V1137*1000000</f>
        <v>0.6929140304258099</v>
      </c>
      <c r="H1136" s="5">
        <f>'Figures Raw'!H1137/'Figures Raw'!$V1137*1000000</f>
        <v>0.62052038542702614</v>
      </c>
      <c r="I1136" s="5">
        <f>'Figures Raw'!I1137/'Figures Raw'!$V1137*1000000</f>
        <v>9.7687312074853896</v>
      </c>
      <c r="J1136" s="5">
        <f>'Figures Raw'!J1137/'Figures Raw'!$V1137*1000000</f>
        <v>0.80750720161603662</v>
      </c>
      <c r="K1136" s="5">
        <f>'Figures Raw'!K1137/'Figures Raw'!$V1137*1000000</f>
        <v>1.260581462989911</v>
      </c>
      <c r="L1136" s="5">
        <f>'Figures Raw'!L1137/'Figures Raw'!$V1137*1000000</f>
        <v>0.43648472078566186</v>
      </c>
      <c r="M1136" s="5">
        <f>'Figures Raw'!M1137/'Figures Raw'!$V1137*1000000</f>
        <v>0.44052465197898055</v>
      </c>
      <c r="N1136" s="5">
        <f>'Figures Raw'!N1137/'Figures Raw'!$V1137*1000000</f>
        <v>1.7290041515122295E-3</v>
      </c>
      <c r="O1136" s="5">
        <f>'Figures Raw'!O1137/'Figures Raw'!$V1137*1000000</f>
        <v>1.6370775029089542</v>
      </c>
      <c r="P1136" s="5">
        <f>'Figures Raw'!P1137/'Figures Raw'!$V1137*1000000</f>
        <v>0.51841924482754254</v>
      </c>
      <c r="Q1136" s="5">
        <f>'Figures Raw'!Q1137/'Figures Raw'!$V1137*1000000</f>
        <v>0.77259586570495176</v>
      </c>
      <c r="R1136" s="5">
        <f>'Figures Raw'!R1137/'Figures Raw'!$V1137*1000000</f>
        <v>1.2720160202511279</v>
      </c>
      <c r="S1136" s="5">
        <f>'Figures Raw'!S1137/'Figures Raw'!$V1137*1000000</f>
        <v>5.5670186770224825</v>
      </c>
      <c r="T1136" s="5">
        <f>'Figures Raw'!T1137/'Figures Raw'!$V1137*1000000</f>
        <v>1.6038967703308155E-3</v>
      </c>
      <c r="U1136" s="9">
        <f>'Figures Raw'!U1137/'Figures Raw'!$V1137*1000000</f>
        <v>46617.198723240013</v>
      </c>
      <c r="V1136">
        <v>3868229</v>
      </c>
      <c r="W1136" s="3">
        <f>'Figures Raw'!W1137/'Figures Raw'!$V1137*1000000</f>
        <v>6606.9861944574632</v>
      </c>
    </row>
    <row r="1137" spans="1:23" x14ac:dyDescent="0.3">
      <c r="A1137" t="s">
        <v>54</v>
      </c>
      <c r="B1137">
        <v>2011</v>
      </c>
      <c r="C1137" s="5">
        <f>'Figures Raw'!C1138/'Figures Raw'!$V1138*1000000</f>
        <v>22.063741236232286</v>
      </c>
      <c r="D1137" s="5">
        <f>'Figures Raw'!D1138/'Figures Raw'!$V1138*1000000</f>
        <v>19.354994221570898</v>
      </c>
      <c r="E1137" s="5">
        <f>'Figures Raw'!E1138/'Figures Raw'!$V1138*1000000</f>
        <v>20.108150982725288</v>
      </c>
      <c r="F1137" s="5">
        <f>'Figures Raw'!F1138/'Figures Raw'!$V1138*1000000</f>
        <v>1.1974619544900842</v>
      </c>
      <c r="G1137" s="5">
        <f>'Figures Raw'!G1138/'Figures Raw'!$V1138*1000000</f>
        <v>0.34044781154160386</v>
      </c>
      <c r="H1137" s="5">
        <f>'Figures Raw'!H1138/'Figures Raw'!$V1138*1000000</f>
        <v>0.4165076675611043</v>
      </c>
      <c r="I1137" s="5">
        <f>'Figures Raw'!I1138/'Figures Raw'!$V1138*1000000</f>
        <v>20.488153349338837</v>
      </c>
      <c r="J1137" s="5">
        <f>'Figures Raw'!J1138/'Figures Raw'!$V1138*1000000</f>
        <v>0.98236488096153574</v>
      </c>
      <c r="K1137" s="5">
        <f>'Figures Raw'!K1138/'Figures Raw'!$V1138*1000000</f>
        <v>0.48086511832910811</v>
      </c>
      <c r="L1137" s="5">
        <f>'Figures Raw'!L1138/'Figures Raw'!$V1138*1000000</f>
        <v>0.11118506878716078</v>
      </c>
      <c r="M1137" s="5">
        <f>'Figures Raw'!M1138/'Figures Raw'!$V1138*1000000</f>
        <v>-2.7087470130920179</v>
      </c>
      <c r="N1137" s="5">
        <f>'Figures Raw'!N1138/'Figures Raw'!$V1138*1000000</f>
        <v>1.1728155199628874E-3</v>
      </c>
      <c r="O1137" s="5">
        <f>'Figures Raw'!O1138/'Figures Raw'!$V1138*1000000</f>
        <v>8.7832840498093674</v>
      </c>
      <c r="P1137" s="5">
        <f>'Figures Raw'!P1138/'Figures Raw'!$V1138*1000000</f>
        <v>0.81771307290331063</v>
      </c>
      <c r="Q1137" s="5">
        <f>'Figures Raw'!Q1138/'Figures Raw'!$V1138*1000000</f>
        <v>1.5500645168985312</v>
      </c>
      <c r="R1137" s="5">
        <f>'Figures Raw'!R1138/'Figures Raw'!$V1138*1000000</f>
        <v>3.2265879459018514</v>
      </c>
      <c r="S1137" s="5">
        <f>'Figures Raw'!S1138/'Figures Raw'!$V1138*1000000</f>
        <v>5.1311458427168724</v>
      </c>
      <c r="T1137" s="5">
        <f>'Figures Raw'!T1138/'Figures Raw'!$V1138*1000000</f>
        <v>0.97935792424765078</v>
      </c>
      <c r="U1137" s="9">
        <f>'Figures Raw'!U1138/'Figures Raw'!$V1138*1000000</f>
        <v>39451.589099390549</v>
      </c>
      <c r="V1137">
        <v>12743948</v>
      </c>
      <c r="W1137" s="3">
        <f>'Figures Raw'!W1138/'Figures Raw'!$V1138*1000000</f>
        <v>7366.3643738973196</v>
      </c>
    </row>
    <row r="1138" spans="1:23" x14ac:dyDescent="0.3">
      <c r="A1138" t="s">
        <v>55</v>
      </c>
      <c r="B1138">
        <v>2011</v>
      </c>
      <c r="C1138" s="5">
        <f>'Figures Raw'!C1139/'Figures Raw'!$V1139*1000000</f>
        <v>11.764300525581405</v>
      </c>
      <c r="D1138" s="5">
        <f>'Figures Raw'!D1139/'Figures Raw'!$V1139*1000000</f>
        <v>10.490718377074675</v>
      </c>
      <c r="E1138" s="5">
        <f>'Figures Raw'!E1139/'Figures Raw'!$V1139*1000000</f>
        <v>10.750349204203889</v>
      </c>
      <c r="F1138" s="5">
        <f>'Figures Raw'!F1139/'Figures Raw'!$V1139*1000000</f>
        <v>0.48261721931078583</v>
      </c>
      <c r="G1138" s="5">
        <f>'Figures Raw'!G1139/'Figures Raw'!$V1139*1000000</f>
        <v>0.12720051853811845</v>
      </c>
      <c r="H1138" s="5">
        <f>'Figures Raw'!H1139/'Figures Raw'!$V1139*1000000</f>
        <v>0.40413358448040537</v>
      </c>
      <c r="I1138" s="5">
        <f>'Figures Raw'!I1139/'Figures Raw'!$V1139*1000000</f>
        <v>10.60673644595801</v>
      </c>
      <c r="J1138" s="5">
        <f>'Figures Raw'!J1139/'Figures Raw'!$V1139*1000000</f>
        <v>0.640010326979782</v>
      </c>
      <c r="K1138" s="5">
        <f>'Figures Raw'!K1139/'Figures Raw'!$V1139*1000000</f>
        <v>4.1508279667937631E-2</v>
      </c>
      <c r="L1138" s="5">
        <f>'Figures Raw'!L1139/'Figures Raw'!$V1139*1000000</f>
        <v>0.47604547868644631</v>
      </c>
      <c r="M1138" s="5">
        <f>'Figures Raw'!M1139/'Figures Raw'!$V1139*1000000</f>
        <v>-1.2735821466031374</v>
      </c>
      <c r="N1138" s="5">
        <f>'Figures Raw'!N1139/'Figures Raw'!$V1139*1000000</f>
        <v>0</v>
      </c>
      <c r="O1138" s="5">
        <f>'Figures Raw'!O1139/'Figures Raw'!$V1139*1000000</f>
        <v>3.3088608589382149</v>
      </c>
      <c r="P1138" s="5">
        <f>'Figures Raw'!P1139/'Figures Raw'!$V1139*1000000</f>
        <v>0.82551935761426787</v>
      </c>
      <c r="Q1138" s="5">
        <f>'Figures Raw'!Q1139/'Figures Raw'!$V1139*1000000</f>
        <v>2.0439105255242964</v>
      </c>
      <c r="R1138" s="5">
        <f>'Figures Raw'!R1139/'Figures Raw'!$V1139*1000000</f>
        <v>0.53818212509256214</v>
      </c>
      <c r="S1138" s="5">
        <f>'Figures Raw'!S1139/'Figures Raw'!$V1139*1000000</f>
        <v>3.8902635749814878</v>
      </c>
      <c r="T1138" s="5">
        <f>'Figures Raw'!T1139/'Figures Raw'!$V1139*1000000</f>
        <v>0</v>
      </c>
      <c r="U1138" s="9">
        <f>'Figures Raw'!U1139/'Figures Raw'!$V1139*1000000</f>
        <v>41087.102601637467</v>
      </c>
      <c r="V1138">
        <v>1050646</v>
      </c>
      <c r="W1138" s="3">
        <f>'Figures Raw'!W1139/'Figures Raw'!$V1139*1000000</f>
        <v>4410.7402950184942</v>
      </c>
    </row>
    <row r="1139" spans="1:23" x14ac:dyDescent="0.3">
      <c r="A1139" t="s">
        <v>56</v>
      </c>
      <c r="B1139">
        <v>2011</v>
      </c>
      <c r="C1139" s="5">
        <f>'Figures Raw'!C1140/'Figures Raw'!$V1140*1000000</f>
        <v>19.054874220794172</v>
      </c>
      <c r="D1139" s="5">
        <f>'Figures Raw'!D1140/'Figures Raw'!$V1140*1000000</f>
        <v>11.337992589038949</v>
      </c>
      <c r="E1139" s="5">
        <f>'Figures Raw'!E1140/'Figures Raw'!$V1140*1000000</f>
        <v>17.652429825469877</v>
      </c>
      <c r="F1139" s="5">
        <f>'Figures Raw'!F1140/'Figures Raw'!$V1140*1000000</f>
        <v>0.58614379198809929</v>
      </c>
      <c r="G1139" s="5">
        <f>'Figures Raw'!G1140/'Figures Raw'!$V1140*1000000</f>
        <v>0.39177231483724306</v>
      </c>
      <c r="H1139" s="5">
        <f>'Figures Raw'!H1140/'Figures Raw'!$V1140*1000000</f>
        <v>0.42233770329108811</v>
      </c>
      <c r="I1139" s="5">
        <f>'Figures Raw'!I1140/'Figures Raw'!$V1140*1000000</f>
        <v>17.338163928729465</v>
      </c>
      <c r="J1139" s="5">
        <f>'Figures Raw'!J1140/'Figures Raw'!$V1140*1000000</f>
        <v>0.87754437461109258</v>
      </c>
      <c r="K1139" s="5">
        <f>'Figures Raw'!K1140/'Figures Raw'!$V1140*1000000</f>
        <v>0.39887710972947021</v>
      </c>
      <c r="L1139" s="5">
        <f>'Figures Raw'!L1140/'Figures Raw'!$V1140*1000000</f>
        <v>0.4380982240141329</v>
      </c>
      <c r="M1139" s="5">
        <f>'Figures Raw'!M1140/'Figures Raw'!$V1140*1000000</f>
        <v>-7.7168816296154281</v>
      </c>
      <c r="N1139" s="5">
        <f>'Figures Raw'!N1140/'Figures Raw'!$V1140*1000000</f>
        <v>2.190583710008328E-3</v>
      </c>
      <c r="O1139" s="5">
        <f>'Figures Raw'!O1140/'Figures Raw'!$V1140*1000000</f>
        <v>7.9608407355925559</v>
      </c>
      <c r="P1139" s="5">
        <f>'Figures Raw'!P1140/'Figures Raw'!$V1140*1000000</f>
        <v>0.34552187510966442</v>
      </c>
      <c r="Q1139" s="5">
        <f>'Figures Raw'!Q1140/'Figures Raw'!$V1140*1000000</f>
        <v>0.3998664274520109</v>
      </c>
      <c r="R1139" s="5">
        <f>'Figures Raw'!R1140/'Figures Raw'!$V1140*1000000</f>
        <v>1.9363080181488732</v>
      </c>
      <c r="S1139" s="5">
        <f>'Figures Raw'!S1140/'Figures Raw'!$V1140*1000000</f>
        <v>6.6956268717844249</v>
      </c>
      <c r="T1139" s="5">
        <f>'Figures Raw'!T1140/'Figures Raw'!$V1140*1000000</f>
        <v>0</v>
      </c>
      <c r="U1139" s="9">
        <f>'Figures Raw'!U1140/'Figures Raw'!$V1140*1000000</f>
        <v>31384.13830940902</v>
      </c>
      <c r="V1139">
        <v>4673348</v>
      </c>
      <c r="W1139" s="3">
        <f>'Figures Raw'!W1140/'Figures Raw'!$V1140*1000000</f>
        <v>8683.1772746219631</v>
      </c>
    </row>
    <row r="1140" spans="1:23" x14ac:dyDescent="0.3">
      <c r="A1140" t="s">
        <v>57</v>
      </c>
      <c r="B1140">
        <v>2011</v>
      </c>
      <c r="C1140" s="5">
        <f>'Figures Raw'!C1141/'Figures Raw'!$V1141*1000000</f>
        <v>38.544884584983116</v>
      </c>
      <c r="D1140" s="5">
        <f>'Figures Raw'!D1141/'Figures Raw'!$V1141*1000000</f>
        <v>30.004344779520952</v>
      </c>
      <c r="E1140" s="5">
        <f>'Figures Raw'!E1141/'Figures Raw'!$V1141*1000000</f>
        <v>18.857821703195633</v>
      </c>
      <c r="F1140" s="5">
        <f>'Figures Raw'!F1141/'Figures Raw'!$V1141*1000000</f>
        <v>8.8335378251150747</v>
      </c>
      <c r="G1140" s="5">
        <f>'Figures Raw'!G1141/'Figures Raw'!$V1141*1000000</f>
        <v>10.436801140854769</v>
      </c>
      <c r="H1140" s="5">
        <f>'Figures Raw'!H1141/'Figures Raw'!$V1141*1000000</f>
        <v>0.4167239255311786</v>
      </c>
      <c r="I1140" s="5">
        <f>'Figures Raw'!I1141/'Figures Raw'!$V1141*1000000</f>
        <v>18.382089600081596</v>
      </c>
      <c r="J1140" s="5">
        <f>'Figures Raw'!J1141/'Figures Raw'!$V1141*1000000</f>
        <v>1.2344416416846671</v>
      </c>
      <c r="K1140" s="5">
        <f>'Figures Raw'!K1141/'Figures Raw'!$V1141*1000000</f>
        <v>18.482287124829863</v>
      </c>
      <c r="L1140" s="5">
        <f>'Figures Raw'!L1141/'Figures Raw'!$V1141*1000000</f>
        <v>0.44606622445795435</v>
      </c>
      <c r="M1140" s="5">
        <f>'Figures Raw'!M1141/'Figures Raw'!$V1141*1000000</f>
        <v>-8.5405398078905481</v>
      </c>
      <c r="N1140" s="5">
        <f>'Figures Raw'!N1141/'Figures Raw'!$V1141*1000000</f>
        <v>0</v>
      </c>
      <c r="O1140" s="5">
        <f>'Figures Raw'!O1141/'Figures Raw'!$V1141*1000000</f>
        <v>3.4226195074508889</v>
      </c>
      <c r="P1140" s="5">
        <f>'Figures Raw'!P1141/'Figures Raw'!$V1141*1000000</f>
        <v>0.92059734966178686</v>
      </c>
      <c r="Q1140" s="5">
        <f>'Figures Raw'!Q1141/'Figures Raw'!$V1141*1000000</f>
        <v>1.2925794221174778</v>
      </c>
      <c r="R1140" s="5">
        <f>'Figures Raw'!R1141/'Figures Raw'!$V1141*1000000</f>
        <v>4.3612180518775663</v>
      </c>
      <c r="S1140" s="5">
        <f>'Figures Raw'!S1141/'Figures Raw'!$V1141*1000000</f>
        <v>8.0805032509989765</v>
      </c>
      <c r="T1140" s="5">
        <f>'Figures Raw'!T1141/'Figures Raw'!$V1141*1000000</f>
        <v>0.30457201311812993</v>
      </c>
      <c r="U1140" s="9">
        <f>'Figures Raw'!U1141/'Figures Raw'!$V1141*1000000</f>
        <v>43587.06302749052</v>
      </c>
      <c r="V1140">
        <v>823593</v>
      </c>
      <c r="W1140" s="3">
        <f>'Figures Raw'!W1141/'Figures Raw'!$V1141*1000000</f>
        <v>11701.411141182598</v>
      </c>
    </row>
    <row r="1141" spans="1:23" x14ac:dyDescent="0.3">
      <c r="A1141" t="s">
        <v>58</v>
      </c>
      <c r="B1141">
        <v>2011</v>
      </c>
      <c r="C1141" s="5">
        <f>'Figures Raw'!C1142/'Figures Raw'!$V1142*1000000</f>
        <v>19.11099766289097</v>
      </c>
      <c r="D1141" s="5">
        <f>'Figures Raw'!D1142/'Figures Raw'!$V1142*1000000</f>
        <v>14.841491215254509</v>
      </c>
      <c r="E1141" s="5">
        <f>'Figures Raw'!E1142/'Figures Raw'!$V1142*1000000</f>
        <v>17.177831480953976</v>
      </c>
      <c r="F1141" s="5">
        <f>'Figures Raw'!F1142/'Figures Raw'!$V1142*1000000</f>
        <v>0.91521310599868411</v>
      </c>
      <c r="G1141" s="5">
        <f>'Figures Raw'!G1142/'Figures Raw'!$V1142*1000000</f>
        <v>0.59835208296776132</v>
      </c>
      <c r="H1141" s="5">
        <f>'Figures Raw'!H1142/'Figures Raw'!$V1142*1000000</f>
        <v>0.4196009948456097</v>
      </c>
      <c r="I1141" s="5">
        <f>'Figures Raw'!I1142/'Figures Raw'!$V1142*1000000</f>
        <v>16.70673520853116</v>
      </c>
      <c r="J1141" s="5">
        <f>'Figures Raw'!J1142/'Figures Raw'!$V1142*1000000</f>
        <v>1.0766020265986977</v>
      </c>
      <c r="K1141" s="5">
        <f>'Figures Raw'!K1142/'Figures Raw'!$V1142*1000000</f>
        <v>0.91244849117634697</v>
      </c>
      <c r="L1141" s="5">
        <f>'Figures Raw'!L1142/'Figures Raw'!$V1142*1000000</f>
        <v>0.41521193752229568</v>
      </c>
      <c r="M1141" s="5">
        <f>'Figures Raw'!M1142/'Figures Raw'!$V1142*1000000</f>
        <v>-4.269506449199012</v>
      </c>
      <c r="N1141" s="5">
        <f>'Figures Raw'!N1142/'Figures Raw'!$V1142*1000000</f>
        <v>0</v>
      </c>
      <c r="O1141" s="5">
        <f>'Figures Raw'!O1142/'Figures Raw'!$V1142*1000000</f>
        <v>6.1947077879310672</v>
      </c>
      <c r="P1141" s="5">
        <f>'Figures Raw'!P1142/'Figures Raw'!$V1142*1000000</f>
        <v>0.56539458469477188</v>
      </c>
      <c r="Q1141" s="5">
        <f>'Figures Raw'!Q1142/'Figures Raw'!$V1142*1000000</f>
        <v>0.65624271651540911</v>
      </c>
      <c r="R1141" s="5">
        <f>'Figures Raw'!R1142/'Figures Raw'!$V1142*1000000</f>
        <v>2.4320327989040886</v>
      </c>
      <c r="S1141" s="5">
        <f>'Figures Raw'!S1142/'Figures Raw'!$V1142*1000000</f>
        <v>6.8399636894165381</v>
      </c>
      <c r="T1141" s="5">
        <f>'Figures Raw'!T1142/'Figures Raw'!$V1142*1000000</f>
        <v>1.8393632006815226E-2</v>
      </c>
      <c r="U1141" s="9">
        <f>'Figures Raw'!U1142/'Figures Raw'!$V1142*1000000</f>
        <v>36390.429868994077</v>
      </c>
      <c r="V1141">
        <v>6399787</v>
      </c>
      <c r="W1141" s="3">
        <f>'Figures Raw'!W1142/'Figures Raw'!$V1142*1000000</f>
        <v>8667.0845389073111</v>
      </c>
    </row>
    <row r="1142" spans="1:23" x14ac:dyDescent="0.3">
      <c r="A1142" t="s">
        <v>59</v>
      </c>
      <c r="B1142">
        <v>2011</v>
      </c>
      <c r="C1142" s="5">
        <f>'Figures Raw'!C1143/'Figures Raw'!$V1143*1000000</f>
        <v>30.856848334906768</v>
      </c>
      <c r="D1142" s="5">
        <f>'Figures Raw'!D1143/'Figures Raw'!$V1143*1000000</f>
        <v>30.154567158782349</v>
      </c>
      <c r="E1142" s="5">
        <f>'Figures Raw'!E1143/'Figures Raw'!$V1143*1000000</f>
        <v>26.950266021342724</v>
      </c>
      <c r="F1142" s="5">
        <f>'Figures Raw'!F1143/'Figures Raw'!$V1143*1000000</f>
        <v>2.8012420851179347</v>
      </c>
      <c r="G1142" s="5">
        <f>'Figures Raw'!G1143/'Figures Raw'!$V1143*1000000</f>
        <v>0.65217574996162964</v>
      </c>
      <c r="H1142" s="5">
        <f>'Figures Raw'!H1143/'Figures Raw'!$V1143*1000000</f>
        <v>0.44887758196095484</v>
      </c>
      <c r="I1142" s="5">
        <f>'Figures Raw'!I1143/'Figures Raw'!$V1143*1000000</f>
        <v>28.028372163647795</v>
      </c>
      <c r="J1142" s="5">
        <f>'Figures Raw'!J1143/'Figures Raw'!$V1143*1000000</f>
        <v>0.813501546010581</v>
      </c>
      <c r="K1142" s="5">
        <f>'Figures Raw'!K1143/'Figures Raw'!$V1143*1000000</f>
        <v>1.4997016387236188</v>
      </c>
      <c r="L1142" s="5">
        <f>'Figures Raw'!L1143/'Figures Raw'!$V1143*1000000</f>
        <v>0.51098609156181052</v>
      </c>
      <c r="M1142" s="5">
        <f>'Figures Raw'!M1143/'Figures Raw'!$V1143*1000000</f>
        <v>-0.70228117612441865</v>
      </c>
      <c r="N1142" s="5">
        <f>'Figures Raw'!N1143/'Figures Raw'!$V1143*1000000</f>
        <v>4.2868987473284144E-3</v>
      </c>
      <c r="O1142" s="5">
        <f>'Figures Raw'!O1143/'Figures Raw'!$V1143*1000000</f>
        <v>9.3124002790598457</v>
      </c>
      <c r="P1142" s="5">
        <f>'Figures Raw'!P1143/'Figures Raw'!$V1143*1000000</f>
        <v>0.49454451150443013</v>
      </c>
      <c r="Q1142" s="5">
        <f>'Figures Raw'!Q1143/'Figures Raw'!$V1143*1000000</f>
        <v>0.47509900561716784</v>
      </c>
      <c r="R1142" s="5">
        <f>'Figures Raw'!R1143/'Figures Raw'!$V1143*1000000</f>
        <v>8.6692956532317034</v>
      </c>
      <c r="S1142" s="5">
        <f>'Figures Raw'!S1143/'Figures Raw'!$V1143*1000000</f>
        <v>7.7240182050578001</v>
      </c>
      <c r="T1142" s="5">
        <f>'Figures Raw'!T1143/'Figures Raw'!$V1143*1000000</f>
        <v>1.3530145087867098</v>
      </c>
      <c r="U1142" s="9">
        <f>'Figures Raw'!U1143/'Figures Raw'!$V1143*1000000</f>
        <v>45100.772954572254</v>
      </c>
      <c r="V1142">
        <v>25631778</v>
      </c>
      <c r="W1142" s="3">
        <f>'Figures Raw'!W1143/'Figures Raw'!$V1143*1000000</f>
        <v>12000.763548279796</v>
      </c>
    </row>
    <row r="1143" spans="1:23" x14ac:dyDescent="0.3">
      <c r="A1143" t="s">
        <v>60</v>
      </c>
      <c r="B1143">
        <v>2011</v>
      </c>
      <c r="C1143" s="5">
        <f>'Figures Raw'!C1144/'Figures Raw'!$V1144*1000000</f>
        <v>26.432186652889641</v>
      </c>
      <c r="D1143" s="5">
        <f>'Figures Raw'!D1144/'Figures Raw'!$V1144*1000000</f>
        <v>17.320968352516587</v>
      </c>
      <c r="E1143" s="5">
        <f>'Figures Raw'!E1144/'Figures Raw'!$V1144*1000000</f>
        <v>23.147598636557611</v>
      </c>
      <c r="F1143" s="5">
        <f>'Figures Raw'!F1144/'Figures Raw'!$V1144*1000000</f>
        <v>2.3330770420278664</v>
      </c>
      <c r="G1143" s="5">
        <f>'Figures Raw'!G1144/'Figures Raw'!$V1144*1000000</f>
        <v>0.54203504862762131</v>
      </c>
      <c r="H1143" s="5">
        <f>'Figures Raw'!H1144/'Figures Raw'!$V1144*1000000</f>
        <v>0.40947592496589796</v>
      </c>
      <c r="I1143" s="5">
        <f>'Figures Raw'!I1144/'Figures Raw'!$V1144*1000000</f>
        <v>24.229500008350069</v>
      </c>
      <c r="J1143" s="5">
        <f>'Figures Raw'!J1144/'Figures Raw'!$V1144*1000000</f>
        <v>0.76936016098938764</v>
      </c>
      <c r="K1143" s="5">
        <f>'Figures Raw'!K1144/'Figures Raw'!$V1144*1000000</f>
        <v>1.0783394606279895</v>
      </c>
      <c r="L1143" s="5">
        <f>'Figures Raw'!L1144/'Figures Raw'!$V1144*1000000</f>
        <v>0.35498702292219114</v>
      </c>
      <c r="M1143" s="5">
        <f>'Figures Raw'!M1144/'Figures Raw'!$V1144*1000000</f>
        <v>-9.1112182968198301</v>
      </c>
      <c r="N1143" s="5">
        <f>'Figures Raw'!N1144/'Figures Raw'!$V1144*1000000</f>
        <v>0</v>
      </c>
      <c r="O1143" s="5">
        <f>'Figures Raw'!O1144/'Figures Raw'!$V1144*1000000</f>
        <v>11.685111434375363</v>
      </c>
      <c r="P1143" s="5">
        <f>'Figures Raw'!P1144/'Figures Raw'!$V1144*1000000</f>
        <v>0.92601635334946264</v>
      </c>
      <c r="Q1143" s="5">
        <f>'Figures Raw'!Q1144/'Figures Raw'!$V1144*1000000</f>
        <v>1.4275208199273224</v>
      </c>
      <c r="R1143" s="5">
        <f>'Figures Raw'!R1144/'Figures Raw'!$V1144*1000000</f>
        <v>2.5550482982375664</v>
      </c>
      <c r="S1143" s="5">
        <f>'Figures Raw'!S1144/'Figures Raw'!$V1144*1000000</f>
        <v>6.3011166142625621</v>
      </c>
      <c r="T1143" s="5">
        <f>'Figures Raw'!T1144/'Figures Raw'!$V1144*1000000</f>
        <v>1.3346864874871507</v>
      </c>
      <c r="U1143" s="9">
        <f>'Figures Raw'!U1144/'Figures Raw'!$V1144*1000000</f>
        <v>38412.4629976332</v>
      </c>
      <c r="V1143">
        <v>2814347</v>
      </c>
      <c r="W1143" s="3">
        <f>'Figures Raw'!W1144/'Figures Raw'!$V1144*1000000</f>
        <v>7138.5074121989937</v>
      </c>
    </row>
    <row r="1144" spans="1:23" x14ac:dyDescent="0.3">
      <c r="A1144" t="s">
        <v>61</v>
      </c>
      <c r="B1144">
        <v>2011</v>
      </c>
      <c r="C1144" s="5">
        <f>'Figures Raw'!C1145/'Figures Raw'!$V1145*1000000</f>
        <v>11.058399036374547</v>
      </c>
      <c r="D1144" s="5">
        <f>'Figures Raw'!D1145/'Figures Raw'!$V1145*1000000</f>
        <v>-0.35239391182779228</v>
      </c>
      <c r="E1144" s="5">
        <f>'Figures Raw'!E1145/'Figures Raw'!$V1145*1000000</f>
        <v>9.523165736236658</v>
      </c>
      <c r="F1144" s="5">
        <f>'Figures Raw'!F1145/'Figures Raw'!$V1145*1000000</f>
        <v>0.64689876027782034</v>
      </c>
      <c r="G1144" s="5">
        <f>'Figures Raw'!G1145/'Figures Raw'!$V1145*1000000</f>
        <v>0.4814360652545836</v>
      </c>
      <c r="H1144" s="5">
        <f>'Figures Raw'!H1145/'Figures Raw'!$V1145*1000000</f>
        <v>0.40689847460548495</v>
      </c>
      <c r="I1144" s="5">
        <f>'Figures Raw'!I1145/'Figures Raw'!$V1145*1000000</f>
        <v>9.6588062966012984</v>
      </c>
      <c r="J1144" s="5">
        <f>'Figures Raw'!J1145/'Figures Raw'!$V1145*1000000</f>
        <v>0.45340087169960674</v>
      </c>
      <c r="K1144" s="5">
        <f>'Figures Raw'!K1145/'Figures Raw'!$V1145*1000000</f>
        <v>1.3678320725448139</v>
      </c>
      <c r="L1144" s="5">
        <f>'Figures Raw'!L1145/'Figures Raw'!$V1145*1000000</f>
        <v>-0.42164020447117095</v>
      </c>
      <c r="M1144" s="5">
        <f>'Figures Raw'!M1145/'Figures Raw'!$V1145*1000000</f>
        <v>-11.410792948202339</v>
      </c>
      <c r="N1144" s="5">
        <f>'Figures Raw'!N1145/'Figures Raw'!$V1145*1000000</f>
        <v>0</v>
      </c>
      <c r="O1144" s="5">
        <f>'Figures Raw'!O1145/'Figures Raw'!$V1145*1000000</f>
        <v>2.4285413793983964E-2</v>
      </c>
      <c r="P1144" s="5">
        <f>'Figures Raw'!P1145/'Figures Raw'!$V1145*1000000</f>
        <v>1.0453163924850619</v>
      </c>
      <c r="Q1144" s="5">
        <f>'Figures Raw'!Q1145/'Figures Raw'!$V1145*1000000</f>
        <v>2.1537126327817782</v>
      </c>
      <c r="R1144" s="5">
        <f>'Figures Raw'!R1145/'Figures Raw'!$V1145*1000000</f>
        <v>0.88047691320667998</v>
      </c>
      <c r="S1144" s="5">
        <f>'Figures Raw'!S1145/'Figures Raw'!$V1145*1000000</f>
        <v>5.5550149443337933</v>
      </c>
      <c r="T1144" s="5">
        <f>'Figures Raw'!T1145/'Figures Raw'!$V1145*1000000</f>
        <v>0</v>
      </c>
      <c r="U1144" s="9">
        <f>'Figures Raw'!U1145/'Figures Raw'!$V1145*1000000</f>
        <v>37726.303559573054</v>
      </c>
      <c r="V1144">
        <v>626592</v>
      </c>
      <c r="W1144" s="3">
        <f>'Figures Raw'!W1145/'Figures Raw'!$V1145*1000000</f>
        <v>6003.8980405112106</v>
      </c>
    </row>
    <row r="1145" spans="1:23" x14ac:dyDescent="0.3">
      <c r="A1145" t="s">
        <v>62</v>
      </c>
      <c r="B1145">
        <v>2011</v>
      </c>
      <c r="C1145" s="5">
        <f>'Figures Raw'!C1146/'Figures Raw'!$V1146*1000000</f>
        <v>14.83677779828794</v>
      </c>
      <c r="D1145" s="5">
        <f>'Figures Raw'!D1146/'Figures Raw'!$V1146*1000000</f>
        <v>10.829417267246962</v>
      </c>
      <c r="E1145" s="5">
        <f>'Figures Raw'!E1146/'Figures Raw'!$V1146*1000000</f>
        <v>12.761805918870577</v>
      </c>
      <c r="F1145" s="5">
        <f>'Figures Raw'!F1146/'Figures Raw'!$V1146*1000000</f>
        <v>1.2503070202497808</v>
      </c>
      <c r="G1145" s="5">
        <f>'Figures Raw'!G1146/'Figures Raw'!$V1146*1000000</f>
        <v>0.40886615824225503</v>
      </c>
      <c r="H1145" s="5">
        <f>'Figures Raw'!H1146/'Figures Raw'!$V1146*1000000</f>
        <v>0.41565305530932395</v>
      </c>
      <c r="I1145" s="5">
        <f>'Figures Raw'!I1146/'Figures Raw'!$V1146*1000000</f>
        <v>13.042003932686308</v>
      </c>
      <c r="J1145" s="5">
        <f>'Figures Raw'!J1146/'Figures Raw'!$V1146*1000000</f>
        <v>0.6914588301837622</v>
      </c>
      <c r="K1145" s="5">
        <f>'Figures Raw'!K1146/'Figures Raw'!$V1146*1000000</f>
        <v>0.58059281396340545</v>
      </c>
      <c r="L1145" s="5">
        <f>'Figures Raw'!L1146/'Figures Raw'!$V1146*1000000</f>
        <v>0.52257657263031954</v>
      </c>
      <c r="M1145" s="5">
        <f>'Figures Raw'!M1146/'Figures Raw'!$V1146*1000000</f>
        <v>-4.007360533508777</v>
      </c>
      <c r="N1145" s="5">
        <f>'Figures Raw'!N1146/'Figures Raw'!$V1146*1000000</f>
        <v>1.4565215567278154E-4</v>
      </c>
      <c r="O1145" s="5">
        <f>'Figures Raw'!O1146/'Figures Raw'!$V1146*1000000</f>
        <v>3.4781059461150901</v>
      </c>
      <c r="P1145" s="5">
        <f>'Figures Raw'!P1146/'Figures Raw'!$V1146*1000000</f>
        <v>0.57744498755241613</v>
      </c>
      <c r="Q1145" s="5">
        <f>'Figures Raw'!Q1146/'Figures Raw'!$V1146*1000000</f>
        <v>0.80402071582491641</v>
      </c>
      <c r="R1145" s="5">
        <f>'Figures Raw'!R1146/'Figures Raw'!$V1146*1000000</f>
        <v>1.5476018090949295</v>
      </c>
      <c r="S1145" s="5">
        <f>'Figures Raw'!S1146/'Figures Raw'!$V1146*1000000</f>
        <v>6.0581639529913689</v>
      </c>
      <c r="T1145" s="5">
        <f>'Figures Raw'!T1146/'Figures Raw'!$V1146*1000000</f>
        <v>0.57666651938012803</v>
      </c>
      <c r="U1145" s="9">
        <f>'Figures Raw'!U1146/'Figures Raw'!$V1146*1000000</f>
        <v>47072.424011497977</v>
      </c>
      <c r="V1145">
        <v>8104384</v>
      </c>
      <c r="W1145" s="3">
        <f>'Figures Raw'!W1146/'Figures Raw'!$V1146*1000000</f>
        <v>7426.601572679675</v>
      </c>
    </row>
    <row r="1146" spans="1:23" x14ac:dyDescent="0.3">
      <c r="A1146" t="s">
        <v>63</v>
      </c>
      <c r="B1146">
        <v>2011</v>
      </c>
      <c r="C1146" s="5">
        <f>'Figures Raw'!C1147/'Figures Raw'!$V1147*1000000</f>
        <v>12.363417802644982</v>
      </c>
      <c r="D1146" s="5">
        <f>'Figures Raw'!D1147/'Figures Raw'!$V1147*1000000</f>
        <v>6.7372779623016363</v>
      </c>
      <c r="E1146" s="5">
        <f>'Figures Raw'!E1147/'Figures Raw'!$V1147*1000000</f>
        <v>10.526320264178437</v>
      </c>
      <c r="F1146" s="5">
        <f>'Figures Raw'!F1147/'Figures Raw'!$V1147*1000000</f>
        <v>0.91304916427863658</v>
      </c>
      <c r="G1146" s="5">
        <f>'Figures Raw'!G1147/'Figures Raw'!$V1147*1000000</f>
        <v>0.4942661807020009</v>
      </c>
      <c r="H1146" s="5">
        <f>'Figures Raw'!H1147/'Figures Raw'!$V1147*1000000</f>
        <v>0.42700147363425761</v>
      </c>
      <c r="I1146" s="5">
        <f>'Figures Raw'!I1147/'Figures Raw'!$V1147*1000000</f>
        <v>10.516083156353108</v>
      </c>
      <c r="J1146" s="5">
        <f>'Figures Raw'!J1147/'Figures Raw'!$V1147*1000000</f>
        <v>0.54865839120761362</v>
      </c>
      <c r="K1146" s="5">
        <f>'Figures Raw'!K1147/'Figures Raw'!$V1147*1000000</f>
        <v>0.80340073428168657</v>
      </c>
      <c r="L1146" s="5">
        <f>'Figures Raw'!L1147/'Figures Raw'!$V1147*1000000</f>
        <v>0.49249480007157864</v>
      </c>
      <c r="M1146" s="5">
        <f>'Figures Raw'!M1147/'Figures Raw'!$V1147*1000000</f>
        <v>-5.6261398403433427</v>
      </c>
      <c r="N1146" s="5">
        <f>'Figures Raw'!N1147/'Figures Raw'!$V1147*1000000</f>
        <v>2.7807197050914172E-3</v>
      </c>
      <c r="O1146" s="5">
        <f>'Figures Raw'!O1147/'Figures Raw'!$V1147*1000000</f>
        <v>1.0767429848487535</v>
      </c>
      <c r="P1146" s="5">
        <f>'Figures Raw'!P1147/'Figures Raw'!$V1147*1000000</f>
        <v>0.55918978753139803</v>
      </c>
      <c r="Q1146" s="5">
        <f>'Figures Raw'!Q1147/'Figures Raw'!$V1147*1000000</f>
        <v>0.84168604321067897</v>
      </c>
      <c r="R1146" s="5">
        <f>'Figures Raw'!R1147/'Figures Raw'!$V1147*1000000</f>
        <v>1.9176937616540581</v>
      </c>
      <c r="S1146" s="5">
        <f>'Figures Raw'!S1147/'Figures Raw'!$V1147*1000000</f>
        <v>6.1207705795478917</v>
      </c>
      <c r="T1146" s="5">
        <f>'Figures Raw'!T1147/'Figures Raw'!$V1147*1000000</f>
        <v>0</v>
      </c>
      <c r="U1146" s="9">
        <f>'Figures Raw'!U1147/'Figures Raw'!$V1147*1000000</f>
        <v>45987.208180480113</v>
      </c>
      <c r="V1146">
        <v>6823267</v>
      </c>
      <c r="W1146" s="3">
        <f>'Figures Raw'!W1147/'Figures Raw'!$V1147*1000000</f>
        <v>7682.6415967600269</v>
      </c>
    </row>
    <row r="1147" spans="1:23" x14ac:dyDescent="0.3">
      <c r="A1147" t="s">
        <v>64</v>
      </c>
      <c r="B1147">
        <v>2011</v>
      </c>
      <c r="C1147" s="5">
        <f>'Figures Raw'!C1148/'Figures Raw'!$V1148*1000000</f>
        <v>66.678654520871106</v>
      </c>
      <c r="D1147" s="5">
        <f>'Figures Raw'!D1148/'Figures Raw'!$V1148*1000000</f>
        <v>48.96559387311931</v>
      </c>
      <c r="E1147" s="5">
        <f>'Figures Raw'!E1148/'Figures Raw'!$V1148*1000000</f>
        <v>52.988588452904402</v>
      </c>
      <c r="F1147" s="5">
        <f>'Figures Raw'!F1148/'Figures Raw'!$V1148*1000000</f>
        <v>12.718636255814305</v>
      </c>
      <c r="G1147" s="5">
        <f>'Figures Raw'!G1148/'Figures Raw'!$V1148*1000000</f>
        <v>0.54979668802981052</v>
      </c>
      <c r="H1147" s="5">
        <f>'Figures Raw'!H1148/'Figures Raw'!$V1148*1000000</f>
        <v>0.42163311549683324</v>
      </c>
      <c r="I1147" s="5">
        <f>'Figures Raw'!I1148/'Figures Raw'!$V1148*1000000</f>
        <v>63.63077139135742</v>
      </c>
      <c r="J1147" s="5">
        <f>'Figures Raw'!J1148/'Figures Raw'!$V1148*1000000</f>
        <v>1.6722827169865027</v>
      </c>
      <c r="K1147" s="5">
        <f>'Figures Raw'!K1148/'Figures Raw'!$V1148*1000000</f>
        <v>0.60037322659668291</v>
      </c>
      <c r="L1147" s="5">
        <f>'Figures Raw'!L1148/'Figures Raw'!$V1148*1000000</f>
        <v>0.77522715789677976</v>
      </c>
      <c r="M1147" s="5">
        <f>'Figures Raw'!M1148/'Figures Raw'!$V1148*1000000</f>
        <v>-17.713060642360698</v>
      </c>
      <c r="N1147" s="5">
        <f>'Figures Raw'!N1148/'Figures Raw'!$V1148*1000000</f>
        <v>0</v>
      </c>
      <c r="O1147" s="5">
        <f>'Figures Raw'!O1148/'Figures Raw'!$V1148*1000000</f>
        <v>38.404861109014576</v>
      </c>
      <c r="P1147" s="5">
        <f>'Figures Raw'!P1148/'Figures Raw'!$V1148*1000000</f>
        <v>0.88743604480653493</v>
      </c>
      <c r="Q1147" s="5">
        <f>'Figures Raw'!Q1148/'Figures Raw'!$V1148*1000000</f>
        <v>1.0087124612110143</v>
      </c>
      <c r="R1147" s="5">
        <f>'Figures Raw'!R1148/'Figures Raw'!$V1148*1000000</f>
        <v>5.6682776881656665</v>
      </c>
      <c r="S1147" s="5">
        <f>'Figures Raw'!S1148/'Figures Raw'!$V1148*1000000</f>
        <v>6.1462698096078077</v>
      </c>
      <c r="T1147" s="5">
        <f>'Figures Raw'!T1148/'Figures Raw'!$V1148*1000000</f>
        <v>11.515214301733565</v>
      </c>
      <c r="U1147" s="9">
        <f>'Figures Raw'!U1148/'Figures Raw'!$V1148*1000000</f>
        <v>29433.804803257091</v>
      </c>
      <c r="V1147">
        <v>1854908</v>
      </c>
      <c r="W1147" s="3">
        <f>'Figures Raw'!W1148/'Figures Raw'!$V1148*1000000</f>
        <v>9839.7478311592804</v>
      </c>
    </row>
    <row r="1148" spans="1:23" x14ac:dyDescent="0.3">
      <c r="A1148" t="s">
        <v>65</v>
      </c>
      <c r="B1148">
        <v>2011</v>
      </c>
      <c r="C1148" s="5">
        <f>'Figures Raw'!C1149/'Figures Raw'!$V1149*1000000</f>
        <v>20.620769029901524</v>
      </c>
      <c r="D1148" s="5">
        <f>'Figures Raw'!D1149/'Figures Raw'!$V1149*1000000</f>
        <v>10.246674936596332</v>
      </c>
      <c r="E1148" s="5">
        <f>'Figures Raw'!E1149/'Figures Raw'!$V1149*1000000</f>
        <v>17.416598162156124</v>
      </c>
      <c r="F1148" s="5">
        <f>'Figures Raw'!F1149/'Figures Raw'!$V1149*1000000</f>
        <v>1.5680680199087784</v>
      </c>
      <c r="G1148" s="5">
        <f>'Figures Raw'!G1149/'Figures Raw'!$V1149*1000000</f>
        <v>1.222323493833368</v>
      </c>
      <c r="H1148" s="5">
        <f>'Figures Raw'!H1149/'Figures Raw'!$V1149*1000000</f>
        <v>0.41377935120107512</v>
      </c>
      <c r="I1148" s="5">
        <f>'Figures Raw'!I1149/'Figures Raw'!$V1149*1000000</f>
        <v>17.353581434725964</v>
      </c>
      <c r="J1148" s="5">
        <f>'Figures Raw'!J1149/'Figures Raw'!$V1149*1000000</f>
        <v>0.64097541543611614</v>
      </c>
      <c r="K1148" s="5">
        <f>'Figures Raw'!K1149/'Figures Raw'!$V1149*1000000</f>
        <v>2.4080449409904965</v>
      </c>
      <c r="L1148" s="5">
        <f>'Figures Raw'!L1149/'Figures Raw'!$V1149*1000000</f>
        <v>0.21816723577163152</v>
      </c>
      <c r="M1148" s="5">
        <f>'Figures Raw'!M1149/'Figures Raw'!$V1149*1000000</f>
        <v>-10.374094089802471</v>
      </c>
      <c r="N1148" s="5">
        <f>'Figures Raw'!N1149/'Figures Raw'!$V1149*1000000</f>
        <v>0</v>
      </c>
      <c r="O1148" s="5">
        <f>'Figures Raw'!O1149/'Figures Raw'!$V1149*1000000</f>
        <v>7.2742081244615653</v>
      </c>
      <c r="P1148" s="5">
        <f>'Figures Raw'!P1149/'Figures Raw'!$V1149*1000000</f>
        <v>0.97023631840665314</v>
      </c>
      <c r="Q1148" s="5">
        <f>'Figures Raw'!Q1149/'Figures Raw'!$V1149*1000000</f>
        <v>1.5860471198595127</v>
      </c>
      <c r="R1148" s="5">
        <f>'Figures Raw'!R1149/'Figures Raw'!$V1149*1000000</f>
        <v>2.3296799719361814</v>
      </c>
      <c r="S1148" s="5">
        <f>'Figures Raw'!S1149/'Figures Raw'!$V1149*1000000</f>
        <v>5.1934098993615061</v>
      </c>
      <c r="T1148" s="5">
        <f>'Figures Raw'!T1149/'Figures Raw'!$V1149*1000000</f>
        <v>0</v>
      </c>
      <c r="U1148" s="9">
        <f>'Figures Raw'!U1149/'Figures Raw'!$V1149*1000000</f>
        <v>38858.161248917</v>
      </c>
      <c r="V1148">
        <v>5709843</v>
      </c>
      <c r="W1148" s="3">
        <f>'Figures Raw'!W1149/'Figures Raw'!$V1149*1000000</f>
        <v>7896.5862826701186</v>
      </c>
    </row>
    <row r="1149" spans="1:23" x14ac:dyDescent="0.3">
      <c r="A1149" t="s">
        <v>66</v>
      </c>
      <c r="B1149">
        <v>2011</v>
      </c>
      <c r="C1149" s="5">
        <f>'Figures Raw'!C1150/'Figures Raw'!$V1150*1000000</f>
        <v>150.00570634663245</v>
      </c>
      <c r="D1149" s="5">
        <f>'Figures Raw'!D1150/'Figures Raw'!$V1150*1000000</f>
        <v>162.9197115743907</v>
      </c>
      <c r="E1149" s="5">
        <f>'Figures Raw'!E1150/'Figures Raw'!$V1150*1000000</f>
        <v>119.5029851098781</v>
      </c>
      <c r="F1149" s="5">
        <f>'Figures Raw'!F1150/'Figures Raw'!$V1150*1000000</f>
        <v>25.944805483682202</v>
      </c>
      <c r="G1149" s="5">
        <f>'Figures Raw'!G1150/'Figures Raw'!$V1150*1000000</f>
        <v>4.1107041258046095</v>
      </c>
      <c r="H1149" s="5">
        <f>'Figures Raw'!H1150/'Figures Raw'!$V1150*1000000</f>
        <v>0.44721164489315357</v>
      </c>
      <c r="I1149" s="5">
        <f>'Figures Raw'!I1150/'Figures Raw'!$V1150*1000000</f>
        <v>149.1879279147484</v>
      </c>
      <c r="J1149" s="5">
        <f>'Figures Raw'!J1150/'Figures Raw'!$V1150*1000000</f>
        <v>2.4345872556208095</v>
      </c>
      <c r="K1149" s="5">
        <f>'Figures Raw'!K1150/'Figures Raw'!$V1150*1000000</f>
        <v>3.5264570745704633</v>
      </c>
      <c r="L1149" s="5">
        <f>'Figures Raw'!L1150/'Figures Raw'!$V1150*1000000</f>
        <v>-5.1432659018323594</v>
      </c>
      <c r="M1149" s="5">
        <f>'Figures Raw'!M1150/'Figures Raw'!$V1150*1000000</f>
        <v>12.914005233045918</v>
      </c>
      <c r="N1149" s="5">
        <f>'Figures Raw'!N1150/'Figures Raw'!$V1150*1000000</f>
        <v>0</v>
      </c>
      <c r="O1149" s="5">
        <f>'Figures Raw'!O1150/'Figures Raw'!$V1150*1000000</f>
        <v>72.030869947616651</v>
      </c>
      <c r="P1149" s="5">
        <f>'Figures Raw'!P1150/'Figures Raw'!$V1150*1000000</f>
        <v>2.0648992554939052</v>
      </c>
      <c r="Q1149" s="5">
        <f>'Figures Raw'!Q1150/'Figures Raw'!$V1150*1000000</f>
        <v>1.7207442205599306</v>
      </c>
      <c r="R1149" s="5">
        <f>'Figures Raw'!R1150/'Figures Raw'!$V1150*1000000</f>
        <v>23.526320088269092</v>
      </c>
      <c r="S1149" s="5">
        <f>'Figures Raw'!S1150/'Figures Raw'!$V1150*1000000</f>
        <v>13.89889837773814</v>
      </c>
      <c r="T1149" s="5">
        <f>'Figures Raw'!T1150/'Figures Raw'!$V1150*1000000</f>
        <v>35.946196039171177</v>
      </c>
      <c r="U1149" s="9">
        <f>'Figures Raw'!U1150/'Figures Raw'!$V1150*1000000</f>
        <v>55046.566882169216</v>
      </c>
      <c r="V1149">
        <v>567356</v>
      </c>
      <c r="W1149" s="3">
        <f>'Figures Raw'!W1150/'Figures Raw'!$V1150*1000000</f>
        <v>24561.233158722214</v>
      </c>
    </row>
    <row r="1150" spans="1:23" x14ac:dyDescent="0.3">
      <c r="A1150" t="s">
        <v>67</v>
      </c>
      <c r="B1150">
        <v>2011</v>
      </c>
      <c r="C1150" s="5">
        <f>'Figures Raw'!C1151/'Figures Raw'!$V1151*1000000</f>
        <v>21.037243340092601</v>
      </c>
      <c r="D1150" s="5">
        <f>'Figures Raw'!D1151/'Figures Raw'!$V1151*1000000</f>
        <v>17.726882796341432</v>
      </c>
      <c r="E1150" s="5">
        <f>'Figures Raw'!E1151/'Figures Raw'!$V1151*1000000</f>
        <v>18.123297757573422</v>
      </c>
      <c r="F1150" s="5">
        <f>'Figures Raw'!F1151/'Figures Raw'!$V1151*1000000</f>
        <v>1.6676026456053725</v>
      </c>
      <c r="G1150" s="5">
        <f>'Figures Raw'!G1151/'Figures Raw'!$V1151*1000000</f>
        <v>0.81656661311814582</v>
      </c>
      <c r="H1150" s="5">
        <f>'Figures Raw'!H1151/'Figures Raw'!$V1151*1000000</f>
        <v>0.42841713746599125</v>
      </c>
      <c r="I1150" s="5">
        <f>'Figures Raw'!I1151/'Figures Raw'!$V1151*1000000</f>
        <v>18.405386505870304</v>
      </c>
      <c r="J1150" s="5">
        <f>'Figures Raw'!J1151/'Figures Raw'!$V1151*1000000</f>
        <v>0.8282037696878366</v>
      </c>
      <c r="K1150" s="5">
        <f>'Figures Raw'!K1151/'Figures Raw'!$V1151*1000000</f>
        <v>1.3449722543066318</v>
      </c>
      <c r="L1150" s="5">
        <f>'Figures Raw'!L1151/'Figures Raw'!$V1151*1000000</f>
        <v>0.45732162389815656</v>
      </c>
      <c r="M1150" s="5">
        <f>'Figures Raw'!M1151/'Figures Raw'!$V1151*1000000</f>
        <v>-3.3103605437511718</v>
      </c>
      <c r="N1150" s="5">
        <f>'Figures Raw'!N1151/'Figures Raw'!$V1151*1000000</f>
        <v>1.3591880145916873E-3</v>
      </c>
      <c r="O1150" s="5">
        <f>'Figures Raw'!O1151/'Figures Raw'!$V1151*1000000</f>
        <v>6.8015466689493396</v>
      </c>
      <c r="P1150" s="5">
        <f>'Figures Raw'!P1151/'Figures Raw'!$V1151*1000000</f>
        <v>0.7225599909208259</v>
      </c>
      <c r="Q1150" s="5">
        <f>'Figures Raw'!Q1151/'Figures Raw'!$V1151*1000000</f>
        <v>1.0624976545937854</v>
      </c>
      <c r="R1150" s="5">
        <f>'Figures Raw'!R1151/'Figures Raw'!$V1151*1000000</f>
        <v>3.1224165957118171</v>
      </c>
      <c r="S1150" s="5">
        <f>'Figures Raw'!S1151/'Figures Raw'!$V1151*1000000</f>
        <v>6.0671484535839486</v>
      </c>
      <c r="T1150" s="5">
        <f>'Figures Raw'!T1151/'Figures Raw'!$V1151*1000000</f>
        <v>0.62921714178965205</v>
      </c>
      <c r="U1150" s="9">
        <f>'Figures Raw'!U1151/'Figures Raw'!$V1151*1000000</f>
        <v>42069.417759261807</v>
      </c>
      <c r="V1150">
        <v>311587816</v>
      </c>
      <c r="W1150" s="3">
        <f>'Figures Raw'!W1151/'Figures Raw'!$V1151*1000000</f>
        <v>7876.1716953656496</v>
      </c>
    </row>
    <row r="1154" spans="2:23" ht="94.5" x14ac:dyDescent="0.3">
      <c r="C1154" s="2" t="s">
        <v>7</v>
      </c>
      <c r="D1154" s="2" t="s">
        <v>8</v>
      </c>
      <c r="E1154" s="2" t="s">
        <v>9</v>
      </c>
      <c r="F1154" s="2" t="s">
        <v>10</v>
      </c>
      <c r="G1154" s="2" t="s">
        <v>11</v>
      </c>
      <c r="H1154" s="2" t="s">
        <v>12</v>
      </c>
      <c r="I1154" s="2" t="s">
        <v>68</v>
      </c>
      <c r="J1154" s="2" t="s">
        <v>69</v>
      </c>
      <c r="K1154" s="2" t="s">
        <v>70</v>
      </c>
      <c r="L1154" s="2" t="s">
        <v>71</v>
      </c>
      <c r="M1154" s="2" t="s">
        <v>72</v>
      </c>
      <c r="N1154" s="2" t="s">
        <v>73</v>
      </c>
      <c r="O1154" s="2" t="s">
        <v>74</v>
      </c>
      <c r="P1154" s="2" t="s">
        <v>75</v>
      </c>
      <c r="Q1154" s="2" t="s">
        <v>76</v>
      </c>
      <c r="R1154" s="2" t="s">
        <v>77</v>
      </c>
      <c r="S1154" s="2" t="s">
        <v>78</v>
      </c>
      <c r="T1154" s="2" t="s">
        <v>79</v>
      </c>
      <c r="U1154" s="2" t="s">
        <v>13</v>
      </c>
      <c r="V1154" s="2" t="s">
        <v>14</v>
      </c>
      <c r="W1154" s="2" t="s">
        <v>15</v>
      </c>
    </row>
    <row r="1155" spans="2:23" x14ac:dyDescent="0.3">
      <c r="C1155">
        <f>AVERAGE(C7:C1150)</f>
        <v>30.761792151754086</v>
      </c>
      <c r="D1155">
        <f t="shared" ref="D1155:W1155" si="0">AVERAGE(D7:D1150)</f>
        <v>24.635817129188936</v>
      </c>
      <c r="E1155">
        <f t="shared" si="0"/>
        <v>25.494180855984435</v>
      </c>
      <c r="F1155">
        <f t="shared" si="0"/>
        <v>3.1030147605144509</v>
      </c>
      <c r="G1155">
        <f t="shared" si="0"/>
        <v>1.8361942224013375</v>
      </c>
      <c r="H1155">
        <f t="shared" si="0"/>
        <v>0.32747742026724402</v>
      </c>
      <c r="I1155">
        <f t="shared" si="0"/>
        <v>26.706463357379683</v>
      </c>
      <c r="J1155">
        <f t="shared" si="0"/>
        <v>0.87388033392482811</v>
      </c>
      <c r="K1155">
        <f t="shared" si="0"/>
        <v>2.6834780011340356</v>
      </c>
      <c r="L1155">
        <f t="shared" si="0"/>
        <v>0.49704556691670998</v>
      </c>
      <c r="M1155">
        <f t="shared" si="0"/>
        <v>-6.1259750225937211</v>
      </c>
      <c r="N1155">
        <f t="shared" si="0"/>
        <v>9.2489267780003232E-4</v>
      </c>
      <c r="O1155">
        <f t="shared" si="0"/>
        <v>10.654619715377363</v>
      </c>
      <c r="P1155">
        <f t="shared" si="0"/>
        <v>0.97262341021116572</v>
      </c>
      <c r="Q1155">
        <f t="shared" si="0"/>
        <v>1.4324711829929122</v>
      </c>
      <c r="R1155">
        <f t="shared" si="0"/>
        <v>4.7143345236758529</v>
      </c>
      <c r="S1155">
        <f t="shared" si="0"/>
        <v>7.3347127807480614</v>
      </c>
      <c r="T1155">
        <f t="shared" si="0"/>
        <v>1.597701744304048</v>
      </c>
      <c r="U1155">
        <f t="shared" si="0"/>
        <v>37108.429517267825</v>
      </c>
      <c r="V1155">
        <f t="shared" si="0"/>
        <v>10856561.723776223</v>
      </c>
      <c r="W1155">
        <f t="shared" si="0"/>
        <v>9473.350150542241</v>
      </c>
    </row>
    <row r="1159" spans="2:23" ht="94.5" x14ac:dyDescent="0.3">
      <c r="C1159" s="2" t="s">
        <v>7</v>
      </c>
      <c r="D1159" s="2" t="s">
        <v>8</v>
      </c>
      <c r="E1159" s="2" t="s">
        <v>9</v>
      </c>
      <c r="F1159" s="2" t="s">
        <v>10</v>
      </c>
      <c r="G1159" s="2" t="s">
        <v>11</v>
      </c>
      <c r="H1159" s="2" t="s">
        <v>12</v>
      </c>
      <c r="I1159" s="2" t="s">
        <v>68</v>
      </c>
      <c r="J1159" s="2" t="s">
        <v>69</v>
      </c>
      <c r="K1159" s="2" t="s">
        <v>70</v>
      </c>
      <c r="L1159" s="2" t="s">
        <v>71</v>
      </c>
      <c r="M1159" s="2" t="s">
        <v>72</v>
      </c>
      <c r="N1159" s="2" t="s">
        <v>73</v>
      </c>
      <c r="O1159" s="2" t="s">
        <v>74</v>
      </c>
      <c r="P1159" s="2" t="s">
        <v>75</v>
      </c>
      <c r="Q1159" s="2" t="s">
        <v>76</v>
      </c>
      <c r="R1159" s="2" t="s">
        <v>77</v>
      </c>
      <c r="S1159" s="2" t="s">
        <v>78</v>
      </c>
      <c r="T1159" s="2" t="s">
        <v>79</v>
      </c>
      <c r="U1159" s="2" t="s">
        <v>13</v>
      </c>
      <c r="V1159" s="2" t="s">
        <v>14</v>
      </c>
      <c r="W1159" s="2" t="s">
        <v>15</v>
      </c>
    </row>
    <row r="1160" spans="2:23" x14ac:dyDescent="0.3">
      <c r="B1160" t="s">
        <v>7</v>
      </c>
      <c r="C1160" s="3">
        <f>CORREL($C$7:$C$1150,C$7:C$1150)</f>
        <v>1</v>
      </c>
      <c r="D1160" s="3">
        <f t="shared" ref="D1160:W1172" si="1">CORREL($C$7:$C$1150,D$7:D$1150)</f>
        <v>0.901695712983137</v>
      </c>
      <c r="E1160" s="3">
        <f t="shared" si="1"/>
        <v>0.98865828618003626</v>
      </c>
      <c r="F1160" s="3">
        <f t="shared" si="1"/>
        <v>0.9076450091231143</v>
      </c>
      <c r="G1160" s="3">
        <f t="shared" si="1"/>
        <v>0.46721105874295382</v>
      </c>
      <c r="H1160" s="3">
        <f t="shared" si="1"/>
        <v>4.6457764362875138E-2</v>
      </c>
      <c r="I1160" s="3">
        <f t="shared" si="1"/>
        <v>0.98686261881008308</v>
      </c>
      <c r="J1160" s="3">
        <f t="shared" si="1"/>
        <v>0.5111258340948277</v>
      </c>
      <c r="K1160" s="3">
        <f t="shared" si="1"/>
        <v>0.35232585998727861</v>
      </c>
      <c r="L1160" s="3">
        <f t="shared" si="1"/>
        <v>5.5127992734018728E-2</v>
      </c>
      <c r="M1160" s="3">
        <f t="shared" si="1"/>
        <v>-0.17921029397549293</v>
      </c>
      <c r="N1160" s="3">
        <f t="shared" si="1"/>
        <v>-2.1516552987273289E-2</v>
      </c>
      <c r="O1160" s="3">
        <f t="shared" si="1"/>
        <v>0.90705849033940589</v>
      </c>
      <c r="P1160" s="3">
        <f t="shared" si="1"/>
        <v>0.38629257289192481</v>
      </c>
      <c r="Q1160" s="3">
        <f t="shared" si="1"/>
        <v>8.9523864201180914E-2</v>
      </c>
      <c r="R1160" s="3">
        <f t="shared" si="1"/>
        <v>0.74412330027088913</v>
      </c>
      <c r="S1160" s="3">
        <f t="shared" si="1"/>
        <v>0.6713519250057991</v>
      </c>
      <c r="T1160" s="3">
        <f t="shared" si="1"/>
        <v>0.86386081404779091</v>
      </c>
      <c r="U1160" s="3">
        <f t="shared" si="1"/>
        <v>-6.7349192348904532E-2</v>
      </c>
      <c r="V1160" s="3">
        <f t="shared" si="1"/>
        <v>-8.1504259836269868E-2</v>
      </c>
      <c r="W1160" s="3">
        <f t="shared" si="1"/>
        <v>0.77215016089830679</v>
      </c>
    </row>
    <row r="1161" spans="2:23" x14ac:dyDescent="0.3">
      <c r="B1161" t="s">
        <v>8</v>
      </c>
      <c r="C1161" s="3"/>
      <c r="D1161" s="3">
        <f>CORREL($D$7:$D$1150,D$7:D$1150)</f>
        <v>0.99999999999999978</v>
      </c>
      <c r="E1161" s="3">
        <f t="shared" ref="E1161:W1161" si="2">CORREL($D$7:$D$1150,E$7:E$1150)</f>
        <v>0.8916946363881233</v>
      </c>
      <c r="F1161" s="3">
        <f t="shared" si="2"/>
        <v>0.80522068795856838</v>
      </c>
      <c r="G1161" s="3">
        <f t="shared" si="2"/>
        <v>0.44531708906869211</v>
      </c>
      <c r="H1161" s="3">
        <f t="shared" si="2"/>
        <v>-6.8293641607200754E-3</v>
      </c>
      <c r="I1161" s="3">
        <f t="shared" si="2"/>
        <v>0.89215956830569088</v>
      </c>
      <c r="J1161" s="3">
        <f t="shared" si="2"/>
        <v>0.42320538282474734</v>
      </c>
      <c r="K1161" s="3">
        <f t="shared" si="2"/>
        <v>0.30919002495094339</v>
      </c>
      <c r="L1161" s="3">
        <f t="shared" si="2"/>
        <v>5.6367173724443193E-2</v>
      </c>
      <c r="M1161" s="3">
        <f t="shared" si="2"/>
        <v>0.26377828280100374</v>
      </c>
      <c r="N1161" s="3">
        <f t="shared" si="2"/>
        <v>-1.3476004391498004E-2</v>
      </c>
      <c r="O1161" s="3">
        <f t="shared" si="2"/>
        <v>0.891998122925449</v>
      </c>
      <c r="P1161" s="3">
        <f t="shared" si="2"/>
        <v>0.23122946970936278</v>
      </c>
      <c r="Q1161" s="3">
        <f t="shared" si="2"/>
        <v>3.7249353190998313E-2</v>
      </c>
      <c r="R1161" s="3">
        <f t="shared" si="2"/>
        <v>0.58205077781231507</v>
      </c>
      <c r="S1161" s="3">
        <f t="shared" si="2"/>
        <v>0.46004830762002091</v>
      </c>
      <c r="T1161" s="3">
        <f t="shared" si="2"/>
        <v>0.80024659580749313</v>
      </c>
      <c r="U1161" s="3">
        <f t="shared" si="2"/>
        <v>-1.4316261247261715E-2</v>
      </c>
      <c r="V1161" s="3">
        <f t="shared" si="2"/>
        <v>-4.853111132232335E-2</v>
      </c>
      <c r="W1161" s="3">
        <f t="shared" si="2"/>
        <v>0.59618885072874761</v>
      </c>
    </row>
    <row r="1162" spans="2:23" x14ac:dyDescent="0.3">
      <c r="B1162" t="s">
        <v>9</v>
      </c>
      <c r="C1162" s="3"/>
      <c r="D1162" s="3"/>
      <c r="E1162" s="3">
        <f>CORREL($E$7:$E$1150,E$7:E$1150)</f>
        <v>0.99999999999999989</v>
      </c>
      <c r="F1162" s="3">
        <f t="shared" ref="F1162:W1162" si="3">CORREL($E$7:$E$1150,F$7:F$1150)</f>
        <v>0.85379691057162954</v>
      </c>
      <c r="G1162" s="3">
        <f t="shared" si="3"/>
        <v>0.35676055658675965</v>
      </c>
      <c r="H1162" s="3">
        <f t="shared" si="3"/>
        <v>4.0219605996424074E-2</v>
      </c>
      <c r="I1162" s="3">
        <f t="shared" si="3"/>
        <v>0.99569026388585613</v>
      </c>
      <c r="J1162" s="3">
        <f t="shared" si="3"/>
        <v>0.51171147783937143</v>
      </c>
      <c r="K1162" s="3">
        <f t="shared" si="3"/>
        <v>0.23009559370050969</v>
      </c>
      <c r="L1162" s="3">
        <f t="shared" si="3"/>
        <v>5.8860278669068102E-2</v>
      </c>
      <c r="M1162" s="3">
        <f t="shared" si="3"/>
        <v>-0.17666419201300207</v>
      </c>
      <c r="N1162" s="3">
        <f t="shared" si="3"/>
        <v>1.3852730803862011E-2</v>
      </c>
      <c r="O1162" s="3">
        <f t="shared" si="3"/>
        <v>0.90647964626252486</v>
      </c>
      <c r="P1162" s="3">
        <f t="shared" si="3"/>
        <v>0.38403315882058853</v>
      </c>
      <c r="Q1162" s="3">
        <f t="shared" si="3"/>
        <v>8.1747519419475098E-2</v>
      </c>
      <c r="R1162" s="3">
        <f t="shared" si="3"/>
        <v>0.77605401623020875</v>
      </c>
      <c r="S1162" s="3">
        <f t="shared" si="3"/>
        <v>0.68847472322200487</v>
      </c>
      <c r="T1162" s="3">
        <f t="shared" si="3"/>
        <v>0.86013880772729123</v>
      </c>
      <c r="U1162" s="3">
        <f t="shared" si="3"/>
        <v>-5.7462245289330263E-2</v>
      </c>
      <c r="V1162" s="3">
        <f t="shared" si="3"/>
        <v>-7.2409849338516089E-2</v>
      </c>
      <c r="W1162" s="3">
        <f t="shared" si="3"/>
        <v>0.7916173480829054</v>
      </c>
    </row>
    <row r="1163" spans="2:23" x14ac:dyDescent="0.3">
      <c r="B1163" t="s">
        <v>10</v>
      </c>
      <c r="C1163" s="3"/>
      <c r="D1163" s="3"/>
      <c r="E1163" s="3"/>
      <c r="F1163" s="3">
        <f>CORREL($F$7:$F$1150,F$7:F$1150)</f>
        <v>0.99999999999999978</v>
      </c>
      <c r="G1163" s="3">
        <f t="shared" ref="G1163:W1163" si="4">CORREL($F$7:$F$1150,G$7:G$1150)</f>
        <v>0.46397472495045722</v>
      </c>
      <c r="H1163" s="3">
        <f t="shared" si="4"/>
        <v>4.4018137008294433E-2</v>
      </c>
      <c r="I1163" s="3">
        <f t="shared" si="4"/>
        <v>0.88211140475463512</v>
      </c>
      <c r="J1163" s="3">
        <f t="shared" si="4"/>
        <v>0.44614015260031092</v>
      </c>
      <c r="K1163" s="3">
        <f t="shared" si="4"/>
        <v>0.40215045524674764</v>
      </c>
      <c r="L1163" s="3">
        <f t="shared" si="4"/>
        <v>4.70782127938894E-2</v>
      </c>
      <c r="M1163" s="3">
        <f t="shared" si="4"/>
        <v>-0.19269196282775319</v>
      </c>
      <c r="N1163" s="3">
        <f t="shared" si="4"/>
        <v>-9.9292333844080455E-2</v>
      </c>
      <c r="O1163" s="3">
        <f t="shared" si="4"/>
        <v>0.79646700877650145</v>
      </c>
      <c r="P1163" s="3">
        <f t="shared" si="4"/>
        <v>0.37918459147789468</v>
      </c>
      <c r="Q1163" s="3">
        <f t="shared" si="4"/>
        <v>9.0324101347099534E-2</v>
      </c>
      <c r="R1163" s="3">
        <f t="shared" si="4"/>
        <v>0.59452962632334394</v>
      </c>
      <c r="S1163" s="3">
        <f t="shared" si="4"/>
        <v>0.57944414809697242</v>
      </c>
      <c r="T1163" s="3">
        <f t="shared" si="4"/>
        <v>0.90395389317825203</v>
      </c>
      <c r="U1163" s="3">
        <f t="shared" si="4"/>
        <v>-5.7099917229157582E-2</v>
      </c>
      <c r="V1163" s="3">
        <f t="shared" si="4"/>
        <v>-8.4959573158951029E-2</v>
      </c>
      <c r="W1163" s="3">
        <f t="shared" si="4"/>
        <v>0.62958150298352522</v>
      </c>
    </row>
    <row r="1164" spans="2:23" x14ac:dyDescent="0.3">
      <c r="B1164" t="s">
        <v>11</v>
      </c>
      <c r="C1164" s="3"/>
      <c r="D1164" s="3"/>
      <c r="E1164" s="3"/>
      <c r="F1164" s="3"/>
      <c r="G1164" s="3">
        <f>CORREL($G$7:$G$1150,G$7:G$1150)</f>
        <v>1.0000000000000002</v>
      </c>
      <c r="H1164" s="3">
        <f t="shared" ref="H1164:W1164" si="5">CORREL($G$7:$G$1150,H$7:H$1150)</f>
        <v>1.5171215346372927E-2</v>
      </c>
      <c r="I1164" s="3">
        <f t="shared" si="5"/>
        <v>0.32357776402761645</v>
      </c>
      <c r="J1164" s="3">
        <f t="shared" si="5"/>
        <v>0.20161725960341517</v>
      </c>
      <c r="K1164" s="3">
        <f t="shared" si="5"/>
        <v>0.97484242830048085</v>
      </c>
      <c r="L1164" s="3">
        <f t="shared" si="5"/>
        <v>6.1385001623943947E-3</v>
      </c>
      <c r="M1164" s="3">
        <f t="shared" si="5"/>
        <v>-2.9040431565426076E-2</v>
      </c>
      <c r="N1164" s="3">
        <f t="shared" si="5"/>
        <v>-0.15455937128520378</v>
      </c>
      <c r="O1164" s="3">
        <f t="shared" si="5"/>
        <v>0.39048713216036879</v>
      </c>
      <c r="P1164" s="3">
        <f t="shared" si="5"/>
        <v>0.12110463443916149</v>
      </c>
      <c r="Q1164" s="3">
        <f t="shared" si="5"/>
        <v>9.2681906276053952E-2</v>
      </c>
      <c r="R1164" s="3">
        <f t="shared" si="5"/>
        <v>0.16814136262189136</v>
      </c>
      <c r="S1164" s="3">
        <f t="shared" si="5"/>
        <v>0.1669722219826939</v>
      </c>
      <c r="T1164" s="3">
        <f t="shared" si="5"/>
        <v>0.14249106046962384</v>
      </c>
      <c r="U1164" s="3">
        <f t="shared" si="5"/>
        <v>-0.1291259790459994</v>
      </c>
      <c r="V1164" s="3">
        <f t="shared" si="5"/>
        <v>-8.4471630181331692E-2</v>
      </c>
      <c r="W1164" s="3">
        <f t="shared" si="5"/>
        <v>0.25813425498798803</v>
      </c>
    </row>
    <row r="1165" spans="2:23" x14ac:dyDescent="0.3">
      <c r="B1165" t="s">
        <v>12</v>
      </c>
      <c r="C1165" s="3"/>
      <c r="D1165" s="3"/>
      <c r="E1165" s="3"/>
      <c r="F1165" s="3"/>
      <c r="G1165" s="3"/>
      <c r="H1165" s="3">
        <f>CORREL($H$7:$H$1150,H$7:H$1150)</f>
        <v>0.99999999999999989</v>
      </c>
      <c r="I1165" s="3">
        <f t="shared" ref="I1165:W1165" si="6">CORREL($H$7:$H$1150,I$7:I$1150)</f>
        <v>3.3909549164173623E-2</v>
      </c>
      <c r="J1165" s="3">
        <f t="shared" si="6"/>
        <v>0.36630905117548912</v>
      </c>
      <c r="K1165" s="3">
        <f t="shared" si="6"/>
        <v>5.1668213674862733E-2</v>
      </c>
      <c r="L1165" s="3">
        <f t="shared" si="6"/>
        <v>-0.20969023337942844</v>
      </c>
      <c r="M1165" s="3">
        <f t="shared" si="6"/>
        <v>-0.11918275190363392</v>
      </c>
      <c r="N1165" s="3">
        <f t="shared" si="6"/>
        <v>1.0315313163870932E-2</v>
      </c>
      <c r="O1165" s="3">
        <f t="shared" si="6"/>
        <v>8.9909917591256341E-2</v>
      </c>
      <c r="P1165" s="3">
        <f t="shared" si="6"/>
        <v>-0.15040632874521076</v>
      </c>
      <c r="Q1165" s="3">
        <f t="shared" si="6"/>
        <v>-0.23470531566173855</v>
      </c>
      <c r="R1165" s="3">
        <f t="shared" si="6"/>
        <v>-5.1272946804994272E-2</v>
      </c>
      <c r="S1165" s="3">
        <f t="shared" si="6"/>
        <v>1.4586715181459778E-2</v>
      </c>
      <c r="T1165" s="3">
        <f t="shared" si="6"/>
        <v>1.829486727430104E-2</v>
      </c>
      <c r="U1165" s="3">
        <f t="shared" si="6"/>
        <v>0.3316678156259012</v>
      </c>
      <c r="V1165" s="3">
        <f t="shared" si="6"/>
        <v>-1.1037561567369519E-2</v>
      </c>
      <c r="W1165" s="3">
        <f t="shared" si="6"/>
        <v>4.0773026278212443E-2</v>
      </c>
    </row>
    <row r="1166" spans="2:23" x14ac:dyDescent="0.3">
      <c r="B1166" t="s">
        <v>68</v>
      </c>
      <c r="C1166" s="3"/>
      <c r="D1166" s="3"/>
      <c r="E1166" s="3"/>
      <c r="F1166" s="3"/>
      <c r="G1166" s="3"/>
      <c r="H1166" s="3"/>
      <c r="I1166" s="3">
        <f>CORREL($I$7:$I$1150,I$7:I$1150)</f>
        <v>1</v>
      </c>
      <c r="J1166" s="3">
        <f t="shared" ref="J1166:W1166" si="7">CORREL($I$7:$I$1150,J$7:J$1150)</f>
        <v>0.48750611059126936</v>
      </c>
      <c r="K1166" s="3">
        <f t="shared" si="7"/>
        <v>0.19833980371794654</v>
      </c>
      <c r="L1166" s="3">
        <f t="shared" si="7"/>
        <v>4.4787848944403498E-2</v>
      </c>
      <c r="M1166" s="3">
        <f t="shared" si="7"/>
        <v>-0.17160031184750105</v>
      </c>
      <c r="N1166" s="3">
        <f t="shared" si="7"/>
        <v>4.5345545231514098E-4</v>
      </c>
      <c r="O1166" s="3">
        <f t="shared" si="7"/>
        <v>0.90730981932146615</v>
      </c>
      <c r="P1166" s="3">
        <f t="shared" si="7"/>
        <v>0.39592599934957107</v>
      </c>
      <c r="Q1166" s="3">
        <f t="shared" si="7"/>
        <v>8.8501511933244778E-2</v>
      </c>
      <c r="R1166" s="3">
        <f t="shared" si="7"/>
        <v>0.75965257107774964</v>
      </c>
      <c r="S1166" s="3">
        <f t="shared" si="7"/>
        <v>0.68046282115275969</v>
      </c>
      <c r="T1166" s="3">
        <f t="shared" si="7"/>
        <v>0.90077908599615231</v>
      </c>
      <c r="U1166" s="3">
        <f t="shared" si="7"/>
        <v>-4.6211253307050247E-2</v>
      </c>
      <c r="V1166" s="3">
        <f t="shared" si="7"/>
        <v>-7.1344784765204838E-2</v>
      </c>
      <c r="W1166" s="3">
        <f t="shared" si="7"/>
        <v>0.77261969446728407</v>
      </c>
    </row>
    <row r="1167" spans="2:23" x14ac:dyDescent="0.3">
      <c r="B1167" t="s">
        <v>69</v>
      </c>
      <c r="C1167" s="3"/>
      <c r="D1167" s="3"/>
      <c r="E1167" s="3"/>
      <c r="F1167" s="3"/>
      <c r="G1167" s="3"/>
      <c r="H1167" s="3"/>
      <c r="I1167" s="3"/>
      <c r="J1167" s="3">
        <f>CORREL($J$7:$J$1150,J$7:J$1150)</f>
        <v>0.99999999999999989</v>
      </c>
      <c r="K1167" s="3">
        <f t="shared" ref="K1167:W1167" si="8">CORREL($J$7:$J$1150,K$7:K$1150)</f>
        <v>0.16887032642780223</v>
      </c>
      <c r="L1167" s="3">
        <f t="shared" si="8"/>
        <v>6.2325079079285382E-2</v>
      </c>
      <c r="M1167" s="3">
        <f t="shared" si="8"/>
        <v>-0.17732319902077376</v>
      </c>
      <c r="N1167" s="3">
        <f t="shared" si="8"/>
        <v>4.1801717388644966E-2</v>
      </c>
      <c r="O1167" s="3">
        <f t="shared" si="8"/>
        <v>0.40143942493008555</v>
      </c>
      <c r="P1167" s="3">
        <f t="shared" si="8"/>
        <v>0.16765955416837336</v>
      </c>
      <c r="Q1167" s="3">
        <f t="shared" si="8"/>
        <v>-5.1506851161615089E-2</v>
      </c>
      <c r="R1167" s="3">
        <f t="shared" si="8"/>
        <v>0.47513059528934709</v>
      </c>
      <c r="S1167" s="3">
        <f t="shared" si="8"/>
        <v>0.41337116711972799</v>
      </c>
      <c r="T1167" s="3">
        <f t="shared" si="8"/>
        <v>0.392166513822236</v>
      </c>
      <c r="U1167" s="3">
        <f t="shared" si="8"/>
        <v>0.11919219708635467</v>
      </c>
      <c r="V1167" s="3">
        <f t="shared" si="8"/>
        <v>-5.4099262148617135E-2</v>
      </c>
      <c r="W1167" s="3">
        <f t="shared" si="8"/>
        <v>0.53478910354302478</v>
      </c>
    </row>
    <row r="1168" spans="2:23" x14ac:dyDescent="0.3">
      <c r="B1168" t="s">
        <v>70</v>
      </c>
      <c r="C1168" s="3"/>
      <c r="D1168" s="3"/>
      <c r="E1168" s="3"/>
      <c r="F1168" s="3"/>
      <c r="G1168" s="3"/>
      <c r="H1168" s="3"/>
      <c r="I1168" s="3"/>
      <c r="J1168" s="3"/>
      <c r="K1168" s="3">
        <f>CORREL($K$7:$K$1150,K$7:K$1150)</f>
        <v>0.99999999999999978</v>
      </c>
      <c r="L1168" s="3">
        <f t="shared" ref="L1168:W1168" si="9">CORREL($K$7:$K$1150,L$7:L$1150)</f>
        <v>-1.7307975581156835E-3</v>
      </c>
      <c r="M1168" s="3">
        <f t="shared" si="9"/>
        <v>-8.248276705216967E-2</v>
      </c>
      <c r="N1168" s="3">
        <f t="shared" si="9"/>
        <v>-0.14931149537463193</v>
      </c>
      <c r="O1168" s="3">
        <f t="shared" si="9"/>
        <v>0.25816849259466151</v>
      </c>
      <c r="P1168" s="3">
        <f t="shared" si="9"/>
        <v>6.5392882328311142E-2</v>
      </c>
      <c r="Q1168" s="3">
        <f t="shared" si="9"/>
        <v>5.7787839626992056E-2</v>
      </c>
      <c r="R1168" s="3">
        <f t="shared" si="9"/>
        <v>9.6664799454028866E-2</v>
      </c>
      <c r="S1168" s="3">
        <f t="shared" si="9"/>
        <v>0.11685306921068925</v>
      </c>
      <c r="T1168" s="3">
        <f t="shared" si="9"/>
        <v>3.550600964397873E-2</v>
      </c>
      <c r="U1168" s="3">
        <f t="shared" si="9"/>
        <v>-0.14624378814873312</v>
      </c>
      <c r="V1168" s="3">
        <f t="shared" si="9"/>
        <v>-8.341673286046869E-2</v>
      </c>
      <c r="W1168" s="3">
        <f t="shared" si="9"/>
        <v>0.18657944078843436</v>
      </c>
    </row>
    <row r="1169" spans="2:23" x14ac:dyDescent="0.3">
      <c r="B1169" t="s">
        <v>71</v>
      </c>
      <c r="C1169" s="3"/>
      <c r="D1169" s="3"/>
      <c r="E1169" s="3"/>
      <c r="F1169" s="3"/>
      <c r="G1169" s="3"/>
      <c r="H1169" s="3"/>
      <c r="I1169" s="3"/>
      <c r="J1169" s="3"/>
      <c r="K1169" s="3"/>
      <c r="L1169" s="3">
        <f>CORREL($L$7:$L$1150,L$7:L$1150)</f>
        <v>1.0000000000000002</v>
      </c>
      <c r="M1169" s="3">
        <f t="shared" ref="M1169:W1169" si="10">CORREL($L$7:$L$1150,M$7:M$1150)</f>
        <v>5.2711431783966159E-3</v>
      </c>
      <c r="N1169" s="3">
        <f t="shared" si="10"/>
        <v>9.1499387542377575E-2</v>
      </c>
      <c r="O1169" s="3">
        <f t="shared" si="10"/>
        <v>4.2110396633939826E-2</v>
      </c>
      <c r="P1169" s="3">
        <f t="shared" si="10"/>
        <v>-0.12696282958721961</v>
      </c>
      <c r="Q1169" s="3">
        <f t="shared" si="10"/>
        <v>-0.17150760939942988</v>
      </c>
      <c r="R1169" s="3">
        <f t="shared" si="10"/>
        <v>9.1863346856511874E-2</v>
      </c>
      <c r="S1169" s="3">
        <f t="shared" si="10"/>
        <v>0.10038978891354905</v>
      </c>
      <c r="T1169" s="3">
        <f t="shared" si="10"/>
        <v>-3.4254695645457134E-2</v>
      </c>
      <c r="U1169" s="3">
        <f t="shared" si="10"/>
        <v>-0.25368241314386958</v>
      </c>
      <c r="V1169" s="3">
        <f t="shared" si="10"/>
        <v>4.2055625338786651E-2</v>
      </c>
      <c r="W1169" s="3">
        <f t="shared" si="10"/>
        <v>8.2823603219166889E-2</v>
      </c>
    </row>
    <row r="1170" spans="2:23" x14ac:dyDescent="0.3">
      <c r="B1170" t="s">
        <v>72</v>
      </c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>
        <f>CORREL($M$7:$M$1150,M$7:M$1150)</f>
        <v>1</v>
      </c>
      <c r="N1170" s="3">
        <f t="shared" ref="N1170:W1170" si="11">CORREL($M$7:$M$1150,N$7:N$1150)</f>
        <v>1.7338505107043642E-2</v>
      </c>
      <c r="O1170" s="3">
        <f t="shared" si="11"/>
        <v>6.0685609634604848E-3</v>
      </c>
      <c r="P1170" s="3">
        <f t="shared" si="11"/>
        <v>-0.33564987133118529</v>
      </c>
      <c r="Q1170" s="3">
        <f t="shared" si="11"/>
        <v>-0.11496351752964573</v>
      </c>
      <c r="R1170" s="3">
        <f t="shared" si="11"/>
        <v>-0.33568634341743137</v>
      </c>
      <c r="S1170" s="3">
        <f t="shared" si="11"/>
        <v>-0.45094215195919979</v>
      </c>
      <c r="T1170" s="3">
        <f t="shared" si="11"/>
        <v>-0.10633112082348352</v>
      </c>
      <c r="U1170" s="3">
        <f t="shared" si="11"/>
        <v>0.11767531779135325</v>
      </c>
      <c r="V1170" s="3">
        <f t="shared" si="11"/>
        <v>7.1402122111489663E-2</v>
      </c>
      <c r="W1170" s="3">
        <f t="shared" si="11"/>
        <v>-0.36604233056120167</v>
      </c>
    </row>
    <row r="1171" spans="2:23" x14ac:dyDescent="0.3">
      <c r="B1171" t="s">
        <v>73</v>
      </c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>
        <f>CORREL($N$7:$N$1150,N$7:N$1150)</f>
        <v>1</v>
      </c>
      <c r="O1171" s="3">
        <f t="shared" ref="O1171:W1171" si="12">CORREL($N$7:$N$1150,O$7:O$1150)</f>
        <v>-0.11489507598800563</v>
      </c>
      <c r="P1171" s="3">
        <f t="shared" si="12"/>
        <v>-0.2315893655328212</v>
      </c>
      <c r="Q1171" s="3">
        <f t="shared" si="12"/>
        <v>-0.3206994158048323</v>
      </c>
      <c r="R1171" s="3">
        <f t="shared" si="12"/>
        <v>0.28756942012780251</v>
      </c>
      <c r="S1171" s="3">
        <f t="shared" si="12"/>
        <v>0.16195420446278166</v>
      </c>
      <c r="T1171" s="3">
        <f t="shared" si="12"/>
        <v>-5.4857884590658788E-2</v>
      </c>
      <c r="U1171" s="3">
        <f t="shared" si="12"/>
        <v>-4.6911767717689498E-2</v>
      </c>
      <c r="V1171" s="3">
        <f t="shared" si="12"/>
        <v>5.6317848298690978E-2</v>
      </c>
      <c r="W1171" s="3">
        <f t="shared" si="12"/>
        <v>0.23445028978964624</v>
      </c>
    </row>
    <row r="1172" spans="2:23" x14ac:dyDescent="0.3">
      <c r="B1172" t="s">
        <v>74</v>
      </c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>
        <f>CORREL($O$7:$O$1150,O$7:O$1150)</f>
        <v>1</v>
      </c>
      <c r="P1172" s="3">
        <f t="shared" ref="P1172:W1172" si="13">CORREL($O$7:$O$1150,P$7:P$1150)</f>
        <v>0.15853519874193817</v>
      </c>
      <c r="Q1172" s="3">
        <f t="shared" si="13"/>
        <v>-1.020678030964608E-2</v>
      </c>
      <c r="R1172" s="3">
        <f t="shared" si="13"/>
        <v>0.45533891260975329</v>
      </c>
      <c r="S1172" s="3">
        <f t="shared" si="13"/>
        <v>0.37053357013308602</v>
      </c>
      <c r="T1172" s="3">
        <f t="shared" si="13"/>
        <v>0.79743516308184181</v>
      </c>
      <c r="U1172" s="3">
        <f t="shared" si="13"/>
        <v>-0.1076701327191797</v>
      </c>
      <c r="V1172" s="3">
        <f t="shared" si="13"/>
        <v>-6.53733785631017E-2</v>
      </c>
      <c r="W1172" s="3">
        <f t="shared" si="13"/>
        <v>0.48691891556888306</v>
      </c>
    </row>
    <row r="1173" spans="2:23" x14ac:dyDescent="0.3">
      <c r="B1173" t="s">
        <v>75</v>
      </c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>
        <f>CORREL($P$7:$P$1150,P$7:P$1150)</f>
        <v>1</v>
      </c>
      <c r="Q1173" s="3">
        <f t="shared" ref="Q1173:W1173" si="14">CORREL($P$7:$P$1150,Q$7:Q$1150)</f>
        <v>0.68669641573097884</v>
      </c>
      <c r="R1173" s="3">
        <f t="shared" si="14"/>
        <v>0.46762118692995952</v>
      </c>
      <c r="S1173" s="3">
        <f t="shared" si="14"/>
        <v>0.46103949743429656</v>
      </c>
      <c r="T1173" s="3">
        <f t="shared" si="14"/>
        <v>0.4036999783812904</v>
      </c>
      <c r="U1173" s="3">
        <f t="shared" si="14"/>
        <v>0.37699807289569076</v>
      </c>
      <c r="V1173" s="3">
        <f t="shared" si="14"/>
        <v>-7.8792645798460459E-2</v>
      </c>
      <c r="W1173" s="3">
        <f t="shared" si="14"/>
        <v>0.46881604176164632</v>
      </c>
    </row>
    <row r="1174" spans="2:23" x14ac:dyDescent="0.3">
      <c r="B1174" t="s">
        <v>76</v>
      </c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>
        <f>CORREL($Q$7:$Q$1150,Q$7:Q$1150)</f>
        <v>0.99999999999999989</v>
      </c>
      <c r="R1174" s="3">
        <f t="shared" ref="R1174:W1174" si="15">CORREL($Q$7:$Q$1150,R$7:R$1150)</f>
        <v>9.1704286882504482E-2</v>
      </c>
      <c r="S1174" s="3">
        <f t="shared" si="15"/>
        <v>2.3472642805910916E-2</v>
      </c>
      <c r="T1174" s="3">
        <f t="shared" si="15"/>
        <v>0.10688266814451465</v>
      </c>
      <c r="U1174" s="3">
        <f t="shared" si="15"/>
        <v>9.6261649325314044E-2</v>
      </c>
      <c r="V1174" s="3">
        <f t="shared" si="15"/>
        <v>-6.027905181554933E-2</v>
      </c>
      <c r="W1174" s="3">
        <f t="shared" si="15"/>
        <v>5.2632664347359803E-2</v>
      </c>
    </row>
    <row r="1175" spans="2:23" x14ac:dyDescent="0.3">
      <c r="B1175" t="s">
        <v>77</v>
      </c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>
        <f>CORREL($R$7:$R$1150,R$7:R$1150)</f>
        <v>1</v>
      </c>
      <c r="S1175" s="3">
        <f t="shared" ref="S1175:W1175" si="16">CORREL($R$7:$R$1150,S$7:S$1150)</f>
        <v>0.84791617341877412</v>
      </c>
      <c r="T1175" s="3">
        <f t="shared" si="16"/>
        <v>0.59540853931708326</v>
      </c>
      <c r="U1175" s="3">
        <f t="shared" si="16"/>
        <v>4.5626124508346081E-3</v>
      </c>
      <c r="V1175" s="3">
        <f t="shared" si="16"/>
        <v>-4.0560780935279352E-2</v>
      </c>
      <c r="W1175" s="3">
        <f t="shared" si="16"/>
        <v>0.96920675016615765</v>
      </c>
    </row>
    <row r="1176" spans="2:23" x14ac:dyDescent="0.3">
      <c r="B1176" t="s">
        <v>78</v>
      </c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>
        <f>CORREL($S$7:$S$1150,S$7:S$1150)</f>
        <v>1.0000000000000002</v>
      </c>
      <c r="T1176" s="3">
        <f t="shared" ref="T1176:W1176" si="17">CORREL($S$7:$S$1150,T$7:T$1150)</f>
        <v>0.5532905296270505</v>
      </c>
      <c r="U1176" s="3">
        <f t="shared" si="17"/>
        <v>-3.9696061298812743E-2</v>
      </c>
      <c r="V1176" s="3">
        <f t="shared" si="17"/>
        <v>-6.3167610834186469E-2</v>
      </c>
      <c r="W1176" s="3">
        <f t="shared" si="17"/>
        <v>0.8730173263564871</v>
      </c>
    </row>
    <row r="1177" spans="2:23" x14ac:dyDescent="0.3">
      <c r="B1177" t="s">
        <v>79</v>
      </c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>
        <f>CORREL($T$7:$T$1150,T$7:T$1150)</f>
        <v>0.99999999999999989</v>
      </c>
      <c r="U1177" s="3">
        <f t="shared" ref="U1177:W1177" si="18">CORREL($T$7:$T$1150,U$7:U$1150)</f>
        <v>3.6615457543637743E-2</v>
      </c>
      <c r="V1177" s="3">
        <f t="shared" si="18"/>
        <v>-5.6845931608697123E-2</v>
      </c>
      <c r="W1177" s="3">
        <f t="shared" si="18"/>
        <v>0.59807921552418908</v>
      </c>
    </row>
    <row r="1178" spans="2:23" x14ac:dyDescent="0.3">
      <c r="B1178" t="s">
        <v>13</v>
      </c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>
        <f>CORREL($U$7:$U$1150,U$7:U$1150)</f>
        <v>1</v>
      </c>
      <c r="V1178" s="3">
        <f t="shared" ref="V1178:W1178" si="19">CORREL($U$7:$U$1150,V$7:V$1150)</f>
        <v>-4.3908454541144873E-3</v>
      </c>
      <c r="W1178" s="3">
        <f t="shared" si="19"/>
        <v>5.1791403706837748E-2</v>
      </c>
    </row>
    <row r="1179" spans="2:23" x14ac:dyDescent="0.3">
      <c r="B1179" t="s">
        <v>14</v>
      </c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>
        <f>CORREL($V$7:$V$1150,V$7:V$1150)</f>
        <v>1</v>
      </c>
      <c r="W1179" s="3">
        <f>CORREL($V$7:$V$1150,W$7:W$1150)</f>
        <v>-6.6506941677186848E-2</v>
      </c>
    </row>
    <row r="1180" spans="2:23" x14ac:dyDescent="0.3">
      <c r="B1180" t="s">
        <v>15</v>
      </c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>
        <f>CORREL($W$7:$W$1150,W$7:W$1150)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81"/>
  <sheetViews>
    <sheetView workbookViewId="0">
      <pane ySplit="7" topLeftCell="A305" activePane="bottomLeft" state="frozen"/>
      <selection pane="bottomLeft" activeCell="M2" sqref="M2:M4"/>
    </sheetView>
  </sheetViews>
  <sheetFormatPr defaultRowHeight="15.75" x14ac:dyDescent="0.3"/>
  <cols>
    <col min="13" max="13" width="9.21875" bestFit="1" customWidth="1"/>
  </cols>
  <sheetData>
    <row r="1" spans="1:23" x14ac:dyDescent="0.3">
      <c r="A1" t="s">
        <v>84</v>
      </c>
    </row>
    <row r="2" spans="1:23" x14ac:dyDescent="0.3">
      <c r="A2" t="s">
        <v>85</v>
      </c>
      <c r="L2">
        <v>1990</v>
      </c>
      <c r="M2" s="12">
        <f>M17</f>
        <v>9.5224917740000006</v>
      </c>
      <c r="N2" s="3"/>
    </row>
    <row r="3" spans="1:23" x14ac:dyDescent="0.3">
      <c r="A3" s="14" t="s">
        <v>90</v>
      </c>
      <c r="L3">
        <v>1994</v>
      </c>
      <c r="M3" s="12">
        <f>M225</f>
        <v>-8.5538481429999997</v>
      </c>
      <c r="N3" s="3"/>
    </row>
    <row r="4" spans="1:23" x14ac:dyDescent="0.3">
      <c r="A4" s="13" t="s">
        <v>87</v>
      </c>
      <c r="L4">
        <v>1995</v>
      </c>
      <c r="M4" s="12">
        <f>M277</f>
        <v>-33.599407829999997</v>
      </c>
      <c r="N4" s="3"/>
    </row>
    <row r="5" spans="1:23" x14ac:dyDescent="0.3">
      <c r="C5" s="13"/>
    </row>
    <row r="7" spans="1:23" ht="94.5" x14ac:dyDescent="0.3">
      <c r="A7" s="14" t="s">
        <v>5</v>
      </c>
      <c r="B7" s="14" t="s">
        <v>6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11</v>
      </c>
      <c r="H7" s="15" t="s">
        <v>12</v>
      </c>
      <c r="I7" s="15" t="s">
        <v>68</v>
      </c>
      <c r="J7" s="15" t="s">
        <v>69</v>
      </c>
      <c r="K7" s="15" t="s">
        <v>70</v>
      </c>
      <c r="L7" s="15" t="s">
        <v>71</v>
      </c>
      <c r="M7" s="15" t="s">
        <v>72</v>
      </c>
      <c r="N7" s="15" t="s">
        <v>73</v>
      </c>
      <c r="O7" s="15" t="s">
        <v>74</v>
      </c>
      <c r="P7" s="15" t="s">
        <v>75</v>
      </c>
      <c r="Q7" s="15" t="s">
        <v>76</v>
      </c>
      <c r="R7" s="15" t="s">
        <v>77</v>
      </c>
      <c r="S7" s="15" t="s">
        <v>78</v>
      </c>
      <c r="T7" s="15" t="s">
        <v>79</v>
      </c>
      <c r="U7" s="15" t="s">
        <v>13</v>
      </c>
      <c r="V7" s="15" t="s">
        <v>14</v>
      </c>
      <c r="W7" s="15" t="s">
        <v>15</v>
      </c>
    </row>
    <row r="8" spans="1:23" x14ac:dyDescent="0.3">
      <c r="A8" t="s">
        <v>16</v>
      </c>
      <c r="B8">
        <v>1990</v>
      </c>
      <c r="C8">
        <v>137.88861700000001</v>
      </c>
      <c r="D8">
        <v>81.305733419999996</v>
      </c>
      <c r="E8">
        <v>112.12850899999999</v>
      </c>
      <c r="F8">
        <v>20.376431629999999</v>
      </c>
      <c r="G8">
        <v>4.7891296250000002</v>
      </c>
      <c r="H8">
        <v>0.59454676299999998</v>
      </c>
      <c r="I8">
        <v>125.397445</v>
      </c>
      <c r="J8">
        <v>3.5182241749999998</v>
      </c>
      <c r="K8">
        <v>5.6312012080000002</v>
      </c>
      <c r="L8">
        <v>3.3417466419999999</v>
      </c>
      <c r="M8" s="3">
        <v>-56.582883600000002</v>
      </c>
      <c r="N8">
        <v>0</v>
      </c>
      <c r="O8">
        <v>50.58564252</v>
      </c>
      <c r="P8">
        <v>2.4505279359999999</v>
      </c>
      <c r="Q8">
        <v>3.2118599429999999</v>
      </c>
      <c r="R8">
        <v>25.432861880000001</v>
      </c>
      <c r="S8">
        <v>29.575026770000001</v>
      </c>
      <c r="T8">
        <v>14.14152595</v>
      </c>
      <c r="U8">
        <v>83766</v>
      </c>
      <c r="V8">
        <v>4050055</v>
      </c>
      <c r="W8">
        <v>41970.97941</v>
      </c>
    </row>
    <row r="9" spans="1:23" x14ac:dyDescent="0.3">
      <c r="A9" t="s">
        <v>17</v>
      </c>
      <c r="B9">
        <v>1990</v>
      </c>
      <c r="C9">
        <v>45.49332235</v>
      </c>
      <c r="D9">
        <v>14.173791230000001</v>
      </c>
      <c r="E9">
        <v>35.877609200000002</v>
      </c>
      <c r="F9">
        <v>9.3038254210000009</v>
      </c>
      <c r="G9">
        <v>0.26933099399999999</v>
      </c>
      <c r="H9">
        <v>4.2556733999999999E-2</v>
      </c>
      <c r="I9">
        <v>44.024006800000002</v>
      </c>
      <c r="J9">
        <v>1.099235559</v>
      </c>
      <c r="K9">
        <v>4.6248652000000001E-2</v>
      </c>
      <c r="L9">
        <v>0.323831331</v>
      </c>
      <c r="M9" s="3">
        <v>-31.31953111</v>
      </c>
      <c r="N9">
        <v>0</v>
      </c>
      <c r="O9">
        <v>2.6109065089999999</v>
      </c>
      <c r="P9">
        <v>2.2080416710000002</v>
      </c>
      <c r="Q9">
        <v>1.607360049</v>
      </c>
      <c r="R9">
        <v>15.8435162</v>
      </c>
      <c r="S9">
        <v>12.298559389999999</v>
      </c>
      <c r="T9">
        <v>9.4556229839999997</v>
      </c>
      <c r="U9">
        <v>28772</v>
      </c>
      <c r="V9">
        <v>553290</v>
      </c>
      <c r="W9">
        <v>14718.64465</v>
      </c>
    </row>
    <row r="10" spans="1:23" x14ac:dyDescent="0.3">
      <c r="A10" t="s">
        <v>18</v>
      </c>
      <c r="B10">
        <v>1990</v>
      </c>
      <c r="C10">
        <v>70.344473750000006</v>
      </c>
      <c r="D10">
        <v>77.272453630000001</v>
      </c>
      <c r="E10">
        <v>63.275483860000001</v>
      </c>
      <c r="F10">
        <v>3.457626168</v>
      </c>
      <c r="G10">
        <v>2.8158948609999999</v>
      </c>
      <c r="H10">
        <v>0.79546886100000003</v>
      </c>
      <c r="I10">
        <v>64.513508060000007</v>
      </c>
      <c r="J10">
        <v>1.1253504480000001</v>
      </c>
      <c r="K10">
        <v>3.3812776630000001</v>
      </c>
      <c r="L10">
        <v>1.324337586</v>
      </c>
      <c r="M10" s="3">
        <v>6.9279798770000003</v>
      </c>
      <c r="N10">
        <v>0</v>
      </c>
      <c r="O10">
        <v>32.683765510000001</v>
      </c>
      <c r="P10">
        <v>1.911842016</v>
      </c>
      <c r="Q10">
        <v>1.890471429</v>
      </c>
      <c r="R10">
        <v>3.88477044</v>
      </c>
      <c r="S10">
        <v>24.060531780000002</v>
      </c>
      <c r="T10">
        <v>8.2126871000000004E-2</v>
      </c>
      <c r="U10">
        <v>81606</v>
      </c>
      <c r="V10">
        <v>3684097</v>
      </c>
      <c r="W10">
        <v>23661.773000000001</v>
      </c>
    </row>
    <row r="11" spans="1:23" x14ac:dyDescent="0.3">
      <c r="A11" t="s">
        <v>19</v>
      </c>
      <c r="B11">
        <v>1990</v>
      </c>
      <c r="C11">
        <v>66.974876300000005</v>
      </c>
      <c r="D11">
        <v>21.025057539999999</v>
      </c>
      <c r="E11">
        <v>52.194051139999999</v>
      </c>
      <c r="F11">
        <v>7.7392538850000001</v>
      </c>
      <c r="G11">
        <v>6.76939797</v>
      </c>
      <c r="H11">
        <v>0.27217330200000001</v>
      </c>
      <c r="I11">
        <v>52.954442780000001</v>
      </c>
      <c r="J11">
        <v>1.187569316</v>
      </c>
      <c r="K11">
        <v>11.27906919</v>
      </c>
      <c r="L11">
        <v>1.553795021</v>
      </c>
      <c r="M11" s="3">
        <v>-45.949818759999999</v>
      </c>
      <c r="N11">
        <v>0</v>
      </c>
      <c r="O11">
        <v>21.69899603</v>
      </c>
      <c r="P11">
        <v>1.627999682</v>
      </c>
      <c r="Q11">
        <v>2.5522141600000001</v>
      </c>
      <c r="R11">
        <v>9.4799681200000006</v>
      </c>
      <c r="S11">
        <v>16.880303340000001</v>
      </c>
      <c r="T11">
        <v>0.71496144299999997</v>
      </c>
      <c r="U11">
        <v>44496</v>
      </c>
      <c r="V11">
        <v>2356586</v>
      </c>
      <c r="W11">
        <v>21569.300910000002</v>
      </c>
    </row>
    <row r="12" spans="1:23" x14ac:dyDescent="0.3">
      <c r="A12" t="s">
        <v>20</v>
      </c>
      <c r="B12">
        <v>1990</v>
      </c>
      <c r="C12">
        <v>420.74072940000002</v>
      </c>
      <c r="D12">
        <v>391.51028330000003</v>
      </c>
      <c r="E12">
        <v>368.59565659999998</v>
      </c>
      <c r="F12">
        <v>30.729940689999999</v>
      </c>
      <c r="G12">
        <v>18.705449990000002</v>
      </c>
      <c r="H12">
        <v>2.7096820579999998</v>
      </c>
      <c r="I12">
        <v>378.35431319999998</v>
      </c>
      <c r="J12">
        <v>7.8830508679999998</v>
      </c>
      <c r="K12">
        <v>21.483463279999999</v>
      </c>
      <c r="L12">
        <v>13.01990206</v>
      </c>
      <c r="M12" s="3">
        <v>-29.230446069999999</v>
      </c>
      <c r="N12">
        <v>0</v>
      </c>
      <c r="O12">
        <v>40.30340305</v>
      </c>
      <c r="P12">
        <v>19.068822130000001</v>
      </c>
      <c r="Q12">
        <v>30.070667220000001</v>
      </c>
      <c r="R12">
        <v>71.910542939999999</v>
      </c>
      <c r="S12">
        <v>212.48548020000001</v>
      </c>
      <c r="T12">
        <v>4.5153976150000004</v>
      </c>
      <c r="U12">
        <v>906103</v>
      </c>
      <c r="V12">
        <v>29959515</v>
      </c>
      <c r="W12">
        <v>187616.4466</v>
      </c>
    </row>
    <row r="13" spans="1:23" x14ac:dyDescent="0.3">
      <c r="A13" t="s">
        <v>21</v>
      </c>
      <c r="B13">
        <v>1990</v>
      </c>
      <c r="C13">
        <v>82.502694480000002</v>
      </c>
      <c r="D13">
        <v>70.863464609999994</v>
      </c>
      <c r="E13">
        <v>65.920258610000005</v>
      </c>
      <c r="F13">
        <v>11.21878914</v>
      </c>
      <c r="G13">
        <v>5.0039797070000001</v>
      </c>
      <c r="H13">
        <v>0.35966702900000003</v>
      </c>
      <c r="I13">
        <v>72.866622480000004</v>
      </c>
      <c r="J13">
        <v>0.71607176400000006</v>
      </c>
      <c r="K13">
        <v>8.1482739899999999</v>
      </c>
      <c r="L13">
        <v>0.77172624999999995</v>
      </c>
      <c r="M13" s="3">
        <v>-11.639229869999999</v>
      </c>
      <c r="N13">
        <v>0</v>
      </c>
      <c r="O13">
        <v>31.428397279999999</v>
      </c>
      <c r="P13">
        <v>4.0018328219999999</v>
      </c>
      <c r="Q13">
        <v>5.4016091230000001</v>
      </c>
      <c r="R13">
        <v>5.6075861539999998</v>
      </c>
      <c r="S13">
        <v>20.095487760000001</v>
      </c>
      <c r="T13">
        <v>6.3317093350000002</v>
      </c>
      <c r="U13">
        <v>88933</v>
      </c>
      <c r="V13">
        <v>3307618</v>
      </c>
      <c r="W13">
        <v>23508.987959999999</v>
      </c>
    </row>
    <row r="14" spans="1:23" x14ac:dyDescent="0.3">
      <c r="A14" t="s">
        <v>22</v>
      </c>
      <c r="B14">
        <v>1990</v>
      </c>
      <c r="C14">
        <v>43.885078729999996</v>
      </c>
      <c r="D14">
        <v>39.521253770000001</v>
      </c>
      <c r="E14">
        <v>41.179146860000003</v>
      </c>
      <c r="F14">
        <v>1.3119141839999999</v>
      </c>
      <c r="G14">
        <v>1.116749349</v>
      </c>
      <c r="H14">
        <v>0.27726833200000001</v>
      </c>
      <c r="I14">
        <v>41.588979799999997</v>
      </c>
      <c r="J14">
        <v>0.31311002900000001</v>
      </c>
      <c r="K14">
        <v>0.29420449599999998</v>
      </c>
      <c r="L14">
        <v>1.6887844080000001</v>
      </c>
      <c r="M14" s="3">
        <v>-4.3638249560000002</v>
      </c>
      <c r="N14">
        <v>0</v>
      </c>
      <c r="O14">
        <v>10.9802713</v>
      </c>
      <c r="P14">
        <v>3.823951578</v>
      </c>
      <c r="Q14">
        <v>8.2468957619999994</v>
      </c>
      <c r="R14">
        <v>2.9500471689999999</v>
      </c>
      <c r="S14">
        <v>15.587813990000001</v>
      </c>
      <c r="T14">
        <v>0</v>
      </c>
      <c r="U14">
        <v>121176</v>
      </c>
      <c r="V14">
        <v>3291967</v>
      </c>
      <c r="W14">
        <v>19360.457170000001</v>
      </c>
    </row>
    <row r="15" spans="1:23" x14ac:dyDescent="0.3">
      <c r="A15" t="s">
        <v>23</v>
      </c>
      <c r="B15">
        <v>1990</v>
      </c>
      <c r="C15">
        <v>19.0420263</v>
      </c>
      <c r="D15">
        <v>19.320111919999999</v>
      </c>
      <c r="E15">
        <v>17.84412781</v>
      </c>
      <c r="F15">
        <v>0.30477434199999998</v>
      </c>
      <c r="G15">
        <v>0.79549531600000001</v>
      </c>
      <c r="H15">
        <v>9.7628832999999998E-2</v>
      </c>
      <c r="I15">
        <v>17.986727689999999</v>
      </c>
      <c r="J15">
        <v>0.10418599100000001</v>
      </c>
      <c r="K15">
        <v>0.60914553999999999</v>
      </c>
      <c r="L15">
        <v>0.34196707900000001</v>
      </c>
      <c r="M15" s="3">
        <v>0.278085625</v>
      </c>
      <c r="N15">
        <v>0</v>
      </c>
      <c r="O15">
        <v>7.5204546729999997</v>
      </c>
      <c r="P15">
        <v>0.579142249</v>
      </c>
      <c r="Q15">
        <v>1.0830425319999999</v>
      </c>
      <c r="R15">
        <v>4.0474579039999998</v>
      </c>
      <c r="S15">
        <v>4.7566303300000001</v>
      </c>
      <c r="T15">
        <v>0</v>
      </c>
      <c r="U15">
        <v>25887</v>
      </c>
      <c r="V15">
        <v>669567</v>
      </c>
      <c r="W15">
        <v>6437.0555990000003</v>
      </c>
    </row>
    <row r="16" spans="1:23" x14ac:dyDescent="0.3">
      <c r="A16" t="s">
        <v>24</v>
      </c>
      <c r="B16">
        <v>1990</v>
      </c>
      <c r="C16">
        <v>4.7268815420000001</v>
      </c>
      <c r="D16">
        <v>4.6376969240000001</v>
      </c>
      <c r="E16">
        <v>4.4496126140000003</v>
      </c>
      <c r="F16">
        <v>6.6459608000000003E-2</v>
      </c>
      <c r="G16">
        <v>0.12847646200000001</v>
      </c>
      <c r="H16">
        <v>8.2332858999999994E-2</v>
      </c>
      <c r="I16">
        <v>4.580109255</v>
      </c>
      <c r="J16">
        <v>8.9638406000000004E-2</v>
      </c>
      <c r="K16">
        <v>0</v>
      </c>
      <c r="L16">
        <v>5.7133880999999997E-2</v>
      </c>
      <c r="M16" s="3">
        <v>-8.9184617999999993E-2</v>
      </c>
      <c r="N16">
        <v>0</v>
      </c>
      <c r="O16">
        <v>0.40909133600000003</v>
      </c>
      <c r="P16">
        <v>1.244631287</v>
      </c>
      <c r="Q16">
        <v>0.93221477399999997</v>
      </c>
      <c r="R16">
        <v>3.8461889999999999E-2</v>
      </c>
      <c r="S16">
        <v>1.9557099680000001</v>
      </c>
      <c r="T16">
        <v>0</v>
      </c>
      <c r="U16">
        <v>51175</v>
      </c>
      <c r="V16">
        <v>605321</v>
      </c>
      <c r="W16">
        <v>4561.6274649999996</v>
      </c>
    </row>
    <row r="17" spans="1:23" x14ac:dyDescent="0.3">
      <c r="A17" t="s">
        <v>25</v>
      </c>
      <c r="B17">
        <v>1990</v>
      </c>
      <c r="C17">
        <v>210.03336830000001</v>
      </c>
      <c r="D17">
        <v>219.55586009999999</v>
      </c>
      <c r="E17">
        <v>189.41821709999999</v>
      </c>
      <c r="F17">
        <v>11.632576439999999</v>
      </c>
      <c r="G17">
        <v>7.5316419310000002</v>
      </c>
      <c r="H17">
        <v>1.4509328290000001</v>
      </c>
      <c r="I17">
        <v>191.33968239999999</v>
      </c>
      <c r="J17">
        <v>2.8705560299999999</v>
      </c>
      <c r="K17">
        <v>6.8087396650000001</v>
      </c>
      <c r="L17">
        <v>9.0143902249999996</v>
      </c>
      <c r="M17" s="3">
        <v>9.5224917740000006</v>
      </c>
      <c r="N17">
        <v>0</v>
      </c>
      <c r="O17">
        <v>85.558537540000003</v>
      </c>
      <c r="P17">
        <v>6.2896111819999998</v>
      </c>
      <c r="Q17">
        <v>1.7176100540000001</v>
      </c>
      <c r="R17">
        <v>12.38083295</v>
      </c>
      <c r="S17">
        <v>85.292055770000005</v>
      </c>
      <c r="T17">
        <v>0.10103487799999999</v>
      </c>
      <c r="U17">
        <v>304324</v>
      </c>
      <c r="V17">
        <v>13033307</v>
      </c>
      <c r="W17">
        <v>82688.053050000002</v>
      </c>
    </row>
    <row r="18" spans="1:23" x14ac:dyDescent="0.3">
      <c r="A18" t="s">
        <v>26</v>
      </c>
      <c r="B18">
        <v>1990</v>
      </c>
      <c r="C18">
        <v>151.33412910000001</v>
      </c>
      <c r="D18">
        <v>108.5390702</v>
      </c>
      <c r="E18">
        <v>139.39290890000001</v>
      </c>
      <c r="F18">
        <v>5.854102943</v>
      </c>
      <c r="G18">
        <v>5.2876150280000003</v>
      </c>
      <c r="H18">
        <v>0.79950227699999998</v>
      </c>
      <c r="I18">
        <v>141.51737360000001</v>
      </c>
      <c r="J18">
        <v>1.836894861</v>
      </c>
      <c r="K18">
        <v>4.9188162249999996</v>
      </c>
      <c r="L18">
        <v>3.0610444220000002</v>
      </c>
      <c r="M18" s="3">
        <v>-42.795058949999998</v>
      </c>
      <c r="N18">
        <v>0</v>
      </c>
      <c r="O18">
        <v>61.764200410000001</v>
      </c>
      <c r="P18">
        <v>3.8890678420000002</v>
      </c>
      <c r="Q18">
        <v>5.9135979130000003</v>
      </c>
      <c r="R18">
        <v>18.836323320000002</v>
      </c>
      <c r="S18">
        <v>51.114184129999998</v>
      </c>
      <c r="T18">
        <v>0</v>
      </c>
      <c r="U18">
        <v>165062</v>
      </c>
      <c r="V18">
        <v>6512602</v>
      </c>
      <c r="W18">
        <v>56187.598080000003</v>
      </c>
    </row>
    <row r="19" spans="1:23" x14ac:dyDescent="0.3">
      <c r="A19" t="s">
        <v>27</v>
      </c>
      <c r="B19">
        <v>1990</v>
      </c>
      <c r="C19">
        <v>23.217666940000001</v>
      </c>
      <c r="D19">
        <v>22.951147259999999</v>
      </c>
      <c r="E19">
        <v>21.524045539999999</v>
      </c>
      <c r="F19">
        <v>1.003827625</v>
      </c>
      <c r="G19">
        <v>0.60660999000000004</v>
      </c>
      <c r="H19">
        <v>8.3183780999999998E-2</v>
      </c>
      <c r="I19">
        <v>21.720849770000001</v>
      </c>
      <c r="J19">
        <v>0.19636003499999999</v>
      </c>
      <c r="K19">
        <v>0.61663114900000005</v>
      </c>
      <c r="L19">
        <v>0.68382598100000003</v>
      </c>
      <c r="M19" s="3">
        <v>-0.26651968199999998</v>
      </c>
      <c r="N19">
        <v>0</v>
      </c>
      <c r="O19">
        <v>7.3373165589999996</v>
      </c>
      <c r="P19">
        <v>0.75809885899999996</v>
      </c>
      <c r="Q19">
        <v>4.5797712999999997E-2</v>
      </c>
      <c r="R19">
        <v>2.1225825060000001</v>
      </c>
      <c r="S19">
        <v>11.45705414</v>
      </c>
      <c r="T19">
        <v>0</v>
      </c>
      <c r="U19">
        <v>39176</v>
      </c>
      <c r="V19">
        <v>1113491</v>
      </c>
      <c r="W19">
        <v>8100.0008980000002</v>
      </c>
    </row>
    <row r="20" spans="1:23" x14ac:dyDescent="0.3">
      <c r="A20" t="s">
        <v>28</v>
      </c>
      <c r="B20">
        <v>1990</v>
      </c>
      <c r="C20">
        <v>18.91579728</v>
      </c>
      <c r="D20">
        <v>-16.207315999999999</v>
      </c>
      <c r="E20">
        <v>11.77272658</v>
      </c>
      <c r="F20">
        <v>3.517678283</v>
      </c>
      <c r="G20">
        <v>3.3655410699999999</v>
      </c>
      <c r="H20">
        <v>0.25985134300000001</v>
      </c>
      <c r="I20">
        <v>11.81622301</v>
      </c>
      <c r="J20">
        <v>0.62734047400000004</v>
      </c>
      <c r="K20">
        <v>6.0363285610000004</v>
      </c>
      <c r="L20">
        <v>0.435905231</v>
      </c>
      <c r="M20" s="3">
        <v>-35.123113279999998</v>
      </c>
      <c r="N20">
        <v>0</v>
      </c>
      <c r="O20">
        <v>2.786406E-3</v>
      </c>
      <c r="P20">
        <v>0.80744625199999998</v>
      </c>
      <c r="Q20">
        <v>0.80876115100000001</v>
      </c>
      <c r="R20">
        <v>3.5034143910000002</v>
      </c>
      <c r="S20">
        <v>6.6938148130000004</v>
      </c>
      <c r="T20">
        <v>0</v>
      </c>
      <c r="U20">
        <v>20161</v>
      </c>
      <c r="V20">
        <v>1012384</v>
      </c>
      <c r="W20">
        <v>10216.26139</v>
      </c>
    </row>
    <row r="21" spans="1:23" x14ac:dyDescent="0.3">
      <c r="A21" t="s">
        <v>29</v>
      </c>
      <c r="B21">
        <v>1990</v>
      </c>
      <c r="C21">
        <v>234.26497760000001</v>
      </c>
      <c r="D21">
        <v>224.28361409999999</v>
      </c>
      <c r="E21">
        <v>195.4965406</v>
      </c>
      <c r="F21">
        <v>18.887605690000001</v>
      </c>
      <c r="G21">
        <v>18.766518730000001</v>
      </c>
      <c r="H21">
        <v>1.1143125199999999</v>
      </c>
      <c r="I21">
        <v>201.29146249999999</v>
      </c>
      <c r="J21">
        <v>3.5546946099999999</v>
      </c>
      <c r="K21">
        <v>19.445613269999999</v>
      </c>
      <c r="L21">
        <v>9.9732072360000004</v>
      </c>
      <c r="M21" s="3">
        <v>-9.9813634360000005</v>
      </c>
      <c r="N21">
        <v>0</v>
      </c>
      <c r="O21">
        <v>56.918132219999997</v>
      </c>
      <c r="P21">
        <v>12.56744945</v>
      </c>
      <c r="Q21">
        <v>25.772277110000001</v>
      </c>
      <c r="R21">
        <v>44.114652730000003</v>
      </c>
      <c r="S21">
        <v>57.238792400000001</v>
      </c>
      <c r="T21">
        <v>4.6801585530000001</v>
      </c>
      <c r="U21">
        <v>324012</v>
      </c>
      <c r="V21">
        <v>11453316</v>
      </c>
      <c r="W21">
        <v>90244.070680000004</v>
      </c>
    </row>
    <row r="22" spans="1:23" x14ac:dyDescent="0.3">
      <c r="A22" t="s">
        <v>30</v>
      </c>
      <c r="B22">
        <v>1990</v>
      </c>
      <c r="C22">
        <v>227.97740490000001</v>
      </c>
      <c r="D22">
        <v>214.14680240000001</v>
      </c>
      <c r="E22">
        <v>207.40431050000001</v>
      </c>
      <c r="F22">
        <v>7.7657898889999997</v>
      </c>
      <c r="G22">
        <v>11.543509889999999</v>
      </c>
      <c r="H22">
        <v>1.263794649</v>
      </c>
      <c r="I22">
        <v>208.93004070000001</v>
      </c>
      <c r="J22">
        <v>3.4778093189999999</v>
      </c>
      <c r="K22">
        <v>11.91287348</v>
      </c>
      <c r="L22">
        <v>3.6566814349999999</v>
      </c>
      <c r="M22" s="3">
        <v>-13.83060249</v>
      </c>
      <c r="N22">
        <v>0</v>
      </c>
      <c r="O22">
        <v>95.402066189999999</v>
      </c>
      <c r="P22">
        <v>5.4859509519999996</v>
      </c>
      <c r="Q22">
        <v>9.7971451310000006</v>
      </c>
      <c r="R22">
        <v>54.18618884</v>
      </c>
      <c r="S22">
        <v>42.777736480000002</v>
      </c>
      <c r="T22">
        <v>1.28095307</v>
      </c>
      <c r="U22">
        <v>128197</v>
      </c>
      <c r="V22">
        <v>5557798</v>
      </c>
      <c r="W22">
        <v>62807.602610000002</v>
      </c>
    </row>
    <row r="23" spans="1:23" x14ac:dyDescent="0.3">
      <c r="A23" t="s">
        <v>31</v>
      </c>
      <c r="B23">
        <v>1990</v>
      </c>
      <c r="C23">
        <v>96.491243760000003</v>
      </c>
      <c r="D23">
        <v>88.053096789999998</v>
      </c>
      <c r="E23">
        <v>65.607834510000004</v>
      </c>
      <c r="F23">
        <v>11.891088030000001</v>
      </c>
      <c r="G23">
        <v>18.69921115</v>
      </c>
      <c r="H23">
        <v>0.29311006899999997</v>
      </c>
      <c r="I23">
        <v>65.009762129999999</v>
      </c>
      <c r="J23">
        <v>1.9579218469999999</v>
      </c>
      <c r="K23">
        <v>27.639085649999998</v>
      </c>
      <c r="L23">
        <v>1.8844741359999999</v>
      </c>
      <c r="M23" s="3">
        <v>-8.4381469659999997</v>
      </c>
      <c r="N23">
        <v>0</v>
      </c>
      <c r="O23">
        <v>26.78513852</v>
      </c>
      <c r="P23">
        <v>3.2039575579999999</v>
      </c>
      <c r="Q23">
        <v>5.0890408320000002</v>
      </c>
      <c r="R23">
        <v>12.80216592</v>
      </c>
      <c r="S23">
        <v>17.11721584</v>
      </c>
      <c r="T23">
        <v>1.2243449999999999E-2</v>
      </c>
      <c r="U23">
        <v>63460</v>
      </c>
      <c r="V23">
        <v>2781018</v>
      </c>
      <c r="W23">
        <v>23835.549289999999</v>
      </c>
    </row>
    <row r="24" spans="1:23" x14ac:dyDescent="0.3">
      <c r="A24" t="s">
        <v>32</v>
      </c>
      <c r="B24">
        <v>1990</v>
      </c>
      <c r="C24">
        <v>96.087576110000001</v>
      </c>
      <c r="D24">
        <v>85.876650280000007</v>
      </c>
      <c r="E24">
        <v>72.081673050000006</v>
      </c>
      <c r="F24">
        <v>13.00024043</v>
      </c>
      <c r="G24">
        <v>10.73496154</v>
      </c>
      <c r="H24">
        <v>0.27070108799999998</v>
      </c>
      <c r="I24">
        <v>74.657780950000003</v>
      </c>
      <c r="J24">
        <v>2.6775437279999998</v>
      </c>
      <c r="K24">
        <v>17.41978018</v>
      </c>
      <c r="L24">
        <v>1.332471253</v>
      </c>
      <c r="M24" s="3">
        <v>-10.210925830000001</v>
      </c>
      <c r="N24">
        <v>0</v>
      </c>
      <c r="O24">
        <v>27.242787509999999</v>
      </c>
      <c r="P24">
        <v>3.2354854959999999</v>
      </c>
      <c r="Q24">
        <v>4.1443967669999999</v>
      </c>
      <c r="R24">
        <v>15.95555826</v>
      </c>
      <c r="S24">
        <v>20.119459150000001</v>
      </c>
      <c r="T24">
        <v>3.9600937599999999</v>
      </c>
      <c r="U24">
        <v>60672</v>
      </c>
      <c r="V24">
        <v>2481349</v>
      </c>
      <c r="W24">
        <v>26874.240300000001</v>
      </c>
    </row>
    <row r="25" spans="1:23" x14ac:dyDescent="0.3">
      <c r="A25" t="s">
        <v>33</v>
      </c>
      <c r="B25">
        <v>1990</v>
      </c>
      <c r="C25">
        <v>139.7323347</v>
      </c>
      <c r="D25">
        <v>124.2905731</v>
      </c>
      <c r="E25">
        <v>119.9287836</v>
      </c>
      <c r="F25">
        <v>13.18712588</v>
      </c>
      <c r="G25">
        <v>5.4821548230000001</v>
      </c>
      <c r="H25">
        <v>1.134270471</v>
      </c>
      <c r="I25">
        <v>126.7613642</v>
      </c>
      <c r="J25">
        <v>2.0132963070000001</v>
      </c>
      <c r="K25">
        <v>7.7001949869999997</v>
      </c>
      <c r="L25">
        <v>3.2574792640000001</v>
      </c>
      <c r="M25" s="3">
        <v>-15.441761680000001</v>
      </c>
      <c r="N25">
        <v>0</v>
      </c>
      <c r="O25">
        <v>66.438418619999993</v>
      </c>
      <c r="P25">
        <v>2.6487929050000001</v>
      </c>
      <c r="Q25">
        <v>4.1688629019999999</v>
      </c>
      <c r="R25">
        <v>19.908497539999999</v>
      </c>
      <c r="S25">
        <v>27.5727403</v>
      </c>
      <c r="T25">
        <v>6.0240519079999997</v>
      </c>
      <c r="U25">
        <v>78206</v>
      </c>
      <c r="V25">
        <v>3694048</v>
      </c>
      <c r="W25">
        <v>36862.01713</v>
      </c>
    </row>
    <row r="26" spans="1:23" x14ac:dyDescent="0.3">
      <c r="A26" t="s">
        <v>34</v>
      </c>
      <c r="B26">
        <v>1990</v>
      </c>
      <c r="C26">
        <v>227.91410490000001</v>
      </c>
      <c r="D26">
        <v>223.74268029999999</v>
      </c>
      <c r="E26">
        <v>209.1828903</v>
      </c>
      <c r="F26">
        <v>13.596688260000001</v>
      </c>
      <c r="G26">
        <v>4.5014064969999996</v>
      </c>
      <c r="H26">
        <v>0.63311983999999999</v>
      </c>
      <c r="I26">
        <v>211.64695019999999</v>
      </c>
      <c r="J26">
        <v>6.8640766209999997</v>
      </c>
      <c r="K26">
        <v>6.5064025890000003</v>
      </c>
      <c r="L26">
        <v>2.8966755129999999</v>
      </c>
      <c r="M26" s="3">
        <v>-4.1714246399999997</v>
      </c>
      <c r="N26">
        <v>0</v>
      </c>
      <c r="O26">
        <v>34.729158300000002</v>
      </c>
      <c r="P26">
        <v>1.91281323</v>
      </c>
      <c r="Q26">
        <v>3.1575448050000001</v>
      </c>
      <c r="R26">
        <v>113.7991799</v>
      </c>
      <c r="S26">
        <v>50.317514619999997</v>
      </c>
      <c r="T26">
        <v>7.7307393490000003</v>
      </c>
      <c r="U26">
        <v>110272</v>
      </c>
      <c r="V26">
        <v>4221532</v>
      </c>
      <c r="W26">
        <v>97227.831109999999</v>
      </c>
    </row>
    <row r="27" spans="1:23" x14ac:dyDescent="0.3">
      <c r="A27" t="s">
        <v>35</v>
      </c>
      <c r="B27">
        <v>1990</v>
      </c>
      <c r="C27">
        <v>21.33736377</v>
      </c>
      <c r="D27">
        <v>40.241894330000001</v>
      </c>
      <c r="E27">
        <v>19.764115489999998</v>
      </c>
      <c r="F27">
        <v>0.64761334400000004</v>
      </c>
      <c r="G27">
        <v>0.74400616399999997</v>
      </c>
      <c r="H27">
        <v>0.18162877099999999</v>
      </c>
      <c r="I27">
        <v>19.595507449999999</v>
      </c>
      <c r="J27">
        <v>0.86380048300000001</v>
      </c>
      <c r="K27">
        <v>0.41158599699999998</v>
      </c>
      <c r="L27">
        <v>0.46646984200000002</v>
      </c>
      <c r="M27" s="3">
        <v>18.904530560000001</v>
      </c>
      <c r="N27">
        <v>0</v>
      </c>
      <c r="O27">
        <v>2.0996803439999998</v>
      </c>
      <c r="P27">
        <v>2.248206003</v>
      </c>
      <c r="Q27">
        <v>3.033291003</v>
      </c>
      <c r="R27">
        <v>3.5154083200000001</v>
      </c>
      <c r="S27">
        <v>8.6989217770000007</v>
      </c>
      <c r="T27">
        <v>0</v>
      </c>
      <c r="U27">
        <v>27644</v>
      </c>
      <c r="V27">
        <v>1231719</v>
      </c>
      <c r="W27">
        <v>11523.08626</v>
      </c>
    </row>
    <row r="28" spans="1:23" x14ac:dyDescent="0.3">
      <c r="A28" t="s">
        <v>36</v>
      </c>
      <c r="B28">
        <v>1990</v>
      </c>
      <c r="C28">
        <v>79.905795670000003</v>
      </c>
      <c r="D28">
        <v>77.408279690000001</v>
      </c>
      <c r="E28">
        <v>71.931167180000003</v>
      </c>
      <c r="F28">
        <v>4.4056553689999998</v>
      </c>
      <c r="G28">
        <v>2.826451756</v>
      </c>
      <c r="H28">
        <v>0.74252136800000001</v>
      </c>
      <c r="I28">
        <v>72.485690539999993</v>
      </c>
      <c r="J28">
        <v>1.655153855</v>
      </c>
      <c r="K28">
        <v>1.9092643010000001</v>
      </c>
      <c r="L28">
        <v>3.8556869790000001</v>
      </c>
      <c r="M28" s="3">
        <v>-2.497515988</v>
      </c>
      <c r="N28">
        <v>0</v>
      </c>
      <c r="O28">
        <v>26.22369243</v>
      </c>
      <c r="P28">
        <v>2.9535401779999999</v>
      </c>
      <c r="Q28">
        <v>6.2790033540000003</v>
      </c>
      <c r="R28">
        <v>11.772782230000001</v>
      </c>
      <c r="S28">
        <v>25.013978269999999</v>
      </c>
      <c r="T28">
        <v>0.24269407900000001</v>
      </c>
      <c r="U28">
        <v>136165</v>
      </c>
      <c r="V28">
        <v>4799770</v>
      </c>
      <c r="W28">
        <v>31977.45708</v>
      </c>
    </row>
    <row r="29" spans="1:23" x14ac:dyDescent="0.3">
      <c r="A29" t="s">
        <v>37</v>
      </c>
      <c r="B29">
        <v>1990</v>
      </c>
      <c r="C29">
        <v>90.605141119999999</v>
      </c>
      <c r="D29">
        <v>85.720726560000003</v>
      </c>
      <c r="E29">
        <v>84.83067518</v>
      </c>
      <c r="F29">
        <v>3.249604341</v>
      </c>
      <c r="G29">
        <v>1.9981595190000001</v>
      </c>
      <c r="H29">
        <v>0.52670207899999999</v>
      </c>
      <c r="I29">
        <v>84.995229100000003</v>
      </c>
      <c r="J29">
        <v>0.59240384899999998</v>
      </c>
      <c r="K29">
        <v>0.33084216599999999</v>
      </c>
      <c r="L29">
        <v>4.6866660060000003</v>
      </c>
      <c r="M29" s="3">
        <v>-4.8844145589999997</v>
      </c>
      <c r="N29">
        <v>0</v>
      </c>
      <c r="O29">
        <v>25.186478739999998</v>
      </c>
      <c r="P29">
        <v>8.4368448459999996</v>
      </c>
      <c r="Q29">
        <v>15.26582284</v>
      </c>
      <c r="R29">
        <v>5.5878301209999997</v>
      </c>
      <c r="S29">
        <v>30.51825255</v>
      </c>
      <c r="T29">
        <v>0</v>
      </c>
      <c r="U29">
        <v>189730</v>
      </c>
      <c r="V29">
        <v>6022639</v>
      </c>
      <c r="W29">
        <v>35451.798390000004</v>
      </c>
    </row>
    <row r="30" spans="1:23" x14ac:dyDescent="0.3">
      <c r="A30" t="s">
        <v>38</v>
      </c>
      <c r="B30">
        <v>1990</v>
      </c>
      <c r="C30">
        <v>202.55476329999999</v>
      </c>
      <c r="D30">
        <v>148.26744540000001</v>
      </c>
      <c r="E30">
        <v>181.94715400000001</v>
      </c>
      <c r="F30">
        <v>11.951757239999999</v>
      </c>
      <c r="G30">
        <v>7.8323547409999996</v>
      </c>
      <c r="H30">
        <v>0.82349727299999997</v>
      </c>
      <c r="I30">
        <v>183.52022500000001</v>
      </c>
      <c r="J30">
        <v>3.2019226070000002</v>
      </c>
      <c r="K30">
        <v>7.0383529850000004</v>
      </c>
      <c r="L30">
        <v>8.7942627059999996</v>
      </c>
      <c r="M30" s="3">
        <v>-54.287317909999999</v>
      </c>
      <c r="N30">
        <v>0</v>
      </c>
      <c r="O30">
        <v>67.503843549999999</v>
      </c>
      <c r="P30">
        <v>10.71840927</v>
      </c>
      <c r="Q30">
        <v>22.363700510000001</v>
      </c>
      <c r="R30">
        <v>31.53091105</v>
      </c>
      <c r="S30">
        <v>50.706056289999999</v>
      </c>
      <c r="T30">
        <v>0.69730428600000005</v>
      </c>
      <c r="U30">
        <v>229534</v>
      </c>
      <c r="V30">
        <v>9311319</v>
      </c>
      <c r="W30">
        <v>72426.382029999993</v>
      </c>
    </row>
    <row r="31" spans="1:23" x14ac:dyDescent="0.3">
      <c r="A31" t="s">
        <v>39</v>
      </c>
      <c r="B31">
        <v>1990</v>
      </c>
      <c r="C31">
        <v>101.0799997</v>
      </c>
      <c r="D31">
        <v>127.7829873</v>
      </c>
      <c r="E31">
        <v>80.139586550000004</v>
      </c>
      <c r="F31">
        <v>7.3813354039999997</v>
      </c>
      <c r="G31">
        <v>13.07573032</v>
      </c>
      <c r="H31">
        <v>0.48334744800000001</v>
      </c>
      <c r="I31">
        <v>81.400739060000006</v>
      </c>
      <c r="J31">
        <v>0.55883786899999999</v>
      </c>
      <c r="K31">
        <v>16.747374270000002</v>
      </c>
      <c r="L31">
        <v>2.3730485209999999</v>
      </c>
      <c r="M31" s="3">
        <v>26.70298756</v>
      </c>
      <c r="N31">
        <v>0</v>
      </c>
      <c r="O31">
        <v>29.756737690000001</v>
      </c>
      <c r="P31">
        <v>5.7043988600000004</v>
      </c>
      <c r="Q31">
        <v>8.2029429799999996</v>
      </c>
      <c r="R31">
        <v>12.59936029</v>
      </c>
      <c r="S31">
        <v>25.137299240000001</v>
      </c>
      <c r="T31">
        <v>0</v>
      </c>
      <c r="U31">
        <v>120078</v>
      </c>
      <c r="V31">
        <v>4389857</v>
      </c>
      <c r="W31">
        <v>35305.111649999999</v>
      </c>
    </row>
    <row r="32" spans="1:23" x14ac:dyDescent="0.3">
      <c r="A32" t="s">
        <v>40</v>
      </c>
      <c r="B32">
        <v>1990</v>
      </c>
      <c r="C32">
        <v>59.122012140000002</v>
      </c>
      <c r="D32">
        <v>19.311437789999999</v>
      </c>
      <c r="E32">
        <v>49.468312619999999</v>
      </c>
      <c r="F32">
        <v>4.9411604359999997</v>
      </c>
      <c r="G32">
        <v>4.3932530490000001</v>
      </c>
      <c r="H32">
        <v>0.31928603300000002</v>
      </c>
      <c r="I32">
        <v>50.490298449999997</v>
      </c>
      <c r="J32">
        <v>1.090704672</v>
      </c>
      <c r="K32">
        <v>6.0097004319999998</v>
      </c>
      <c r="L32">
        <v>1.531308589</v>
      </c>
      <c r="M32" s="3">
        <v>-39.810574350000003</v>
      </c>
      <c r="N32">
        <v>0</v>
      </c>
      <c r="O32">
        <v>13.245318470000001</v>
      </c>
      <c r="P32">
        <v>1.3540607739999999</v>
      </c>
      <c r="Q32">
        <v>1.9050820420000001</v>
      </c>
      <c r="R32">
        <v>12.07136627</v>
      </c>
      <c r="S32">
        <v>21.082700790000001</v>
      </c>
      <c r="T32">
        <v>0.83177009599999996</v>
      </c>
      <c r="U32">
        <v>44852</v>
      </c>
      <c r="V32">
        <v>2578897</v>
      </c>
      <c r="W32">
        <v>25930.64213</v>
      </c>
    </row>
    <row r="33" spans="1:23" x14ac:dyDescent="0.3">
      <c r="A33" t="s">
        <v>41</v>
      </c>
      <c r="B33">
        <v>1990</v>
      </c>
      <c r="C33">
        <v>128.1229993</v>
      </c>
      <c r="D33">
        <v>109.8735356</v>
      </c>
      <c r="E33">
        <v>105.7290773</v>
      </c>
      <c r="F33">
        <v>10.959876960000001</v>
      </c>
      <c r="G33">
        <v>10.5159895</v>
      </c>
      <c r="H33">
        <v>0.91805546900000001</v>
      </c>
      <c r="I33">
        <v>104.86110119999999</v>
      </c>
      <c r="J33">
        <v>4.0391422779999999</v>
      </c>
      <c r="K33">
        <v>15.39651967</v>
      </c>
      <c r="L33">
        <v>3.8262361619999998</v>
      </c>
      <c r="M33" s="3">
        <v>-18.249463670000001</v>
      </c>
      <c r="N33">
        <v>0</v>
      </c>
      <c r="O33">
        <v>47.45677251</v>
      </c>
      <c r="P33">
        <v>4.4647632560000003</v>
      </c>
      <c r="Q33">
        <v>7.5766783809999998</v>
      </c>
      <c r="R33">
        <v>9.7448028050000008</v>
      </c>
      <c r="S33">
        <v>35.52967546</v>
      </c>
      <c r="T33">
        <v>8.8408759000000003E-2</v>
      </c>
      <c r="U33">
        <v>122285</v>
      </c>
      <c r="V33">
        <v>5128880</v>
      </c>
      <c r="W33">
        <v>37387.629910000003</v>
      </c>
    </row>
    <row r="34" spans="1:23" x14ac:dyDescent="0.3">
      <c r="A34" t="s">
        <v>42</v>
      </c>
      <c r="B34">
        <v>1990</v>
      </c>
      <c r="C34">
        <v>37.961805050000002</v>
      </c>
      <c r="D34">
        <v>-31.020367310000001</v>
      </c>
      <c r="E34">
        <v>28.69592046</v>
      </c>
      <c r="F34">
        <v>5.5058213540000001</v>
      </c>
      <c r="G34">
        <v>3.3710185570000002</v>
      </c>
      <c r="H34">
        <v>0.38904467999999998</v>
      </c>
      <c r="I34">
        <v>30.34077899</v>
      </c>
      <c r="J34">
        <v>0.66578757</v>
      </c>
      <c r="K34">
        <v>6.6226485310000003</v>
      </c>
      <c r="L34">
        <v>0.33258995800000002</v>
      </c>
      <c r="M34" s="3">
        <v>-68.982172360000007</v>
      </c>
      <c r="N34">
        <v>0</v>
      </c>
      <c r="O34">
        <v>15.990269290000001</v>
      </c>
      <c r="P34">
        <v>0.89231185800000001</v>
      </c>
      <c r="Q34">
        <v>1.2677670830000001</v>
      </c>
      <c r="R34">
        <v>4.499194385</v>
      </c>
      <c r="S34">
        <v>6.1476065530000001</v>
      </c>
      <c r="T34">
        <v>1.543629825</v>
      </c>
      <c r="U34">
        <v>15355</v>
      </c>
      <c r="V34">
        <v>800204</v>
      </c>
      <c r="W34">
        <v>8758.1382549999998</v>
      </c>
    </row>
    <row r="35" spans="1:23" x14ac:dyDescent="0.3">
      <c r="A35" t="s">
        <v>43</v>
      </c>
      <c r="B35">
        <v>1990</v>
      </c>
      <c r="C35">
        <v>55.961356350000003</v>
      </c>
      <c r="D35">
        <v>48.642432739999997</v>
      </c>
      <c r="E35">
        <v>33.776325970000002</v>
      </c>
      <c r="F35">
        <v>9.3970313569999995</v>
      </c>
      <c r="G35">
        <v>12.61022507</v>
      </c>
      <c r="H35">
        <v>0.17777394999999999</v>
      </c>
      <c r="I35">
        <v>33.65245419</v>
      </c>
      <c r="J35">
        <v>1.0088375650000001</v>
      </c>
      <c r="K35">
        <v>20.692446740000001</v>
      </c>
      <c r="L35">
        <v>0.60761785800000001</v>
      </c>
      <c r="M35" s="3">
        <v>-7.3189236129999999</v>
      </c>
      <c r="N35">
        <v>0</v>
      </c>
      <c r="O35">
        <v>13.53381295</v>
      </c>
      <c r="P35">
        <v>2.1372404710000001</v>
      </c>
      <c r="Q35">
        <v>2.5413166349999998</v>
      </c>
      <c r="R35">
        <v>4.3274885000000003</v>
      </c>
      <c r="S35">
        <v>11.034406710000001</v>
      </c>
      <c r="T35">
        <v>7.8188916999999997E-2</v>
      </c>
      <c r="U35">
        <v>39011</v>
      </c>
      <c r="V35">
        <v>1581660</v>
      </c>
      <c r="W35">
        <v>13242.45342</v>
      </c>
    </row>
    <row r="36" spans="1:23" x14ac:dyDescent="0.3">
      <c r="A36" t="s">
        <v>44</v>
      </c>
      <c r="B36">
        <v>1990</v>
      </c>
      <c r="C36">
        <v>33.367741879999997</v>
      </c>
      <c r="D36">
        <v>24.352331710000001</v>
      </c>
      <c r="E36">
        <v>30.915931650000001</v>
      </c>
      <c r="F36">
        <v>1.328895822</v>
      </c>
      <c r="G36">
        <v>0.96052935500000003</v>
      </c>
      <c r="H36">
        <v>0.162385058</v>
      </c>
      <c r="I36">
        <v>31.152436179999999</v>
      </c>
      <c r="J36">
        <v>0.46385032700000001</v>
      </c>
      <c r="K36">
        <v>1.3604156080000001</v>
      </c>
      <c r="L36">
        <v>0.39103976600000001</v>
      </c>
      <c r="M36" s="3">
        <v>-9.0154101709999992</v>
      </c>
      <c r="N36">
        <v>0</v>
      </c>
      <c r="O36">
        <v>16.857332249999999</v>
      </c>
      <c r="P36">
        <v>1.071981869</v>
      </c>
      <c r="Q36">
        <v>1.2147152370000001</v>
      </c>
      <c r="R36">
        <v>2.1475103720000002</v>
      </c>
      <c r="S36">
        <v>9.8090390769999996</v>
      </c>
      <c r="T36">
        <v>5.1857371999999999E-2</v>
      </c>
      <c r="U36">
        <v>36891</v>
      </c>
      <c r="V36">
        <v>1220695</v>
      </c>
      <c r="W36">
        <v>10157.294379999999</v>
      </c>
    </row>
    <row r="37" spans="1:23" x14ac:dyDescent="0.3">
      <c r="A37" t="s">
        <v>45</v>
      </c>
      <c r="B37">
        <v>1990</v>
      </c>
      <c r="C37">
        <v>15.73761322</v>
      </c>
      <c r="D37">
        <v>10.9028505</v>
      </c>
      <c r="E37">
        <v>14.68169679</v>
      </c>
      <c r="F37">
        <v>0.49622887700000001</v>
      </c>
      <c r="G37">
        <v>0.45979009100000001</v>
      </c>
      <c r="H37">
        <v>9.9897466000000004E-2</v>
      </c>
      <c r="I37">
        <v>15.02107488</v>
      </c>
      <c r="J37">
        <v>0.112031192</v>
      </c>
      <c r="K37">
        <v>0.165731252</v>
      </c>
      <c r="L37">
        <v>0.43877589700000003</v>
      </c>
      <c r="M37" s="3">
        <v>-4.8347627190000004</v>
      </c>
      <c r="N37">
        <v>0</v>
      </c>
      <c r="O37">
        <v>4.8031031789999998</v>
      </c>
      <c r="P37">
        <v>1.379558522</v>
      </c>
      <c r="Q37">
        <v>2.4800897690000001</v>
      </c>
      <c r="R37">
        <v>0.80849520600000002</v>
      </c>
      <c r="S37">
        <v>5.5498282029999997</v>
      </c>
      <c r="T37">
        <v>0</v>
      </c>
      <c r="U37">
        <v>27259</v>
      </c>
      <c r="V37">
        <v>1112384</v>
      </c>
      <c r="W37">
        <v>6739.7529199999999</v>
      </c>
    </row>
    <row r="38" spans="1:23" x14ac:dyDescent="0.3">
      <c r="A38" t="s">
        <v>46</v>
      </c>
      <c r="B38">
        <v>1990</v>
      </c>
      <c r="C38">
        <v>120.19979530000001</v>
      </c>
      <c r="D38">
        <v>109.7955733</v>
      </c>
      <c r="E38">
        <v>111.4621149</v>
      </c>
      <c r="F38">
        <v>5.3909053</v>
      </c>
      <c r="G38">
        <v>2.7071042159999998</v>
      </c>
      <c r="H38">
        <v>0.63967095299999999</v>
      </c>
      <c r="I38">
        <v>113.39751130000001</v>
      </c>
      <c r="J38">
        <v>0.72450287199999996</v>
      </c>
      <c r="K38">
        <v>0.54451835900000001</v>
      </c>
      <c r="L38">
        <v>5.5332627609999996</v>
      </c>
      <c r="M38" s="3">
        <v>-10.40422205</v>
      </c>
      <c r="N38">
        <v>0</v>
      </c>
      <c r="O38">
        <v>12.20370372</v>
      </c>
      <c r="P38">
        <v>10.997594550000001</v>
      </c>
      <c r="Q38">
        <v>15.692397229999999</v>
      </c>
      <c r="R38">
        <v>15.26431356</v>
      </c>
      <c r="S38">
        <v>59.239502280000004</v>
      </c>
      <c r="T38">
        <v>0</v>
      </c>
      <c r="U38">
        <v>253360</v>
      </c>
      <c r="V38">
        <v>7762963</v>
      </c>
      <c r="W38">
        <v>56593.739670000003</v>
      </c>
    </row>
    <row r="39" spans="1:23" x14ac:dyDescent="0.3">
      <c r="A39" t="s">
        <v>47</v>
      </c>
      <c r="B39">
        <v>1990</v>
      </c>
      <c r="C39">
        <v>62.767552790000003</v>
      </c>
      <c r="D39">
        <v>57.307337150000002</v>
      </c>
      <c r="E39">
        <v>53.021371989999999</v>
      </c>
      <c r="F39">
        <v>7.4000004849999996</v>
      </c>
      <c r="G39">
        <v>2.1416362360000001</v>
      </c>
      <c r="H39">
        <v>0.20454407799999999</v>
      </c>
      <c r="I39">
        <v>57.713747150000003</v>
      </c>
      <c r="J39">
        <v>0.51053110899999998</v>
      </c>
      <c r="K39">
        <v>3.9317085540000001</v>
      </c>
      <c r="L39">
        <v>0.61156597499999998</v>
      </c>
      <c r="M39" s="3">
        <v>-5.4602156409999996</v>
      </c>
      <c r="N39">
        <v>0</v>
      </c>
      <c r="O39">
        <v>27.21633546</v>
      </c>
      <c r="P39">
        <v>1.6684369059999999</v>
      </c>
      <c r="Q39">
        <v>1.9968873</v>
      </c>
      <c r="R39">
        <v>7.0755829779999999</v>
      </c>
      <c r="S39">
        <v>15.419818980000001</v>
      </c>
      <c r="T39">
        <v>4.3366855360000001</v>
      </c>
      <c r="U39">
        <v>28714</v>
      </c>
      <c r="V39">
        <v>1521574</v>
      </c>
      <c r="W39">
        <v>15030.26262</v>
      </c>
    </row>
    <row r="40" spans="1:23" x14ac:dyDescent="0.3">
      <c r="A40" t="s">
        <v>48</v>
      </c>
      <c r="B40">
        <v>1990</v>
      </c>
      <c r="C40">
        <v>233.80345270000001</v>
      </c>
      <c r="D40">
        <v>220.33296659999999</v>
      </c>
      <c r="E40">
        <v>209.79392350000001</v>
      </c>
      <c r="F40">
        <v>16.044480480000001</v>
      </c>
      <c r="G40">
        <v>6.244158262</v>
      </c>
      <c r="H40">
        <v>1.7208904620000001</v>
      </c>
      <c r="I40">
        <v>212.71557050000001</v>
      </c>
      <c r="J40">
        <v>2.5874322109999999</v>
      </c>
      <c r="K40">
        <v>5.2991689129999999</v>
      </c>
      <c r="L40">
        <v>13.201281030000001</v>
      </c>
      <c r="M40" s="3">
        <v>-13.470486040000001</v>
      </c>
      <c r="N40">
        <v>0</v>
      </c>
      <c r="O40">
        <v>62.989043189999997</v>
      </c>
      <c r="P40">
        <v>26.962631519999999</v>
      </c>
      <c r="Q40">
        <v>34.165945669999999</v>
      </c>
      <c r="R40">
        <v>20.370773450000002</v>
      </c>
      <c r="S40">
        <v>67.719117999999995</v>
      </c>
      <c r="T40">
        <v>0.50805867699999996</v>
      </c>
      <c r="U40">
        <v>595908</v>
      </c>
      <c r="V40">
        <v>18020784</v>
      </c>
      <c r="W40">
        <v>94132.163839999994</v>
      </c>
    </row>
    <row r="41" spans="1:23" x14ac:dyDescent="0.3">
      <c r="A41" t="s">
        <v>49</v>
      </c>
      <c r="B41">
        <v>1990</v>
      </c>
      <c r="C41">
        <v>125.83720409999999</v>
      </c>
      <c r="D41">
        <v>123.12020699999999</v>
      </c>
      <c r="E41">
        <v>110.89520159999999</v>
      </c>
      <c r="F41">
        <v>7.2388713410000003</v>
      </c>
      <c r="G41">
        <v>6.6199319110000001</v>
      </c>
      <c r="H41">
        <v>1.0831992770000001</v>
      </c>
      <c r="I41">
        <v>113.5168212</v>
      </c>
      <c r="J41">
        <v>1.156453972</v>
      </c>
      <c r="K41">
        <v>6.9176246910000003</v>
      </c>
      <c r="L41">
        <v>4.2463042900000003</v>
      </c>
      <c r="M41" s="3">
        <v>-2.7169971149999999</v>
      </c>
      <c r="N41">
        <v>0</v>
      </c>
      <c r="O41">
        <v>46.285398460000003</v>
      </c>
      <c r="P41">
        <v>3.7807056719999999</v>
      </c>
      <c r="Q41">
        <v>5.368767783</v>
      </c>
      <c r="R41">
        <v>17.572076989999999</v>
      </c>
      <c r="S41">
        <v>40.509872289999997</v>
      </c>
      <c r="T41">
        <v>0</v>
      </c>
      <c r="U41">
        <v>161998</v>
      </c>
      <c r="V41">
        <v>6664016</v>
      </c>
      <c r="W41">
        <v>51801.762869999999</v>
      </c>
    </row>
    <row r="42" spans="1:23" x14ac:dyDescent="0.3">
      <c r="A42" t="s">
        <v>50</v>
      </c>
      <c r="B42">
        <v>1990</v>
      </c>
      <c r="C42">
        <v>49.535390790000001</v>
      </c>
      <c r="D42">
        <v>48.372658090000002</v>
      </c>
      <c r="E42">
        <v>40.852238560000004</v>
      </c>
      <c r="F42">
        <v>3.724396161</v>
      </c>
      <c r="G42">
        <v>4.8223070809999999</v>
      </c>
      <c r="H42">
        <v>0.13644898799999999</v>
      </c>
      <c r="I42">
        <v>42.01228974</v>
      </c>
      <c r="J42">
        <v>0.21151610300000001</v>
      </c>
      <c r="K42">
        <v>7.0386159749999999</v>
      </c>
      <c r="L42">
        <v>0.272968971</v>
      </c>
      <c r="M42" s="3">
        <v>-1.1627327030000001</v>
      </c>
      <c r="N42">
        <v>0</v>
      </c>
      <c r="O42">
        <v>28.0724102</v>
      </c>
      <c r="P42">
        <v>0.85458009899999998</v>
      </c>
      <c r="Q42">
        <v>1.1350373149999999</v>
      </c>
      <c r="R42">
        <v>6.1065926209999999</v>
      </c>
      <c r="S42">
        <v>4.8439411459999997</v>
      </c>
      <c r="T42">
        <v>0.99972835999999998</v>
      </c>
      <c r="U42">
        <v>13161</v>
      </c>
      <c r="V42">
        <v>637685</v>
      </c>
      <c r="W42">
        <v>7874.9182739999997</v>
      </c>
    </row>
    <row r="43" spans="1:23" x14ac:dyDescent="0.3">
      <c r="A43" t="s">
        <v>51</v>
      </c>
      <c r="B43">
        <v>1990</v>
      </c>
      <c r="C43">
        <v>277.48156920000002</v>
      </c>
      <c r="D43">
        <v>252.8489065</v>
      </c>
      <c r="E43">
        <v>247.30315590000001</v>
      </c>
      <c r="F43">
        <v>17.391958500000001</v>
      </c>
      <c r="G43">
        <v>10.978908540000001</v>
      </c>
      <c r="H43">
        <v>1.8075462870000001</v>
      </c>
      <c r="I43">
        <v>255.2415834</v>
      </c>
      <c r="J43">
        <v>3.0182040909999999</v>
      </c>
      <c r="K43">
        <v>10.0301809</v>
      </c>
      <c r="L43">
        <v>9.191600803</v>
      </c>
      <c r="M43" s="3">
        <v>-24.632662700000001</v>
      </c>
      <c r="N43">
        <v>0</v>
      </c>
      <c r="O43">
        <v>108.6174451</v>
      </c>
      <c r="P43">
        <v>10.63668974</v>
      </c>
      <c r="Q43">
        <v>20.876612569999999</v>
      </c>
      <c r="R43">
        <v>50.540088969999999</v>
      </c>
      <c r="S43">
        <v>59.203398649999997</v>
      </c>
      <c r="T43">
        <v>5.3673483480000002</v>
      </c>
      <c r="U43">
        <v>264948</v>
      </c>
      <c r="V43">
        <v>10864162</v>
      </c>
      <c r="W43">
        <v>95020.826929999996</v>
      </c>
    </row>
    <row r="44" spans="1:23" x14ac:dyDescent="0.3">
      <c r="A44" t="s">
        <v>52</v>
      </c>
      <c r="B44">
        <v>1990</v>
      </c>
      <c r="C44">
        <v>115.379625</v>
      </c>
      <c r="D44">
        <v>106.4047791</v>
      </c>
      <c r="E44">
        <v>91.800397169999997</v>
      </c>
      <c r="F44">
        <v>15.786884540000001</v>
      </c>
      <c r="G44">
        <v>7.3036310269999998</v>
      </c>
      <c r="H44">
        <v>0.48871230100000002</v>
      </c>
      <c r="I44">
        <v>96.481862460000002</v>
      </c>
      <c r="J44">
        <v>3.2501927479999999</v>
      </c>
      <c r="K44">
        <v>12.98034431</v>
      </c>
      <c r="L44">
        <v>2.667225524</v>
      </c>
      <c r="M44" s="3">
        <v>-8.9748459700000005</v>
      </c>
      <c r="N44">
        <v>0</v>
      </c>
      <c r="O44">
        <v>35.510944360000003</v>
      </c>
      <c r="P44">
        <v>2.5335311410000001</v>
      </c>
      <c r="Q44">
        <v>3.89705294</v>
      </c>
      <c r="R44">
        <v>23.285511679999999</v>
      </c>
      <c r="S44">
        <v>25.06324283</v>
      </c>
      <c r="T44">
        <v>6.1915795219999996</v>
      </c>
      <c r="U44">
        <v>67083</v>
      </c>
      <c r="V44">
        <v>3148825</v>
      </c>
      <c r="W44">
        <v>34847.159729999999</v>
      </c>
    </row>
    <row r="45" spans="1:23" x14ac:dyDescent="0.3">
      <c r="A45" t="s">
        <v>53</v>
      </c>
      <c r="B45">
        <v>1990</v>
      </c>
      <c r="C45">
        <v>39.449522809999998</v>
      </c>
      <c r="D45">
        <v>-48.112014080000002</v>
      </c>
      <c r="E45">
        <v>31.28214418</v>
      </c>
      <c r="F45">
        <v>3.8223361480000002</v>
      </c>
      <c r="G45">
        <v>3.3144963779999999</v>
      </c>
      <c r="H45">
        <v>1.030546097</v>
      </c>
      <c r="I45">
        <v>32.207868939999997</v>
      </c>
      <c r="J45">
        <v>1.1386379710000001</v>
      </c>
      <c r="K45">
        <v>4.7714117910000002</v>
      </c>
      <c r="L45">
        <v>1.331604102</v>
      </c>
      <c r="M45" s="3">
        <v>-87.561536880000006</v>
      </c>
      <c r="N45">
        <v>0</v>
      </c>
      <c r="O45">
        <v>1.8120275450000001</v>
      </c>
      <c r="P45">
        <v>1.920183558</v>
      </c>
      <c r="Q45">
        <v>2.0932079620000001</v>
      </c>
      <c r="R45">
        <v>5.4365176799999997</v>
      </c>
      <c r="S45">
        <v>20.941906289999999</v>
      </c>
      <c r="T45">
        <v>4.0259099999999997E-3</v>
      </c>
      <c r="U45">
        <v>64881</v>
      </c>
      <c r="V45">
        <v>2860375</v>
      </c>
      <c r="W45">
        <v>24650.226419999999</v>
      </c>
    </row>
    <row r="46" spans="1:23" x14ac:dyDescent="0.3">
      <c r="A46" t="s">
        <v>54</v>
      </c>
      <c r="B46">
        <v>1990</v>
      </c>
      <c r="C46">
        <v>298.48070159999997</v>
      </c>
      <c r="D46">
        <v>275.36734489999998</v>
      </c>
      <c r="E46">
        <v>268.94692859999998</v>
      </c>
      <c r="F46">
        <v>21.70229612</v>
      </c>
      <c r="G46">
        <v>6.5339411920000003</v>
      </c>
      <c r="H46">
        <v>1.2975357780000001</v>
      </c>
      <c r="I46">
        <v>281.15001289999998</v>
      </c>
      <c r="J46">
        <v>5.2503336010000003</v>
      </c>
      <c r="K46">
        <v>6.3789426379999998</v>
      </c>
      <c r="L46">
        <v>5.7014124930000003</v>
      </c>
      <c r="M46" s="3">
        <v>-23.11335673</v>
      </c>
      <c r="N46">
        <v>0</v>
      </c>
      <c r="O46">
        <v>104.59641310000001</v>
      </c>
      <c r="P46">
        <v>13.36057235</v>
      </c>
      <c r="Q46">
        <v>23.97232898</v>
      </c>
      <c r="R46">
        <v>64.627254539999996</v>
      </c>
      <c r="S46">
        <v>62.429799359999997</v>
      </c>
      <c r="T46">
        <v>12.163644619999999</v>
      </c>
      <c r="U46">
        <v>288955</v>
      </c>
      <c r="V46">
        <v>11903299</v>
      </c>
      <c r="W46">
        <v>91627.905459999994</v>
      </c>
    </row>
    <row r="47" spans="1:23" x14ac:dyDescent="0.3">
      <c r="A47" t="s">
        <v>55</v>
      </c>
      <c r="B47">
        <v>1990</v>
      </c>
      <c r="C47">
        <v>9.6844214090000005</v>
      </c>
      <c r="D47">
        <v>9.1097747830000007</v>
      </c>
      <c r="E47">
        <v>8.9200921260000001</v>
      </c>
      <c r="F47">
        <v>0.40830243900000002</v>
      </c>
      <c r="G47">
        <v>0.28685320600000003</v>
      </c>
      <c r="H47">
        <v>6.9173637999999996E-2</v>
      </c>
      <c r="I47">
        <v>9.2000954000000004</v>
      </c>
      <c r="J47">
        <v>8.0094367E-2</v>
      </c>
      <c r="K47">
        <v>3.7703826000000003E-2</v>
      </c>
      <c r="L47">
        <v>0.36652781600000001</v>
      </c>
      <c r="M47" s="3">
        <v>-0.57464662600000005</v>
      </c>
      <c r="N47" s="1">
        <v>0</v>
      </c>
      <c r="O47">
        <v>0.66425456299999996</v>
      </c>
      <c r="P47">
        <v>1.1234094880000001</v>
      </c>
      <c r="Q47">
        <v>2.3721670929999998</v>
      </c>
      <c r="R47">
        <v>0.658361368</v>
      </c>
      <c r="S47">
        <v>4.3819028879999999</v>
      </c>
      <c r="T47">
        <v>0</v>
      </c>
      <c r="U47">
        <v>25937</v>
      </c>
      <c r="V47">
        <v>1005995</v>
      </c>
      <c r="W47">
        <v>5360.1012680000003</v>
      </c>
    </row>
    <row r="48" spans="1:23" x14ac:dyDescent="0.3">
      <c r="A48" t="s">
        <v>56</v>
      </c>
      <c r="B48">
        <v>1990</v>
      </c>
      <c r="C48">
        <v>68.665112199999996</v>
      </c>
      <c r="D48">
        <v>62.439011890000003</v>
      </c>
      <c r="E48">
        <v>62.074992760000001</v>
      </c>
      <c r="F48">
        <v>2.945520776</v>
      </c>
      <c r="G48">
        <v>2.7471725280000001</v>
      </c>
      <c r="H48">
        <v>0.89742613000000004</v>
      </c>
      <c r="I48">
        <v>62.385424800000003</v>
      </c>
      <c r="J48">
        <v>2.0421980230000001</v>
      </c>
      <c r="K48">
        <v>2.4209481940000002</v>
      </c>
      <c r="L48">
        <v>1.8165411789999999</v>
      </c>
      <c r="M48" s="3">
        <v>-6.2261003080000004</v>
      </c>
      <c r="N48">
        <v>0</v>
      </c>
      <c r="O48">
        <v>22.028526930000002</v>
      </c>
      <c r="P48">
        <v>1.434412032</v>
      </c>
      <c r="Q48">
        <v>2.1157054240000002</v>
      </c>
      <c r="R48">
        <v>13.606545880000001</v>
      </c>
      <c r="S48">
        <v>23.20023454</v>
      </c>
      <c r="T48">
        <v>0</v>
      </c>
      <c r="U48">
        <v>75344</v>
      </c>
      <c r="V48">
        <v>3501155</v>
      </c>
      <c r="W48">
        <v>31826.08322</v>
      </c>
    </row>
    <row r="49" spans="1:23" x14ac:dyDescent="0.3">
      <c r="A49" t="s">
        <v>57</v>
      </c>
      <c r="B49">
        <v>1990</v>
      </c>
      <c r="C49">
        <v>23.694325379999999</v>
      </c>
      <c r="D49">
        <v>23.515238449999998</v>
      </c>
      <c r="E49">
        <v>12.12928389</v>
      </c>
      <c r="F49">
        <v>5.79433504</v>
      </c>
      <c r="G49">
        <v>5.7075086439999998</v>
      </c>
      <c r="H49">
        <v>6.3197807999999994E-2</v>
      </c>
      <c r="I49">
        <v>12.613866740000001</v>
      </c>
      <c r="J49">
        <v>8.4784963000000005E-2</v>
      </c>
      <c r="K49">
        <v>10.694981370000001</v>
      </c>
      <c r="L49">
        <v>0.30069230800000002</v>
      </c>
      <c r="M49" s="3">
        <v>-0.17908693000000001</v>
      </c>
      <c r="N49">
        <v>0</v>
      </c>
      <c r="O49">
        <v>3.1130860020000002</v>
      </c>
      <c r="P49">
        <v>0.69094797500000005</v>
      </c>
      <c r="Q49">
        <v>1.379138763</v>
      </c>
      <c r="R49">
        <v>2.128371971</v>
      </c>
      <c r="S49">
        <v>4.9178688910000004</v>
      </c>
      <c r="T49">
        <v>0.384453141</v>
      </c>
      <c r="U49">
        <v>14696</v>
      </c>
      <c r="V49">
        <v>697101</v>
      </c>
      <c r="W49">
        <v>5476.2713190000004</v>
      </c>
    </row>
    <row r="50" spans="1:23" x14ac:dyDescent="0.3">
      <c r="A50" t="s">
        <v>58</v>
      </c>
      <c r="B50">
        <v>1990</v>
      </c>
      <c r="C50">
        <v>120.23745409999999</v>
      </c>
      <c r="D50">
        <v>61.382039020000001</v>
      </c>
      <c r="E50">
        <v>106.00343909999999</v>
      </c>
      <c r="F50">
        <v>7.8699825560000001</v>
      </c>
      <c r="G50">
        <v>5.2087469359999998</v>
      </c>
      <c r="H50">
        <v>1.1552855179999999</v>
      </c>
      <c r="I50">
        <v>106.98909039999999</v>
      </c>
      <c r="J50">
        <v>2.457786166</v>
      </c>
      <c r="K50">
        <v>6.6889968140000002</v>
      </c>
      <c r="L50">
        <v>4.1015806550000002</v>
      </c>
      <c r="M50" s="3">
        <v>-58.855415049999998</v>
      </c>
      <c r="N50">
        <v>0</v>
      </c>
      <c r="O50">
        <v>46.510713070000001</v>
      </c>
      <c r="P50">
        <v>3.4471104929999998</v>
      </c>
      <c r="Q50">
        <v>3.4281509259999998</v>
      </c>
      <c r="R50">
        <v>18.891720840000001</v>
      </c>
      <c r="S50">
        <v>34.432631370000003</v>
      </c>
      <c r="T50">
        <v>0.27876372999999999</v>
      </c>
      <c r="U50">
        <v>110321</v>
      </c>
      <c r="V50">
        <v>4894492</v>
      </c>
      <c r="W50">
        <v>45158.700720000001</v>
      </c>
    </row>
    <row r="51" spans="1:23" x14ac:dyDescent="0.3">
      <c r="A51" t="s">
        <v>59</v>
      </c>
      <c r="B51">
        <v>1990</v>
      </c>
      <c r="C51">
        <v>691.97838479999996</v>
      </c>
      <c r="D51">
        <v>676.91392240000005</v>
      </c>
      <c r="E51">
        <v>612.28594350000003</v>
      </c>
      <c r="F51">
        <v>54.081135060000001</v>
      </c>
      <c r="G51">
        <v>22.26527003</v>
      </c>
      <c r="H51">
        <v>3.346036185</v>
      </c>
      <c r="I51">
        <v>633.9804077</v>
      </c>
      <c r="J51">
        <v>8.7381800280000004</v>
      </c>
      <c r="K51">
        <v>37.762025289999997</v>
      </c>
      <c r="L51">
        <v>11.49777173</v>
      </c>
      <c r="M51" s="3">
        <v>-15.0644624</v>
      </c>
      <c r="N51">
        <v>0</v>
      </c>
      <c r="O51">
        <v>186.16426419999999</v>
      </c>
      <c r="P51">
        <v>11.849354330000001</v>
      </c>
      <c r="Q51">
        <v>13.16114501</v>
      </c>
      <c r="R51">
        <v>243.2523497</v>
      </c>
      <c r="S51">
        <v>158.2550153</v>
      </c>
      <c r="T51">
        <v>21.29827925</v>
      </c>
      <c r="U51">
        <v>437292</v>
      </c>
      <c r="V51">
        <v>17056755</v>
      </c>
      <c r="W51">
        <v>259690.5889</v>
      </c>
    </row>
    <row r="52" spans="1:23" x14ac:dyDescent="0.3">
      <c r="A52" t="s">
        <v>60</v>
      </c>
      <c r="B52">
        <v>1990</v>
      </c>
      <c r="C52">
        <v>60.512846099999997</v>
      </c>
      <c r="D52">
        <v>33.703104510000003</v>
      </c>
      <c r="E52">
        <v>54.281344990000001</v>
      </c>
      <c r="F52">
        <v>4.2235868229999998</v>
      </c>
      <c r="G52">
        <v>1.8522745430000001</v>
      </c>
      <c r="H52">
        <v>0.155639742</v>
      </c>
      <c r="I52">
        <v>56.84791053</v>
      </c>
      <c r="J52">
        <v>0.43702371099999998</v>
      </c>
      <c r="K52">
        <v>2.689062136</v>
      </c>
      <c r="L52">
        <v>0.538849723</v>
      </c>
      <c r="M52" s="3">
        <v>-26.809741590000002</v>
      </c>
      <c r="N52">
        <v>0</v>
      </c>
      <c r="O52">
        <v>29.148714909999999</v>
      </c>
      <c r="P52">
        <v>1.6797308500000001</v>
      </c>
      <c r="Q52">
        <v>2.7886390259999998</v>
      </c>
      <c r="R52">
        <v>9.8654534359999992</v>
      </c>
      <c r="S52">
        <v>11.16131719</v>
      </c>
      <c r="T52">
        <v>2.2040551150000001</v>
      </c>
      <c r="U52">
        <v>36697</v>
      </c>
      <c r="V52">
        <v>1731223</v>
      </c>
      <c r="W52">
        <v>13503.369839999999</v>
      </c>
    </row>
    <row r="53" spans="1:23" x14ac:dyDescent="0.3">
      <c r="A53" t="s">
        <v>61</v>
      </c>
      <c r="B53">
        <v>1990</v>
      </c>
      <c r="C53">
        <v>6.8485031740000002</v>
      </c>
      <c r="D53">
        <v>-4.5034453220000001</v>
      </c>
      <c r="E53">
        <v>5.5163378139999999</v>
      </c>
      <c r="F53">
        <v>0.73075880900000001</v>
      </c>
      <c r="G53">
        <v>0.48764389400000002</v>
      </c>
      <c r="H53">
        <v>0.113762658</v>
      </c>
      <c r="I53">
        <v>5.713161758</v>
      </c>
      <c r="J53">
        <v>0.12024455100000001</v>
      </c>
      <c r="K53">
        <v>0.95092325200000005</v>
      </c>
      <c r="L53">
        <v>6.4173612000000005E-2</v>
      </c>
      <c r="M53" s="3">
        <v>-11.351948500000001</v>
      </c>
      <c r="N53">
        <v>0</v>
      </c>
      <c r="O53">
        <v>4.2426442000000002E-2</v>
      </c>
      <c r="P53">
        <v>0.58782243999999995</v>
      </c>
      <c r="Q53">
        <v>1.4162970420000001</v>
      </c>
      <c r="R53">
        <v>0.46558965499999999</v>
      </c>
      <c r="S53">
        <v>3.2010261799999999</v>
      </c>
      <c r="T53">
        <v>0</v>
      </c>
      <c r="U53">
        <v>13313</v>
      </c>
      <c r="V53">
        <v>564798</v>
      </c>
      <c r="W53">
        <v>3178.8762649999999</v>
      </c>
    </row>
    <row r="54" spans="1:23" x14ac:dyDescent="0.3">
      <c r="A54" t="s">
        <v>62</v>
      </c>
      <c r="B54">
        <v>1990</v>
      </c>
      <c r="C54">
        <v>129.2896111</v>
      </c>
      <c r="D54">
        <v>91.943288559999999</v>
      </c>
      <c r="E54">
        <v>96.701767469999993</v>
      </c>
      <c r="F54">
        <v>26.89613134</v>
      </c>
      <c r="G54">
        <v>4.9658391379999998</v>
      </c>
      <c r="H54">
        <v>0.72587310299999996</v>
      </c>
      <c r="I54">
        <v>116.3593188</v>
      </c>
      <c r="J54">
        <v>2.1082504630000001</v>
      </c>
      <c r="K54">
        <v>5.255895379</v>
      </c>
      <c r="L54">
        <v>5.5661464169999997</v>
      </c>
      <c r="M54" s="3">
        <v>-37.346322489999999</v>
      </c>
      <c r="N54">
        <v>0</v>
      </c>
      <c r="O54">
        <v>23.166523600000001</v>
      </c>
      <c r="P54">
        <v>4.4623027979999996</v>
      </c>
      <c r="Q54">
        <v>6.5720362320000003</v>
      </c>
      <c r="R54">
        <v>19.737813630000002</v>
      </c>
      <c r="S54">
        <v>43.607016559999998</v>
      </c>
      <c r="T54">
        <v>18.81362597</v>
      </c>
      <c r="U54">
        <v>173022</v>
      </c>
      <c r="V54">
        <v>6216884</v>
      </c>
      <c r="W54">
        <v>49484.056949999998</v>
      </c>
    </row>
    <row r="55" spans="1:23" x14ac:dyDescent="0.3">
      <c r="A55" t="s">
        <v>63</v>
      </c>
      <c r="B55">
        <v>1990</v>
      </c>
      <c r="C55">
        <v>85.396670229999998</v>
      </c>
      <c r="D55">
        <v>43.970094609999997</v>
      </c>
      <c r="E55">
        <v>72.540246170000003</v>
      </c>
      <c r="F55">
        <v>5.3886865510000002</v>
      </c>
      <c r="G55">
        <v>4.6287621489999999</v>
      </c>
      <c r="H55">
        <v>2.8389753579999999</v>
      </c>
      <c r="I55">
        <v>74.228495550000005</v>
      </c>
      <c r="J55">
        <v>3.039289809</v>
      </c>
      <c r="K55">
        <v>5.6189331530000004</v>
      </c>
      <c r="L55">
        <v>2.5099517179999999</v>
      </c>
      <c r="M55" s="3">
        <v>-41.426575620000001</v>
      </c>
      <c r="N55">
        <v>0</v>
      </c>
      <c r="O55">
        <v>7.5519578530000002</v>
      </c>
      <c r="P55">
        <v>3.2174234739999998</v>
      </c>
      <c r="Q55">
        <v>3.6556581970000002</v>
      </c>
      <c r="R55">
        <v>17.1482046</v>
      </c>
      <c r="S55">
        <v>42.580241219999998</v>
      </c>
      <c r="T55">
        <v>7.5010199E-2</v>
      </c>
      <c r="U55">
        <v>141946</v>
      </c>
      <c r="V55">
        <v>4903043</v>
      </c>
      <c r="W55">
        <v>51571.867120000003</v>
      </c>
    </row>
    <row r="56" spans="1:23" x14ac:dyDescent="0.3">
      <c r="A56" t="s">
        <v>64</v>
      </c>
      <c r="B56">
        <v>1990</v>
      </c>
      <c r="C56">
        <v>134.49464699999999</v>
      </c>
      <c r="D56">
        <v>123.7285528</v>
      </c>
      <c r="E56">
        <v>104.3061914</v>
      </c>
      <c r="F56">
        <v>28.271027329999999</v>
      </c>
      <c r="G56">
        <v>1.4317542240000001</v>
      </c>
      <c r="H56">
        <v>0.485674035</v>
      </c>
      <c r="I56">
        <v>130.5088772</v>
      </c>
      <c r="J56">
        <v>1.3766849050000001</v>
      </c>
      <c r="K56">
        <v>1.190586717</v>
      </c>
      <c r="L56">
        <v>1.41849815</v>
      </c>
      <c r="M56" s="3">
        <v>-10.76609416</v>
      </c>
      <c r="N56">
        <v>0</v>
      </c>
      <c r="O56">
        <v>70.421380319999997</v>
      </c>
      <c r="P56">
        <v>1.980102456</v>
      </c>
      <c r="Q56">
        <v>2.4459308489999998</v>
      </c>
      <c r="R56">
        <v>18.700894590000001</v>
      </c>
      <c r="S56">
        <v>10.89299173</v>
      </c>
      <c r="T56">
        <v>26.067577249999999</v>
      </c>
      <c r="U56">
        <v>31349</v>
      </c>
      <c r="V56">
        <v>1792548</v>
      </c>
      <c r="W56">
        <v>17753.78253</v>
      </c>
    </row>
    <row r="57" spans="1:23" x14ac:dyDescent="0.3">
      <c r="A57" t="s">
        <v>65</v>
      </c>
      <c r="B57">
        <v>1990</v>
      </c>
      <c r="C57">
        <v>107.938464</v>
      </c>
      <c r="D57">
        <v>77.834798520000007</v>
      </c>
      <c r="E57">
        <v>86.627557080000003</v>
      </c>
      <c r="F57">
        <v>12.51814106</v>
      </c>
      <c r="G57">
        <v>8.2997597820000006</v>
      </c>
      <c r="H57">
        <v>0.49300608400000001</v>
      </c>
      <c r="I57">
        <v>88.136345309999996</v>
      </c>
      <c r="J57">
        <v>0.87829481200000004</v>
      </c>
      <c r="K57">
        <v>13.84036326</v>
      </c>
      <c r="L57">
        <v>5.0834606320000004</v>
      </c>
      <c r="M57" s="3">
        <v>-30.103665490000001</v>
      </c>
      <c r="N57">
        <v>0</v>
      </c>
      <c r="O57">
        <v>33.388000499999997</v>
      </c>
      <c r="P57">
        <v>4.8434596709999997</v>
      </c>
      <c r="Q57">
        <v>9.5921234739999992</v>
      </c>
      <c r="R57">
        <v>14.511211879999999</v>
      </c>
      <c r="S57">
        <v>25.801549789999999</v>
      </c>
      <c r="T57">
        <v>0</v>
      </c>
      <c r="U57">
        <v>115638</v>
      </c>
      <c r="V57">
        <v>4904562</v>
      </c>
      <c r="W57">
        <v>37415.576240000002</v>
      </c>
    </row>
    <row r="58" spans="1:23" x14ac:dyDescent="0.3">
      <c r="A58" t="s">
        <v>66</v>
      </c>
      <c r="B58">
        <v>1990</v>
      </c>
      <c r="C58">
        <v>72.035104619999998</v>
      </c>
      <c r="D58">
        <v>57.527739699999998</v>
      </c>
      <c r="E58">
        <v>61.405931129999999</v>
      </c>
      <c r="F58">
        <v>8.5378560639999996</v>
      </c>
      <c r="G58">
        <v>1.975007333</v>
      </c>
      <c r="H58">
        <v>0.116310093</v>
      </c>
      <c r="I58">
        <v>69.728641339999996</v>
      </c>
      <c r="J58">
        <v>0.58753474100000003</v>
      </c>
      <c r="K58">
        <v>1.546122773</v>
      </c>
      <c r="L58">
        <v>0.172805758</v>
      </c>
      <c r="M58" s="3">
        <v>-14.507364920000001</v>
      </c>
      <c r="N58">
        <v>0</v>
      </c>
      <c r="O58">
        <v>40.25069225</v>
      </c>
      <c r="P58">
        <v>0.85968528600000005</v>
      </c>
      <c r="Q58">
        <v>0.83797349899999996</v>
      </c>
      <c r="R58">
        <v>10.416632460000001</v>
      </c>
      <c r="S58">
        <v>5.9852886339999998</v>
      </c>
      <c r="T58">
        <v>11.378369210000001</v>
      </c>
      <c r="U58">
        <v>13673</v>
      </c>
      <c r="V58">
        <v>453690</v>
      </c>
      <c r="W58">
        <v>10065.492319999999</v>
      </c>
    </row>
    <row r="59" spans="1:23" x14ac:dyDescent="0.3">
      <c r="A59" t="s">
        <v>67</v>
      </c>
      <c r="B59">
        <v>1990</v>
      </c>
      <c r="C59">
        <v>5977.0342529999998</v>
      </c>
      <c r="D59">
        <v>5079.3474580000002</v>
      </c>
      <c r="E59">
        <v>5143.3049529999998</v>
      </c>
      <c r="F59">
        <v>501.27831200000003</v>
      </c>
      <c r="G59">
        <v>296.22329029999997</v>
      </c>
      <c r="H59">
        <v>36.227697800000001</v>
      </c>
      <c r="I59">
        <v>5335.6020829999998</v>
      </c>
      <c r="J59">
        <v>96.163573869999993</v>
      </c>
      <c r="K59">
        <v>383.15129000000002</v>
      </c>
      <c r="L59">
        <v>162.11730689999999</v>
      </c>
      <c r="M59" s="3">
        <v>-897.68679580000003</v>
      </c>
      <c r="N59">
        <v>0</v>
      </c>
      <c r="O59">
        <v>1812.810774</v>
      </c>
      <c r="P59">
        <v>227.96746780000001</v>
      </c>
      <c r="Q59">
        <v>346.70498250000003</v>
      </c>
      <c r="R59">
        <v>1115.0716210000001</v>
      </c>
      <c r="S59">
        <v>1660.41156</v>
      </c>
      <c r="T59">
        <v>172.63567739999999</v>
      </c>
      <c r="U59">
        <v>6638210</v>
      </c>
      <c r="V59">
        <v>249622814</v>
      </c>
      <c r="W59">
        <v>2129532.38</v>
      </c>
    </row>
    <row r="60" spans="1:23" x14ac:dyDescent="0.3">
      <c r="A60" t="s">
        <v>16</v>
      </c>
      <c r="B60">
        <v>1991</v>
      </c>
      <c r="C60">
        <v>141.99155709999999</v>
      </c>
      <c r="D60">
        <v>80.078715549999998</v>
      </c>
      <c r="E60">
        <v>116.2871406</v>
      </c>
      <c r="F60">
        <v>20.1879274</v>
      </c>
      <c r="G60">
        <v>4.9169508620000002</v>
      </c>
      <c r="H60">
        <v>0.57695439100000001</v>
      </c>
      <c r="I60">
        <v>129.45369220000001</v>
      </c>
      <c r="J60">
        <v>3.452543199</v>
      </c>
      <c r="K60">
        <v>5.6061470800000004</v>
      </c>
      <c r="L60">
        <v>3.4565907130000002</v>
      </c>
      <c r="M60" s="3">
        <v>-61.912841530000001</v>
      </c>
      <c r="N60">
        <v>2.2583859000000001E-2</v>
      </c>
      <c r="O60">
        <v>54.502526230000001</v>
      </c>
      <c r="P60">
        <v>2.0185985579999999</v>
      </c>
      <c r="Q60">
        <v>3.1390963119999999</v>
      </c>
      <c r="R60">
        <v>25.644885009999999</v>
      </c>
      <c r="S60">
        <v>30.207624469999999</v>
      </c>
      <c r="T60">
        <v>13.94096165</v>
      </c>
      <c r="U60">
        <v>86115</v>
      </c>
      <c r="V60">
        <v>4099156</v>
      </c>
      <c r="W60">
        <v>42409.628449999997</v>
      </c>
    </row>
    <row r="61" spans="1:23" x14ac:dyDescent="0.3">
      <c r="A61" t="s">
        <v>17</v>
      </c>
      <c r="B61">
        <v>1991</v>
      </c>
      <c r="C61">
        <v>46.379426019999997</v>
      </c>
      <c r="D61">
        <v>15.05720642</v>
      </c>
      <c r="E61">
        <v>36.638723400000003</v>
      </c>
      <c r="F61">
        <v>9.4244018379999996</v>
      </c>
      <c r="G61">
        <v>0.27502586099999998</v>
      </c>
      <c r="H61">
        <v>4.0825450999999999E-2</v>
      </c>
      <c r="I61">
        <v>44.75841878</v>
      </c>
      <c r="J61">
        <v>1.2259133149999999</v>
      </c>
      <c r="K61">
        <v>4.3242772999999998E-2</v>
      </c>
      <c r="L61">
        <v>0.35140168799999999</v>
      </c>
      <c r="M61" s="3">
        <v>-31.3222196</v>
      </c>
      <c r="N61">
        <v>4.4946899999999998E-4</v>
      </c>
      <c r="O61">
        <v>2.4690198560000001</v>
      </c>
      <c r="P61">
        <v>2.2439826360000001</v>
      </c>
      <c r="Q61">
        <v>1.6244140680000001</v>
      </c>
      <c r="R61">
        <v>17.46791584</v>
      </c>
      <c r="S61">
        <v>11.384662260000001</v>
      </c>
      <c r="T61">
        <v>9.5684241189999995</v>
      </c>
      <c r="U61">
        <v>25821</v>
      </c>
      <c r="V61">
        <v>570193</v>
      </c>
      <c r="W61">
        <v>15186.7772</v>
      </c>
    </row>
    <row r="62" spans="1:23" x14ac:dyDescent="0.3">
      <c r="A62" t="s">
        <v>18</v>
      </c>
      <c r="B62">
        <v>1991</v>
      </c>
      <c r="C62">
        <v>71.754660209999997</v>
      </c>
      <c r="D62">
        <v>78.681823129999998</v>
      </c>
      <c r="E62">
        <v>64.642896750000006</v>
      </c>
      <c r="F62">
        <v>3.542098014</v>
      </c>
      <c r="G62">
        <v>2.7900012369999998</v>
      </c>
      <c r="H62">
        <v>0.779664205</v>
      </c>
      <c r="I62">
        <v>65.373324949999997</v>
      </c>
      <c r="J62">
        <v>1.6602556559999999</v>
      </c>
      <c r="K62">
        <v>3.3344921460000001</v>
      </c>
      <c r="L62">
        <v>1.3865874570000001</v>
      </c>
      <c r="M62" s="3">
        <v>6.9271629250000002</v>
      </c>
      <c r="N62">
        <v>0</v>
      </c>
      <c r="O62">
        <v>32.920610590000003</v>
      </c>
      <c r="P62">
        <v>1.845228793</v>
      </c>
      <c r="Q62">
        <v>1.9562528239999999</v>
      </c>
      <c r="R62">
        <v>3.9437311070000001</v>
      </c>
      <c r="S62">
        <v>24.608962399999999</v>
      </c>
      <c r="T62">
        <v>9.8539228000000006E-2</v>
      </c>
      <c r="U62">
        <v>81946</v>
      </c>
      <c r="V62">
        <v>3788576</v>
      </c>
      <c r="W62">
        <v>23807.098959999999</v>
      </c>
    </row>
    <row r="63" spans="1:23" x14ac:dyDescent="0.3">
      <c r="A63" t="s">
        <v>19</v>
      </c>
      <c r="B63">
        <v>1991</v>
      </c>
      <c r="C63">
        <v>66.180393010000003</v>
      </c>
      <c r="D63">
        <v>20.233730220000002</v>
      </c>
      <c r="E63">
        <v>51.221715609999997</v>
      </c>
      <c r="F63">
        <v>7.7372533619999997</v>
      </c>
      <c r="G63">
        <v>6.9522332090000001</v>
      </c>
      <c r="H63">
        <v>0.26919083199999999</v>
      </c>
      <c r="I63">
        <v>52.03808832</v>
      </c>
      <c r="J63">
        <v>1.1144957710000001</v>
      </c>
      <c r="K63">
        <v>11.3960436</v>
      </c>
      <c r="L63">
        <v>1.631765323</v>
      </c>
      <c r="M63" s="3">
        <v>-45.946662799999999</v>
      </c>
      <c r="N63">
        <v>0</v>
      </c>
      <c r="O63">
        <v>21.840025350000001</v>
      </c>
      <c r="P63">
        <v>1.636941939</v>
      </c>
      <c r="Q63">
        <v>2.606816158</v>
      </c>
      <c r="R63">
        <v>8.2033201469999995</v>
      </c>
      <c r="S63">
        <v>17.07401342</v>
      </c>
      <c r="T63">
        <v>0.67697131099999996</v>
      </c>
      <c r="U63">
        <v>46498</v>
      </c>
      <c r="V63">
        <v>2383144</v>
      </c>
      <c r="W63">
        <v>21306.897710000001</v>
      </c>
    </row>
    <row r="64" spans="1:23" x14ac:dyDescent="0.3">
      <c r="A64" t="s">
        <v>20</v>
      </c>
      <c r="B64">
        <v>1991</v>
      </c>
      <c r="C64">
        <v>408.79327949999998</v>
      </c>
      <c r="D64">
        <v>379.66626650000001</v>
      </c>
      <c r="E64">
        <v>356.57525550000003</v>
      </c>
      <c r="F64">
        <v>30.88173531</v>
      </c>
      <c r="G64">
        <v>18.514419100000001</v>
      </c>
      <c r="H64">
        <v>2.6024814150000002</v>
      </c>
      <c r="I64">
        <v>366.94006059999998</v>
      </c>
      <c r="J64">
        <v>7.3775972899999998</v>
      </c>
      <c r="K64">
        <v>20.90420671</v>
      </c>
      <c r="L64">
        <v>13.35202677</v>
      </c>
      <c r="M64" s="3">
        <v>-29.127013030000001</v>
      </c>
      <c r="N64">
        <v>0.21938818099999999</v>
      </c>
      <c r="O64">
        <v>38.064984989999999</v>
      </c>
      <c r="P64">
        <v>19.22725028</v>
      </c>
      <c r="Q64">
        <v>29.875051030000002</v>
      </c>
      <c r="R64">
        <v>73.285852969999993</v>
      </c>
      <c r="S64">
        <v>201.91913869999999</v>
      </c>
      <c r="T64">
        <v>4.5677826469999996</v>
      </c>
      <c r="U64">
        <v>893112</v>
      </c>
      <c r="V64">
        <v>30470736</v>
      </c>
      <c r="W64">
        <v>185051.6084</v>
      </c>
    </row>
    <row r="65" spans="1:23" x14ac:dyDescent="0.3">
      <c r="A65" t="s">
        <v>21</v>
      </c>
      <c r="B65">
        <v>1991</v>
      </c>
      <c r="C65">
        <v>83.687966689999996</v>
      </c>
      <c r="D65">
        <v>72.045434069999999</v>
      </c>
      <c r="E65">
        <v>67.929472509999997</v>
      </c>
      <c r="F65">
        <v>10.45435647</v>
      </c>
      <c r="G65">
        <v>4.9519859820000001</v>
      </c>
      <c r="H65">
        <v>0.352151724</v>
      </c>
      <c r="I65">
        <v>74.370610260000007</v>
      </c>
      <c r="J65">
        <v>0.78958393500000001</v>
      </c>
      <c r="K65">
        <v>8.0118397389999991</v>
      </c>
      <c r="L65">
        <v>0.51593275599999999</v>
      </c>
      <c r="M65" s="3">
        <v>-11.642532620000001</v>
      </c>
      <c r="N65">
        <v>0</v>
      </c>
      <c r="O65">
        <v>30.75307046</v>
      </c>
      <c r="P65">
        <v>4.3045097449999998</v>
      </c>
      <c r="Q65">
        <v>5.8811332309999997</v>
      </c>
      <c r="R65">
        <v>7.3355548820000003</v>
      </c>
      <c r="S65">
        <v>20.34269858</v>
      </c>
      <c r="T65">
        <v>5.7536433530000002</v>
      </c>
      <c r="U65">
        <v>90780</v>
      </c>
      <c r="V65">
        <v>3387119</v>
      </c>
      <c r="W65">
        <v>24789.227279999999</v>
      </c>
    </row>
    <row r="66" spans="1:23" x14ac:dyDescent="0.3">
      <c r="A66" t="s">
        <v>22</v>
      </c>
      <c r="B66">
        <v>1991</v>
      </c>
      <c r="C66">
        <v>43.274973330000002</v>
      </c>
      <c r="D66">
        <v>38.920075590000003</v>
      </c>
      <c r="E66">
        <v>40.52837375</v>
      </c>
      <c r="F66">
        <v>1.331451765</v>
      </c>
      <c r="G66">
        <v>1.1497629439999999</v>
      </c>
      <c r="H66">
        <v>0.26538486900000002</v>
      </c>
      <c r="I66">
        <v>40.82606097</v>
      </c>
      <c r="J66">
        <v>0.29950151000000003</v>
      </c>
      <c r="K66">
        <v>0.27943391699999998</v>
      </c>
      <c r="L66">
        <v>1.869976933</v>
      </c>
      <c r="M66" s="3">
        <v>-4.354897738</v>
      </c>
      <c r="N66">
        <v>0</v>
      </c>
      <c r="O66">
        <v>10.568919579999999</v>
      </c>
      <c r="P66">
        <v>3.6574096169999999</v>
      </c>
      <c r="Q66">
        <v>7.99235834</v>
      </c>
      <c r="R66">
        <v>3.092183312</v>
      </c>
      <c r="S66">
        <v>15.51519012</v>
      </c>
      <c r="T66">
        <v>0</v>
      </c>
      <c r="U66">
        <v>118216</v>
      </c>
      <c r="V66">
        <v>3302895</v>
      </c>
      <c r="W66">
        <v>19337.122360000001</v>
      </c>
    </row>
    <row r="67" spans="1:23" x14ac:dyDescent="0.3">
      <c r="A67" t="s">
        <v>23</v>
      </c>
      <c r="B67">
        <v>1991</v>
      </c>
      <c r="C67">
        <v>18.88130658</v>
      </c>
      <c r="D67">
        <v>19.15407192</v>
      </c>
      <c r="E67">
        <v>17.611496580000001</v>
      </c>
      <c r="F67">
        <v>0.31470618299999997</v>
      </c>
      <c r="G67">
        <v>0.85925655199999995</v>
      </c>
      <c r="H67">
        <v>9.5847270999999998E-2</v>
      </c>
      <c r="I67">
        <v>17.84654819</v>
      </c>
      <c r="J67">
        <v>0.101977845</v>
      </c>
      <c r="K67">
        <v>0.66130467000000004</v>
      </c>
      <c r="L67">
        <v>0.27147588</v>
      </c>
      <c r="M67" s="3">
        <v>0.27276534099999999</v>
      </c>
      <c r="N67">
        <v>0</v>
      </c>
      <c r="O67">
        <v>7.7826746900000003</v>
      </c>
      <c r="P67">
        <v>0.57883747100000005</v>
      </c>
      <c r="Q67">
        <v>1.108462426</v>
      </c>
      <c r="R67">
        <v>3.0563462600000002</v>
      </c>
      <c r="S67">
        <v>5.3202273399999997</v>
      </c>
      <c r="T67">
        <v>0</v>
      </c>
      <c r="U67">
        <v>26929</v>
      </c>
      <c r="V67">
        <v>683080</v>
      </c>
      <c r="W67">
        <v>6383.4812979999997</v>
      </c>
    </row>
    <row r="68" spans="1:23" x14ac:dyDescent="0.3">
      <c r="A68" t="s">
        <v>24</v>
      </c>
      <c r="B68">
        <v>1991</v>
      </c>
      <c r="C68">
        <v>4.6740257779999999</v>
      </c>
      <c r="D68">
        <v>4.5898240120000002</v>
      </c>
      <c r="E68">
        <v>4.3963128149999999</v>
      </c>
      <c r="F68">
        <v>6.5405051000000006E-2</v>
      </c>
      <c r="G68">
        <v>0.131593558</v>
      </c>
      <c r="H68">
        <v>8.0714353000000003E-2</v>
      </c>
      <c r="I68">
        <v>4.5299792630000004</v>
      </c>
      <c r="J68">
        <v>8.7765581999999995E-2</v>
      </c>
      <c r="K68">
        <v>0</v>
      </c>
      <c r="L68">
        <v>5.6280931999999999E-2</v>
      </c>
      <c r="M68" s="3">
        <v>-8.4201765999999997E-2</v>
      </c>
      <c r="N68">
        <v>0</v>
      </c>
      <c r="O68">
        <v>0.23276777100000001</v>
      </c>
      <c r="P68">
        <v>1.373272676</v>
      </c>
      <c r="Q68">
        <v>0.94012207999999997</v>
      </c>
      <c r="R68">
        <v>2.6446348000000001E-2</v>
      </c>
      <c r="S68">
        <v>1.957370388</v>
      </c>
      <c r="T68">
        <v>0</v>
      </c>
      <c r="U68">
        <v>50241</v>
      </c>
      <c r="V68">
        <v>600870</v>
      </c>
      <c r="W68">
        <v>4715.8488770000004</v>
      </c>
    </row>
    <row r="69" spans="1:23" x14ac:dyDescent="0.3">
      <c r="A69" t="s">
        <v>25</v>
      </c>
      <c r="B69">
        <v>1991</v>
      </c>
      <c r="C69">
        <v>211.0961461</v>
      </c>
      <c r="D69">
        <v>220.6434644</v>
      </c>
      <c r="E69">
        <v>190.1088805</v>
      </c>
      <c r="F69">
        <v>11.850560160000001</v>
      </c>
      <c r="G69">
        <v>7.6942624300000002</v>
      </c>
      <c r="H69">
        <v>1.4103192920000001</v>
      </c>
      <c r="I69">
        <v>192.3525089</v>
      </c>
      <c r="J69">
        <v>2.8241298609999999</v>
      </c>
      <c r="K69">
        <v>6.7953455810000003</v>
      </c>
      <c r="L69">
        <v>9.0920380010000006</v>
      </c>
      <c r="M69" s="3">
        <v>9.5473182699999999</v>
      </c>
      <c r="N69">
        <v>3.2123727999999997E-2</v>
      </c>
      <c r="O69">
        <v>91.636951589999995</v>
      </c>
      <c r="P69">
        <v>6.0128887229999997</v>
      </c>
      <c r="Q69">
        <v>1.7659474559999999</v>
      </c>
      <c r="R69">
        <v>11.66146022</v>
      </c>
      <c r="S69">
        <v>81.167488199999994</v>
      </c>
      <c r="T69">
        <v>0.10777276500000001</v>
      </c>
      <c r="U69">
        <v>305979</v>
      </c>
      <c r="V69">
        <v>13369798</v>
      </c>
      <c r="W69">
        <v>81807.957819999996</v>
      </c>
    </row>
    <row r="70" spans="1:23" x14ac:dyDescent="0.3">
      <c r="A70" t="s">
        <v>26</v>
      </c>
      <c r="B70">
        <v>1991</v>
      </c>
      <c r="C70">
        <v>144.00575860000001</v>
      </c>
      <c r="D70">
        <v>101.11078879999999</v>
      </c>
      <c r="E70">
        <v>131.4879755</v>
      </c>
      <c r="F70">
        <v>6.0022872630000004</v>
      </c>
      <c r="G70">
        <v>5.743985329</v>
      </c>
      <c r="H70">
        <v>0.77133288300000002</v>
      </c>
      <c r="I70">
        <v>133.79854889999999</v>
      </c>
      <c r="J70">
        <v>1.7465813059999999</v>
      </c>
      <c r="K70">
        <v>5.3028829860000002</v>
      </c>
      <c r="L70">
        <v>3.1575678279999999</v>
      </c>
      <c r="M70" s="3">
        <v>-42.894969719999999</v>
      </c>
      <c r="N70">
        <v>1.77534E-4</v>
      </c>
      <c r="O70">
        <v>55.372587080000002</v>
      </c>
      <c r="P70">
        <v>3.6452996780000002</v>
      </c>
      <c r="Q70">
        <v>6.2726524870000002</v>
      </c>
      <c r="R70">
        <v>18.469056120000001</v>
      </c>
      <c r="S70">
        <v>50.038953530000001</v>
      </c>
      <c r="T70">
        <v>0</v>
      </c>
      <c r="U70">
        <v>167209</v>
      </c>
      <c r="V70">
        <v>6653005</v>
      </c>
      <c r="W70">
        <v>56007.799099999997</v>
      </c>
    </row>
    <row r="71" spans="1:23" x14ac:dyDescent="0.3">
      <c r="A71" t="s">
        <v>27</v>
      </c>
      <c r="B71">
        <v>1991</v>
      </c>
      <c r="C71">
        <v>21.5204469</v>
      </c>
      <c r="D71">
        <v>21.255412239999998</v>
      </c>
      <c r="E71">
        <v>19.752559089999998</v>
      </c>
      <c r="F71">
        <v>1.047719903</v>
      </c>
      <c r="G71">
        <v>0.62063595500000002</v>
      </c>
      <c r="H71">
        <v>8.1749953E-2</v>
      </c>
      <c r="I71">
        <v>19.77694949</v>
      </c>
      <c r="J71">
        <v>0.197816612</v>
      </c>
      <c r="K71">
        <v>0.64391679800000001</v>
      </c>
      <c r="L71">
        <v>0.88398200299999996</v>
      </c>
      <c r="M71" s="3">
        <v>-0.26503465500000001</v>
      </c>
      <c r="N71">
        <v>1.7781996000000001E-2</v>
      </c>
      <c r="O71">
        <v>6.0493033489999997</v>
      </c>
      <c r="P71">
        <v>0.43717835799999999</v>
      </c>
      <c r="Q71">
        <v>4.5294015E-2</v>
      </c>
      <c r="R71">
        <v>2.0277655179999998</v>
      </c>
      <c r="S71">
        <v>11.21740825</v>
      </c>
      <c r="T71">
        <v>0</v>
      </c>
      <c r="U71">
        <v>39756</v>
      </c>
      <c r="V71">
        <v>1136754</v>
      </c>
      <c r="W71">
        <v>7438.1844019999999</v>
      </c>
    </row>
    <row r="72" spans="1:23" x14ac:dyDescent="0.3">
      <c r="A72" t="s">
        <v>28</v>
      </c>
      <c r="B72">
        <v>1991</v>
      </c>
      <c r="C72">
        <v>20.135309379999999</v>
      </c>
      <c r="D72">
        <v>-14.94918663</v>
      </c>
      <c r="E72">
        <v>12.592070039999999</v>
      </c>
      <c r="F72">
        <v>3.695168722</v>
      </c>
      <c r="G72">
        <v>3.5969444309999998</v>
      </c>
      <c r="H72">
        <v>0.25112618599999997</v>
      </c>
      <c r="I72">
        <v>12.51764418</v>
      </c>
      <c r="J72">
        <v>0.76842216900000004</v>
      </c>
      <c r="K72">
        <v>6.3963710730000001</v>
      </c>
      <c r="L72">
        <v>0.45287195299999999</v>
      </c>
      <c r="M72" s="3">
        <v>-35.084496010000002</v>
      </c>
      <c r="N72">
        <v>0</v>
      </c>
      <c r="O72">
        <v>2.5768700000000002E-3</v>
      </c>
      <c r="P72">
        <v>0.95439645399999995</v>
      </c>
      <c r="Q72">
        <v>0.92615962299999999</v>
      </c>
      <c r="R72">
        <v>4.0546388789999996</v>
      </c>
      <c r="S72">
        <v>6.5798723590000003</v>
      </c>
      <c r="T72">
        <v>0</v>
      </c>
      <c r="U72">
        <v>20592</v>
      </c>
      <c r="V72">
        <v>1041316</v>
      </c>
      <c r="W72">
        <v>10470.32353</v>
      </c>
    </row>
    <row r="73" spans="1:23" x14ac:dyDescent="0.3">
      <c r="A73" t="s">
        <v>29</v>
      </c>
      <c r="B73">
        <v>1991</v>
      </c>
      <c r="C73">
        <v>235.33741929999999</v>
      </c>
      <c r="D73">
        <v>225.43355560000001</v>
      </c>
      <c r="E73">
        <v>195.4216911</v>
      </c>
      <c r="F73">
        <v>19.531988470000002</v>
      </c>
      <c r="G73">
        <v>19.270874589999998</v>
      </c>
      <c r="H73">
        <v>1.1128570280000001</v>
      </c>
      <c r="I73">
        <v>201.5630055</v>
      </c>
      <c r="J73">
        <v>3.4419292430000001</v>
      </c>
      <c r="K73">
        <v>19.95672549</v>
      </c>
      <c r="L73">
        <v>10.375750979999999</v>
      </c>
      <c r="M73" s="3">
        <v>-9.9038636800000006</v>
      </c>
      <c r="N73" s="1">
        <v>8.1000000000000004E-6</v>
      </c>
      <c r="O73">
        <v>57.978886930000002</v>
      </c>
      <c r="P73">
        <v>12.03248769</v>
      </c>
      <c r="Q73">
        <v>27.113670580000001</v>
      </c>
      <c r="R73">
        <v>44.545667170000002</v>
      </c>
      <c r="S73">
        <v>55.14024672</v>
      </c>
      <c r="T73">
        <v>4.7520463819999996</v>
      </c>
      <c r="U73">
        <v>323640</v>
      </c>
      <c r="V73">
        <v>11568964</v>
      </c>
      <c r="W73">
        <v>91856.062430000005</v>
      </c>
    </row>
    <row r="74" spans="1:23" x14ac:dyDescent="0.3">
      <c r="A74" t="s">
        <v>30</v>
      </c>
      <c r="B74">
        <v>1991</v>
      </c>
      <c r="C74">
        <v>224.18848030000001</v>
      </c>
      <c r="D74">
        <v>210.37236010000001</v>
      </c>
      <c r="E74">
        <v>203.6147598</v>
      </c>
      <c r="F74">
        <v>7.7823809940000004</v>
      </c>
      <c r="G74">
        <v>11.530998390000001</v>
      </c>
      <c r="H74">
        <v>1.2603411739999999</v>
      </c>
      <c r="I74">
        <v>205.25092889999999</v>
      </c>
      <c r="J74">
        <v>3.2861624479999998</v>
      </c>
      <c r="K74">
        <v>11.90999637</v>
      </c>
      <c r="L74">
        <v>3.7413926420000001</v>
      </c>
      <c r="M74" s="3">
        <v>-13.81612024</v>
      </c>
      <c r="N74">
        <v>0</v>
      </c>
      <c r="O74">
        <v>95.361119709999997</v>
      </c>
      <c r="P74">
        <v>5.318213718</v>
      </c>
      <c r="Q74">
        <v>10.007087</v>
      </c>
      <c r="R74">
        <v>51.613026550000001</v>
      </c>
      <c r="S74">
        <v>41.808779270000002</v>
      </c>
      <c r="T74">
        <v>1.142702611</v>
      </c>
      <c r="U74">
        <v>128215</v>
      </c>
      <c r="V74">
        <v>5616388</v>
      </c>
      <c r="W74">
        <v>62367.189599999998</v>
      </c>
    </row>
    <row r="75" spans="1:23" x14ac:dyDescent="0.3">
      <c r="A75" t="s">
        <v>31</v>
      </c>
      <c r="B75">
        <v>1991</v>
      </c>
      <c r="C75">
        <v>99.772508110000004</v>
      </c>
      <c r="D75">
        <v>91.368475329999995</v>
      </c>
      <c r="E75">
        <v>67.770114500000005</v>
      </c>
      <c r="F75">
        <v>12.24556143</v>
      </c>
      <c r="G75">
        <v>19.464909370000001</v>
      </c>
      <c r="H75">
        <v>0.291922811</v>
      </c>
      <c r="I75">
        <v>67.124454400000005</v>
      </c>
      <c r="J75">
        <v>2.0437705319999999</v>
      </c>
      <c r="K75">
        <v>28.67802915</v>
      </c>
      <c r="L75">
        <v>1.9262540269999999</v>
      </c>
      <c r="M75" s="3">
        <v>-8.4040327819999998</v>
      </c>
      <c r="N75">
        <v>0</v>
      </c>
      <c r="O75">
        <v>27.639462139999999</v>
      </c>
      <c r="P75">
        <v>3.5215957960000002</v>
      </c>
      <c r="Q75">
        <v>5.6116938320000003</v>
      </c>
      <c r="R75">
        <v>13.774538189999999</v>
      </c>
      <c r="S75">
        <v>16.566109990000001</v>
      </c>
      <c r="T75">
        <v>1.1054454E-2</v>
      </c>
      <c r="U75">
        <v>63818</v>
      </c>
      <c r="V75">
        <v>2797613</v>
      </c>
      <c r="W75">
        <v>24747.698380000002</v>
      </c>
    </row>
    <row r="76" spans="1:23" x14ac:dyDescent="0.3">
      <c r="A76" t="s">
        <v>32</v>
      </c>
      <c r="B76">
        <v>1991</v>
      </c>
      <c r="C76">
        <v>95.548614069999999</v>
      </c>
      <c r="D76">
        <v>85.350500179999997</v>
      </c>
      <c r="E76">
        <v>70.963498900000005</v>
      </c>
      <c r="F76">
        <v>13.40735825</v>
      </c>
      <c r="G76">
        <v>10.91042629</v>
      </c>
      <c r="H76">
        <v>0.26733063200000001</v>
      </c>
      <c r="I76">
        <v>73.742257460000005</v>
      </c>
      <c r="J76">
        <v>2.7174275830000001</v>
      </c>
      <c r="K76">
        <v>17.72322088</v>
      </c>
      <c r="L76">
        <v>1.3657081419999999</v>
      </c>
      <c r="M76" s="3">
        <v>-10.198113879999999</v>
      </c>
      <c r="N76">
        <v>0</v>
      </c>
      <c r="O76">
        <v>27.37456645</v>
      </c>
      <c r="P76">
        <v>3.3976796710000001</v>
      </c>
      <c r="Q76">
        <v>4.4037830490000003</v>
      </c>
      <c r="R76">
        <v>15.518882870000001</v>
      </c>
      <c r="S76">
        <v>18.872050860000002</v>
      </c>
      <c r="T76">
        <v>4.1752945620000004</v>
      </c>
      <c r="U76">
        <v>61275</v>
      </c>
      <c r="V76">
        <v>2498722</v>
      </c>
      <c r="W76">
        <v>26736.751410000001</v>
      </c>
    </row>
    <row r="77" spans="1:23" x14ac:dyDescent="0.3">
      <c r="A77" t="s">
        <v>33</v>
      </c>
      <c r="B77">
        <v>1991</v>
      </c>
      <c r="C77">
        <v>139.64933980000001</v>
      </c>
      <c r="D77">
        <v>124.24287390000001</v>
      </c>
      <c r="E77">
        <v>119.82495249999999</v>
      </c>
      <c r="F77">
        <v>12.98004735</v>
      </c>
      <c r="G77">
        <v>5.6980311160000001</v>
      </c>
      <c r="H77">
        <v>1.146308793</v>
      </c>
      <c r="I77">
        <v>126.4464237</v>
      </c>
      <c r="J77">
        <v>1.9789558119999999</v>
      </c>
      <c r="K77">
        <v>7.9314690490000004</v>
      </c>
      <c r="L77">
        <v>3.2924912540000002</v>
      </c>
      <c r="M77" s="3">
        <v>-15.40646592</v>
      </c>
      <c r="N77">
        <v>0</v>
      </c>
      <c r="O77">
        <v>67.586329950000007</v>
      </c>
      <c r="P77">
        <v>2.7928772319999999</v>
      </c>
      <c r="Q77">
        <v>4.4742622599999997</v>
      </c>
      <c r="R77">
        <v>18.318981610000002</v>
      </c>
      <c r="S77">
        <v>27.652542570000001</v>
      </c>
      <c r="T77">
        <v>5.6214300640000001</v>
      </c>
      <c r="U77">
        <v>78908</v>
      </c>
      <c r="V77">
        <v>3722328</v>
      </c>
      <c r="W77">
        <v>37472.653279999999</v>
      </c>
    </row>
    <row r="78" spans="1:23" x14ac:dyDescent="0.3">
      <c r="A78" t="s">
        <v>34</v>
      </c>
      <c r="B78">
        <v>1991</v>
      </c>
      <c r="C78">
        <v>226.33378210000001</v>
      </c>
      <c r="D78">
        <v>209.12094999999999</v>
      </c>
      <c r="E78">
        <v>208.29942700000001</v>
      </c>
      <c r="F78">
        <v>13.07401151</v>
      </c>
      <c r="G78">
        <v>4.2597144059999996</v>
      </c>
      <c r="H78">
        <v>0.60950929700000001</v>
      </c>
      <c r="I78">
        <v>210.33670280000001</v>
      </c>
      <c r="J78">
        <v>6.8582136250000003</v>
      </c>
      <c r="K78">
        <v>6.0797904469999997</v>
      </c>
      <c r="L78">
        <v>2.967955361</v>
      </c>
      <c r="M78" s="3">
        <v>-17.212832079999998</v>
      </c>
      <c r="N78">
        <v>9.1119843000000006E-2</v>
      </c>
      <c r="O78">
        <v>34.806572719999998</v>
      </c>
      <c r="P78">
        <v>1.9431513309999999</v>
      </c>
      <c r="Q78">
        <v>3.253827319</v>
      </c>
      <c r="R78">
        <v>110.2558724</v>
      </c>
      <c r="S78">
        <v>52.724274430000001</v>
      </c>
      <c r="T78">
        <v>7.3530046169999999</v>
      </c>
      <c r="U78">
        <v>110055</v>
      </c>
      <c r="V78">
        <v>4253279</v>
      </c>
      <c r="W78">
        <v>96944.260259999995</v>
      </c>
    </row>
    <row r="79" spans="1:23" x14ac:dyDescent="0.3">
      <c r="A79" t="s">
        <v>35</v>
      </c>
      <c r="B79">
        <v>1991</v>
      </c>
      <c r="C79">
        <v>20.88595114</v>
      </c>
      <c r="D79">
        <v>39.794776110000001</v>
      </c>
      <c r="E79">
        <v>19.281266460000001</v>
      </c>
      <c r="F79">
        <v>0.66269470100000005</v>
      </c>
      <c r="G79">
        <v>0.76685533100000003</v>
      </c>
      <c r="H79">
        <v>0.17511179700000001</v>
      </c>
      <c r="I79">
        <v>19.12339545</v>
      </c>
      <c r="J79">
        <v>0.85092376999999997</v>
      </c>
      <c r="K79">
        <v>0.41164231400000001</v>
      </c>
      <c r="L79">
        <v>0.49996675299999999</v>
      </c>
      <c r="M79" s="3">
        <v>18.90882496</v>
      </c>
      <c r="N79" s="1">
        <v>2.2900000000000001E-5</v>
      </c>
      <c r="O79">
        <v>1.715513265</v>
      </c>
      <c r="P79">
        <v>2.2262080719999999</v>
      </c>
      <c r="Q79">
        <v>3.0385894200000001</v>
      </c>
      <c r="R79">
        <v>4.132554646</v>
      </c>
      <c r="S79">
        <v>8.0105300459999995</v>
      </c>
      <c r="T79">
        <v>0</v>
      </c>
      <c r="U79">
        <v>26836</v>
      </c>
      <c r="V79">
        <v>1237081</v>
      </c>
      <c r="W79">
        <v>11595.005859999999</v>
      </c>
    </row>
    <row r="80" spans="1:23" x14ac:dyDescent="0.3">
      <c r="A80" t="s">
        <v>36</v>
      </c>
      <c r="B80">
        <v>1991</v>
      </c>
      <c r="C80">
        <v>78.819336379999996</v>
      </c>
      <c r="D80">
        <v>76.327133860000004</v>
      </c>
      <c r="E80">
        <v>70.626689029999994</v>
      </c>
      <c r="F80">
        <v>4.4573658079999996</v>
      </c>
      <c r="G80">
        <v>2.9798845379999999</v>
      </c>
      <c r="H80">
        <v>0.75222169900000002</v>
      </c>
      <c r="I80">
        <v>71.381802489999998</v>
      </c>
      <c r="J80">
        <v>1.6261013090000001</v>
      </c>
      <c r="K80">
        <v>2.0071860099999999</v>
      </c>
      <c r="L80">
        <v>3.8010712729999998</v>
      </c>
      <c r="M80" s="3">
        <v>-2.492202523</v>
      </c>
      <c r="N80">
        <v>3.1753010000000002E-3</v>
      </c>
      <c r="O80">
        <v>25.835820120000001</v>
      </c>
      <c r="P80">
        <v>3.5513283709999999</v>
      </c>
      <c r="Q80">
        <v>6.3421456779999996</v>
      </c>
      <c r="R80">
        <v>9.9316224799999997</v>
      </c>
      <c r="S80">
        <v>25.469032460000001</v>
      </c>
      <c r="T80">
        <v>0.25185337600000002</v>
      </c>
      <c r="U80">
        <v>133662</v>
      </c>
      <c r="V80">
        <v>4867641</v>
      </c>
      <c r="W80">
        <v>31885.277030000001</v>
      </c>
    </row>
    <row r="81" spans="1:23" x14ac:dyDescent="0.3">
      <c r="A81" t="s">
        <v>37</v>
      </c>
      <c r="B81">
        <v>1991</v>
      </c>
      <c r="C81">
        <v>89.029734820000002</v>
      </c>
      <c r="D81">
        <v>84.16366644</v>
      </c>
      <c r="E81">
        <v>83.222966249999999</v>
      </c>
      <c r="F81">
        <v>3.2679094360000001</v>
      </c>
      <c r="G81">
        <v>2.034954865</v>
      </c>
      <c r="H81">
        <v>0.50169941200000001</v>
      </c>
      <c r="I81">
        <v>83.852666690000007</v>
      </c>
      <c r="J81">
        <v>0.56401972899999997</v>
      </c>
      <c r="K81">
        <v>0.31965807200000002</v>
      </c>
      <c r="L81">
        <v>4.291185467</v>
      </c>
      <c r="M81" s="3">
        <v>-4.8660683760000003</v>
      </c>
      <c r="N81">
        <v>2.204854E-3</v>
      </c>
      <c r="O81">
        <v>25.83278481</v>
      </c>
      <c r="P81">
        <v>9.2215116389999991</v>
      </c>
      <c r="Q81">
        <v>14.479710430000001</v>
      </c>
      <c r="R81">
        <v>5.0008284740000004</v>
      </c>
      <c r="S81">
        <v>29.317831340000001</v>
      </c>
      <c r="T81">
        <v>0</v>
      </c>
      <c r="U81">
        <v>183996</v>
      </c>
      <c r="V81">
        <v>6018470</v>
      </c>
      <c r="W81">
        <v>34418.766920000002</v>
      </c>
    </row>
    <row r="82" spans="1:23" x14ac:dyDescent="0.3">
      <c r="A82" t="s">
        <v>38</v>
      </c>
      <c r="B82">
        <v>1991</v>
      </c>
      <c r="C82">
        <v>202.54504009999999</v>
      </c>
      <c r="D82">
        <v>148.2696096</v>
      </c>
      <c r="E82">
        <v>181.7033533</v>
      </c>
      <c r="F82">
        <v>11.767934739999999</v>
      </c>
      <c r="G82">
        <v>8.2664770730000008</v>
      </c>
      <c r="H82">
        <v>0.80727493299999997</v>
      </c>
      <c r="I82">
        <v>182.51517870000001</v>
      </c>
      <c r="J82">
        <v>3.3913531570000002</v>
      </c>
      <c r="K82">
        <v>7.3210412570000001</v>
      </c>
      <c r="L82">
        <v>9.3174669429999994</v>
      </c>
      <c r="M82" s="3">
        <v>-54.275430499999999</v>
      </c>
      <c r="N82">
        <v>0</v>
      </c>
      <c r="O82">
        <v>67.788103390000003</v>
      </c>
      <c r="P82">
        <v>10.87073099</v>
      </c>
      <c r="Q82">
        <v>22.82179777</v>
      </c>
      <c r="R82">
        <v>28.756586169999999</v>
      </c>
      <c r="S82">
        <v>51.508113809999998</v>
      </c>
      <c r="T82">
        <v>0.76984656500000004</v>
      </c>
      <c r="U82">
        <v>225576</v>
      </c>
      <c r="V82">
        <v>9400446</v>
      </c>
      <c r="W82">
        <v>70746.149820000006</v>
      </c>
    </row>
    <row r="83" spans="1:23" x14ac:dyDescent="0.3">
      <c r="A83" t="s">
        <v>39</v>
      </c>
      <c r="B83">
        <v>1991</v>
      </c>
      <c r="C83">
        <v>101.81335110000001</v>
      </c>
      <c r="D83">
        <v>128.5108439</v>
      </c>
      <c r="E83">
        <v>80.10402895</v>
      </c>
      <c r="F83">
        <v>7.5621387269999998</v>
      </c>
      <c r="G83">
        <v>13.670724570000001</v>
      </c>
      <c r="H83">
        <v>0.476182932</v>
      </c>
      <c r="I83">
        <v>81.347346090000002</v>
      </c>
      <c r="J83">
        <v>0.54860082700000001</v>
      </c>
      <c r="K83">
        <v>17.42006477</v>
      </c>
      <c r="L83">
        <v>2.4970634949999999</v>
      </c>
      <c r="M83" s="3">
        <v>26.69749285</v>
      </c>
      <c r="N83">
        <v>2.7591600000000002E-4</v>
      </c>
      <c r="O83">
        <v>28.586903469999999</v>
      </c>
      <c r="P83">
        <v>5.479442165</v>
      </c>
      <c r="Q83">
        <v>8.9796071899999994</v>
      </c>
      <c r="R83">
        <v>11.99988952</v>
      </c>
      <c r="S83">
        <v>26.301503740000001</v>
      </c>
      <c r="T83">
        <v>0</v>
      </c>
      <c r="U83">
        <v>120067</v>
      </c>
      <c r="V83">
        <v>4440859</v>
      </c>
      <c r="W83">
        <v>35978.872739999999</v>
      </c>
    </row>
    <row r="84" spans="1:23" x14ac:dyDescent="0.3">
      <c r="A84" t="s">
        <v>40</v>
      </c>
      <c r="B84">
        <v>1991</v>
      </c>
      <c r="C84">
        <v>58.847868720000001</v>
      </c>
      <c r="D84">
        <v>19.032989610000001</v>
      </c>
      <c r="E84">
        <v>49.199926699999999</v>
      </c>
      <c r="F84">
        <v>4.7382570839999998</v>
      </c>
      <c r="G84">
        <v>4.5975610759999999</v>
      </c>
      <c r="H84">
        <v>0.31212385999999998</v>
      </c>
      <c r="I84">
        <v>50.277382330000002</v>
      </c>
      <c r="J84">
        <v>1.0643151689999999</v>
      </c>
      <c r="K84">
        <v>6.0920337040000003</v>
      </c>
      <c r="L84">
        <v>1.414137516</v>
      </c>
      <c r="M84" s="3">
        <v>-39.81487911</v>
      </c>
      <c r="N84">
        <v>0</v>
      </c>
      <c r="O84">
        <v>12.07375613</v>
      </c>
      <c r="P84">
        <v>1.336368515</v>
      </c>
      <c r="Q84">
        <v>1.8848900340000001</v>
      </c>
      <c r="R84">
        <v>11.27152076</v>
      </c>
      <c r="S84">
        <v>22.948222789999999</v>
      </c>
      <c r="T84">
        <v>0.762624101</v>
      </c>
      <c r="U84">
        <v>45841</v>
      </c>
      <c r="V84">
        <v>2598733</v>
      </c>
      <c r="W84">
        <v>26583.03399</v>
      </c>
    </row>
    <row r="85" spans="1:23" x14ac:dyDescent="0.3">
      <c r="A85" t="s">
        <v>41</v>
      </c>
      <c r="B85">
        <v>1991</v>
      </c>
      <c r="C85">
        <v>128.84061650000001</v>
      </c>
      <c r="D85">
        <v>110.6186215</v>
      </c>
      <c r="E85">
        <v>105.77520629999999</v>
      </c>
      <c r="F85">
        <v>11.00613186</v>
      </c>
      <c r="G85">
        <v>11.13926908</v>
      </c>
      <c r="H85">
        <v>0.92000931500000005</v>
      </c>
      <c r="I85">
        <v>105.1541502</v>
      </c>
      <c r="J85">
        <v>3.8493125770000001</v>
      </c>
      <c r="K85">
        <v>16.083573080000001</v>
      </c>
      <c r="L85">
        <v>3.7535806460000001</v>
      </c>
      <c r="M85" s="3">
        <v>-18.221995079999999</v>
      </c>
      <c r="N85">
        <v>0</v>
      </c>
      <c r="O85">
        <v>47.782951590000003</v>
      </c>
      <c r="P85">
        <v>4.6719963619999998</v>
      </c>
      <c r="Q85">
        <v>8.0953780890000004</v>
      </c>
      <c r="R85">
        <v>9.0504748769999992</v>
      </c>
      <c r="S85">
        <v>35.476260680000003</v>
      </c>
      <c r="T85">
        <v>7.7088655000000006E-2</v>
      </c>
      <c r="U85">
        <v>124167</v>
      </c>
      <c r="V85">
        <v>5170800</v>
      </c>
      <c r="W85">
        <v>38233.856910000002</v>
      </c>
    </row>
    <row r="86" spans="1:23" x14ac:dyDescent="0.3">
      <c r="A86" t="s">
        <v>42</v>
      </c>
      <c r="B86">
        <v>1991</v>
      </c>
      <c r="C86">
        <v>39.834373220000003</v>
      </c>
      <c r="D86">
        <v>-29.14121665</v>
      </c>
      <c r="E86">
        <v>30.003711030000002</v>
      </c>
      <c r="F86">
        <v>5.7880781710000004</v>
      </c>
      <c r="G86">
        <v>3.6551557809999999</v>
      </c>
      <c r="H86">
        <v>0.38742823999999998</v>
      </c>
      <c r="I86">
        <v>31.62915654</v>
      </c>
      <c r="J86">
        <v>0.77313683799999999</v>
      </c>
      <c r="K86">
        <v>7.0966642960000001</v>
      </c>
      <c r="L86">
        <v>0.33541554899999998</v>
      </c>
      <c r="M86" s="3">
        <v>-68.975589880000001</v>
      </c>
      <c r="N86">
        <v>0</v>
      </c>
      <c r="O86">
        <v>17.380440449999998</v>
      </c>
      <c r="P86">
        <v>0.900152591</v>
      </c>
      <c r="Q86">
        <v>1.3211635610000001</v>
      </c>
      <c r="R86">
        <v>4.3464970709999999</v>
      </c>
      <c r="S86">
        <v>6.0874565570000003</v>
      </c>
      <c r="T86">
        <v>1.5934463080000001</v>
      </c>
      <c r="U86">
        <v>15739</v>
      </c>
      <c r="V86">
        <v>809680</v>
      </c>
      <c r="W86">
        <v>8881.1625910000002</v>
      </c>
    </row>
    <row r="87" spans="1:23" x14ac:dyDescent="0.3">
      <c r="A87" t="s">
        <v>43</v>
      </c>
      <c r="B87">
        <v>1991</v>
      </c>
      <c r="C87">
        <v>57.597889940000002</v>
      </c>
      <c r="D87">
        <v>50.292579109999998</v>
      </c>
      <c r="E87">
        <v>34.572334650000002</v>
      </c>
      <c r="F87">
        <v>9.8413111240000006</v>
      </c>
      <c r="G87">
        <v>13.00804213</v>
      </c>
      <c r="H87">
        <v>0.17620203600000001</v>
      </c>
      <c r="I87">
        <v>34.575048840000001</v>
      </c>
      <c r="J87">
        <v>0.90906653699999995</v>
      </c>
      <c r="K87">
        <v>21.489684369999999</v>
      </c>
      <c r="L87">
        <v>0.62409019799999998</v>
      </c>
      <c r="M87" s="3">
        <v>-7.3053108350000002</v>
      </c>
      <c r="N87">
        <v>0</v>
      </c>
      <c r="O87">
        <v>14.32083605</v>
      </c>
      <c r="P87">
        <v>2.2862160459999998</v>
      </c>
      <c r="Q87">
        <v>2.7795137950000002</v>
      </c>
      <c r="R87">
        <v>4.3331084000000004</v>
      </c>
      <c r="S87">
        <v>10.77780358</v>
      </c>
      <c r="T87">
        <v>7.7570965000000006E-2</v>
      </c>
      <c r="U87">
        <v>40250</v>
      </c>
      <c r="V87">
        <v>1595919</v>
      </c>
      <c r="W87">
        <v>13479.50584</v>
      </c>
    </row>
    <row r="88" spans="1:23" x14ac:dyDescent="0.3">
      <c r="A88" t="s">
        <v>44</v>
      </c>
      <c r="B88">
        <v>1991</v>
      </c>
      <c r="C88">
        <v>35.907630849999997</v>
      </c>
      <c r="D88">
        <v>26.888316069999998</v>
      </c>
      <c r="E88">
        <v>33.391162479999998</v>
      </c>
      <c r="F88">
        <v>1.3631834700000001</v>
      </c>
      <c r="G88">
        <v>0.99617890899999995</v>
      </c>
      <c r="H88">
        <v>0.157105992</v>
      </c>
      <c r="I88">
        <v>33.100727550000002</v>
      </c>
      <c r="J88">
        <v>1.010577606</v>
      </c>
      <c r="K88">
        <v>1.3806710259999999</v>
      </c>
      <c r="L88">
        <v>0.41565467099999998</v>
      </c>
      <c r="M88" s="3">
        <v>-9.0193147840000005</v>
      </c>
      <c r="N88">
        <v>0</v>
      </c>
      <c r="O88">
        <v>18.115630289999999</v>
      </c>
      <c r="P88">
        <v>1.160114707</v>
      </c>
      <c r="Q88">
        <v>1.3160823530000001</v>
      </c>
      <c r="R88">
        <v>2.246567878</v>
      </c>
      <c r="S88">
        <v>10.218253239999999</v>
      </c>
      <c r="T88">
        <v>4.4079084999999997E-2</v>
      </c>
      <c r="U88">
        <v>37713</v>
      </c>
      <c r="V88">
        <v>1296171</v>
      </c>
      <c r="W88">
        <v>10476.396629999999</v>
      </c>
    </row>
    <row r="89" spans="1:23" x14ac:dyDescent="0.3">
      <c r="A89" t="s">
        <v>45</v>
      </c>
      <c r="B89">
        <v>1991</v>
      </c>
      <c r="C89">
        <v>15.43104222</v>
      </c>
      <c r="D89">
        <v>10.58697018</v>
      </c>
      <c r="E89">
        <v>14.36037778</v>
      </c>
      <c r="F89">
        <v>0.51524771899999999</v>
      </c>
      <c r="G89">
        <v>0.46139250799999998</v>
      </c>
      <c r="H89">
        <v>9.4024210999999996E-2</v>
      </c>
      <c r="I89">
        <v>14.6929015</v>
      </c>
      <c r="J89">
        <v>0.105508674</v>
      </c>
      <c r="K89">
        <v>0.16028073200000001</v>
      </c>
      <c r="L89">
        <v>0.472351307</v>
      </c>
      <c r="M89" s="3">
        <v>-4.8440720410000004</v>
      </c>
      <c r="N89">
        <v>0</v>
      </c>
      <c r="O89">
        <v>4.3997594299999996</v>
      </c>
      <c r="P89">
        <v>1.3406428960000001</v>
      </c>
      <c r="Q89">
        <v>2.4791891879999999</v>
      </c>
      <c r="R89">
        <v>0.81103241100000001</v>
      </c>
      <c r="S89">
        <v>5.6622775799999996</v>
      </c>
      <c r="T89">
        <v>0</v>
      </c>
      <c r="U89">
        <v>27411</v>
      </c>
      <c r="V89">
        <v>1109929</v>
      </c>
      <c r="W89">
        <v>6355.8121620000002</v>
      </c>
    </row>
    <row r="90" spans="1:23" x14ac:dyDescent="0.3">
      <c r="A90" t="s">
        <v>46</v>
      </c>
      <c r="B90">
        <v>1991</v>
      </c>
      <c r="C90">
        <v>121.0129326</v>
      </c>
      <c r="D90">
        <v>110.6179076</v>
      </c>
      <c r="E90">
        <v>112.43484789999999</v>
      </c>
      <c r="F90">
        <v>5.1683199159999997</v>
      </c>
      <c r="G90">
        <v>2.7800774000000001</v>
      </c>
      <c r="H90">
        <v>0.62968738499999999</v>
      </c>
      <c r="I90">
        <v>114.40753170000001</v>
      </c>
      <c r="J90">
        <v>0.71059742800000003</v>
      </c>
      <c r="K90">
        <v>0.545893034</v>
      </c>
      <c r="L90">
        <v>5.3489104550000004</v>
      </c>
      <c r="M90" s="3">
        <v>-10.395025029999999</v>
      </c>
      <c r="N90">
        <v>0</v>
      </c>
      <c r="O90">
        <v>12.034969139999999</v>
      </c>
      <c r="P90">
        <v>11.097132390000001</v>
      </c>
      <c r="Q90">
        <v>15.6642244</v>
      </c>
      <c r="R90">
        <v>15.51617227</v>
      </c>
      <c r="S90">
        <v>60.095033479999998</v>
      </c>
      <c r="T90">
        <v>0</v>
      </c>
      <c r="U90">
        <v>252718</v>
      </c>
      <c r="V90">
        <v>7814676</v>
      </c>
      <c r="W90">
        <v>57326.921369999996</v>
      </c>
    </row>
    <row r="91" spans="1:23" x14ac:dyDescent="0.3">
      <c r="A91" t="s">
        <v>47</v>
      </c>
      <c r="B91">
        <v>1991</v>
      </c>
      <c r="C91">
        <v>59.13805249</v>
      </c>
      <c r="D91">
        <v>53.681280530000002</v>
      </c>
      <c r="E91">
        <v>48.675154460000002</v>
      </c>
      <c r="F91">
        <v>8.1286655260000007</v>
      </c>
      <c r="G91">
        <v>2.1333342590000002</v>
      </c>
      <c r="H91">
        <v>0.20089825</v>
      </c>
      <c r="I91">
        <v>53.84807129</v>
      </c>
      <c r="J91">
        <v>0.71143941499999996</v>
      </c>
      <c r="K91">
        <v>3.9439303859999999</v>
      </c>
      <c r="L91">
        <v>0.63461140400000005</v>
      </c>
      <c r="M91" s="3">
        <v>-5.4567719700000001</v>
      </c>
      <c r="N91">
        <v>0</v>
      </c>
      <c r="O91">
        <v>23.426745440000001</v>
      </c>
      <c r="P91">
        <v>1.671289877</v>
      </c>
      <c r="Q91">
        <v>1.9860516079999999</v>
      </c>
      <c r="R91">
        <v>6.5576515559999997</v>
      </c>
      <c r="S91">
        <v>15.21981974</v>
      </c>
      <c r="T91">
        <v>4.9865130669999997</v>
      </c>
      <c r="U91">
        <v>31980</v>
      </c>
      <c r="V91">
        <v>1555305</v>
      </c>
      <c r="W91">
        <v>14848.876060000001</v>
      </c>
    </row>
    <row r="92" spans="1:23" x14ac:dyDescent="0.3">
      <c r="A92" t="s">
        <v>48</v>
      </c>
      <c r="B92">
        <v>1991</v>
      </c>
      <c r="C92">
        <v>226.11661760000001</v>
      </c>
      <c r="D92">
        <v>212.7323284</v>
      </c>
      <c r="E92">
        <v>201.92359089999999</v>
      </c>
      <c r="F92">
        <v>16.26737164</v>
      </c>
      <c r="G92">
        <v>6.2525831690000002</v>
      </c>
      <c r="H92">
        <v>1.672292935</v>
      </c>
      <c r="I92">
        <v>205.0109923</v>
      </c>
      <c r="J92">
        <v>2.5241427459999999</v>
      </c>
      <c r="K92">
        <v>5.164423116</v>
      </c>
      <c r="L92">
        <v>13.416280540000001</v>
      </c>
      <c r="M92" s="3">
        <v>-13.38428916</v>
      </c>
      <c r="N92">
        <v>7.7888899999999995E-4</v>
      </c>
      <c r="O92">
        <v>58.691229540000002</v>
      </c>
      <c r="P92">
        <v>26.61033359</v>
      </c>
      <c r="Q92">
        <v>33.423355260000001</v>
      </c>
      <c r="R92">
        <v>19.565855549999998</v>
      </c>
      <c r="S92">
        <v>66.230289069999998</v>
      </c>
      <c r="T92">
        <v>0.48992925900000001</v>
      </c>
      <c r="U92">
        <v>577446</v>
      </c>
      <c r="V92">
        <v>18122510</v>
      </c>
      <c r="W92">
        <v>92538.844979999994</v>
      </c>
    </row>
    <row r="93" spans="1:23" x14ac:dyDescent="0.3">
      <c r="A93" t="s">
        <v>49</v>
      </c>
      <c r="B93">
        <v>1991</v>
      </c>
      <c r="C93">
        <v>126.1665788</v>
      </c>
      <c r="D93">
        <v>127.3279137</v>
      </c>
      <c r="E93">
        <v>110.5551427</v>
      </c>
      <c r="F93">
        <v>7.6513542809999997</v>
      </c>
      <c r="G93">
        <v>6.8948564770000003</v>
      </c>
      <c r="H93">
        <v>1.063258045</v>
      </c>
      <c r="I93">
        <v>113.2020065</v>
      </c>
      <c r="J93">
        <v>1.133835769</v>
      </c>
      <c r="K93">
        <v>7.3633365980000001</v>
      </c>
      <c r="L93">
        <v>4.465432624</v>
      </c>
      <c r="M93" s="3">
        <v>1.1613349289999999</v>
      </c>
      <c r="N93">
        <v>1.9673E-3</v>
      </c>
      <c r="O93">
        <v>47.041834260000002</v>
      </c>
      <c r="P93">
        <v>3.5977645300000001</v>
      </c>
      <c r="Q93">
        <v>5.4891741280000002</v>
      </c>
      <c r="R93">
        <v>16.934321650000001</v>
      </c>
      <c r="S93">
        <v>40.138911960000001</v>
      </c>
      <c r="T93">
        <v>0</v>
      </c>
      <c r="U93">
        <v>162239</v>
      </c>
      <c r="V93">
        <v>6784280</v>
      </c>
      <c r="W93">
        <v>51293.109400000001</v>
      </c>
    </row>
    <row r="94" spans="1:23" x14ac:dyDescent="0.3">
      <c r="A94" t="s">
        <v>50</v>
      </c>
      <c r="B94">
        <v>1991</v>
      </c>
      <c r="C94">
        <v>51.737391559999999</v>
      </c>
      <c r="D94">
        <v>50.626834889999998</v>
      </c>
      <c r="E94">
        <v>42.233884590000002</v>
      </c>
      <c r="F94">
        <v>3.7607718339999998</v>
      </c>
      <c r="G94">
        <v>5.607344275</v>
      </c>
      <c r="H94">
        <v>0.13539086</v>
      </c>
      <c r="I94">
        <v>43.325442369999998</v>
      </c>
      <c r="J94">
        <v>0.231107432</v>
      </c>
      <c r="K94">
        <v>7.9014969219999998</v>
      </c>
      <c r="L94">
        <v>0.27934483500000001</v>
      </c>
      <c r="M94" s="3">
        <v>-1.1105566659999999</v>
      </c>
      <c r="N94">
        <v>0</v>
      </c>
      <c r="O94">
        <v>29.222913349999999</v>
      </c>
      <c r="P94">
        <v>0.88544394100000001</v>
      </c>
      <c r="Q94">
        <v>1.2439668500000001</v>
      </c>
      <c r="R94">
        <v>6.1697819559999996</v>
      </c>
      <c r="S94">
        <v>4.9129598799999998</v>
      </c>
      <c r="T94">
        <v>0.89037639300000004</v>
      </c>
      <c r="U94">
        <v>13118</v>
      </c>
      <c r="V94">
        <v>635753</v>
      </c>
      <c r="W94">
        <v>8124.5200860000004</v>
      </c>
    </row>
    <row r="95" spans="1:23" x14ac:dyDescent="0.3">
      <c r="A95" t="s">
        <v>51</v>
      </c>
      <c r="B95">
        <v>1991</v>
      </c>
      <c r="C95">
        <v>275.17654069999998</v>
      </c>
      <c r="D95">
        <v>252.1612724</v>
      </c>
      <c r="E95">
        <v>245.2923141</v>
      </c>
      <c r="F95">
        <v>17.245497709999999</v>
      </c>
      <c r="G95">
        <v>10.86714111</v>
      </c>
      <c r="H95">
        <v>1.771516978</v>
      </c>
      <c r="I95">
        <v>253.06819350000001</v>
      </c>
      <c r="J95">
        <v>2.9821660410000002</v>
      </c>
      <c r="K95">
        <v>9.807031276</v>
      </c>
      <c r="L95">
        <v>9.3190790529999994</v>
      </c>
      <c r="M95" s="3">
        <v>-23.015268330000001</v>
      </c>
      <c r="N95" s="1">
        <v>7.08E-5</v>
      </c>
      <c r="O95">
        <v>110.9301474</v>
      </c>
      <c r="P95">
        <v>10.608664750000001</v>
      </c>
      <c r="Q95">
        <v>21.444477240000001</v>
      </c>
      <c r="R95">
        <v>46.34435586</v>
      </c>
      <c r="S95">
        <v>58.680804960000003</v>
      </c>
      <c r="T95">
        <v>5.059743364</v>
      </c>
      <c r="U95">
        <v>263064</v>
      </c>
      <c r="V95">
        <v>10945762</v>
      </c>
      <c r="W95">
        <v>94943.993419999999</v>
      </c>
    </row>
    <row r="96" spans="1:23" x14ac:dyDescent="0.3">
      <c r="A96" t="s">
        <v>52</v>
      </c>
      <c r="B96">
        <v>1991</v>
      </c>
      <c r="C96">
        <v>117.8707067</v>
      </c>
      <c r="D96">
        <v>108.90564310000001</v>
      </c>
      <c r="E96">
        <v>93.132456039999994</v>
      </c>
      <c r="F96">
        <v>16.805686519999998</v>
      </c>
      <c r="G96">
        <v>7.493251398</v>
      </c>
      <c r="H96">
        <v>0.43931274799999998</v>
      </c>
      <c r="I96">
        <v>98.667144629999996</v>
      </c>
      <c r="J96">
        <v>3.2206185079999998</v>
      </c>
      <c r="K96">
        <v>13.29902781</v>
      </c>
      <c r="L96">
        <v>2.683915753</v>
      </c>
      <c r="M96" s="3">
        <v>-8.9650635520000002</v>
      </c>
      <c r="N96">
        <v>0</v>
      </c>
      <c r="O96">
        <v>38.378588829999998</v>
      </c>
      <c r="P96">
        <v>2.534104009</v>
      </c>
      <c r="Q96">
        <v>4.0872927289999996</v>
      </c>
      <c r="R96">
        <v>21.00774839</v>
      </c>
      <c r="S96">
        <v>25.739928809999999</v>
      </c>
      <c r="T96">
        <v>6.9194818649999998</v>
      </c>
      <c r="U96">
        <v>67424</v>
      </c>
      <c r="V96">
        <v>3175440</v>
      </c>
      <c r="W96">
        <v>33166.700729999997</v>
      </c>
    </row>
    <row r="97" spans="1:23" x14ac:dyDescent="0.3">
      <c r="A97" t="s">
        <v>53</v>
      </c>
      <c r="B97">
        <v>1991</v>
      </c>
      <c r="C97">
        <v>43.368402809999999</v>
      </c>
      <c r="D97">
        <v>-45.703626280000002</v>
      </c>
      <c r="E97">
        <v>35.153912349999999</v>
      </c>
      <c r="F97">
        <v>3.8758104919999998</v>
      </c>
      <c r="G97">
        <v>3.2948502899999998</v>
      </c>
      <c r="H97">
        <v>1.018409887</v>
      </c>
      <c r="I97">
        <v>35.840957490000001</v>
      </c>
      <c r="J97">
        <v>1.3706155179999999</v>
      </c>
      <c r="K97">
        <v>4.7580247499999997</v>
      </c>
      <c r="L97">
        <v>1.373385265</v>
      </c>
      <c r="M97" s="3">
        <v>-89.072029090000001</v>
      </c>
      <c r="N97">
        <v>2.5419785E-2</v>
      </c>
      <c r="O97">
        <v>3.6333728110000001</v>
      </c>
      <c r="P97">
        <v>1.9002128359999999</v>
      </c>
      <c r="Q97">
        <v>2.2386186530000001</v>
      </c>
      <c r="R97">
        <v>5.5829388169999996</v>
      </c>
      <c r="S97">
        <v>22.482299810000001</v>
      </c>
      <c r="T97">
        <v>3.5145599999999999E-3</v>
      </c>
      <c r="U97">
        <v>65969</v>
      </c>
      <c r="V97">
        <v>2928507</v>
      </c>
      <c r="W97">
        <v>25444.391090000001</v>
      </c>
    </row>
    <row r="98" spans="1:23" x14ac:dyDescent="0.3">
      <c r="A98" t="s">
        <v>54</v>
      </c>
      <c r="B98">
        <v>1991</v>
      </c>
      <c r="C98">
        <v>282.65120059999998</v>
      </c>
      <c r="D98">
        <v>259.55911780000002</v>
      </c>
      <c r="E98">
        <v>262.17413879999998</v>
      </c>
      <c r="F98">
        <v>12.59035663</v>
      </c>
      <c r="G98">
        <v>6.5907235679999996</v>
      </c>
      <c r="H98">
        <v>1.260394858</v>
      </c>
      <c r="I98">
        <v>264.92665829999999</v>
      </c>
      <c r="J98">
        <v>5.103926704</v>
      </c>
      <c r="K98">
        <v>6.2822402000000004</v>
      </c>
      <c r="L98">
        <v>6.3027887079999996</v>
      </c>
      <c r="M98" s="3">
        <v>-23.092082779999998</v>
      </c>
      <c r="N98">
        <v>3.5586670000000001E-2</v>
      </c>
      <c r="O98">
        <v>103.1732312</v>
      </c>
      <c r="P98">
        <v>13.340402279999999</v>
      </c>
      <c r="Q98">
        <v>24.202034730000001</v>
      </c>
      <c r="R98">
        <v>58.546030420000001</v>
      </c>
      <c r="S98">
        <v>62.416100720000003</v>
      </c>
      <c r="T98">
        <v>3.2488589729999999</v>
      </c>
      <c r="U98">
        <v>289708</v>
      </c>
      <c r="V98">
        <v>11982164</v>
      </c>
      <c r="W98">
        <v>90044.439629999993</v>
      </c>
    </row>
    <row r="99" spans="1:23" x14ac:dyDescent="0.3">
      <c r="A99" t="s">
        <v>55</v>
      </c>
      <c r="B99">
        <v>1991</v>
      </c>
      <c r="C99">
        <v>11.59310297</v>
      </c>
      <c r="D99">
        <v>11.02374874</v>
      </c>
      <c r="E99">
        <v>10.8124425</v>
      </c>
      <c r="F99">
        <v>0.42604605299999998</v>
      </c>
      <c r="G99">
        <v>0.28807369300000002</v>
      </c>
      <c r="H99">
        <v>6.6529960999999999E-2</v>
      </c>
      <c r="I99">
        <v>11.09585639</v>
      </c>
      <c r="J99">
        <v>7.6934093999999995E-2</v>
      </c>
      <c r="K99">
        <v>3.6796352999999997E-2</v>
      </c>
      <c r="L99">
        <v>0.38350537400000001</v>
      </c>
      <c r="M99" s="3">
        <v>-0.56935423699999999</v>
      </c>
      <c r="N99" s="1">
        <v>1.08E-5</v>
      </c>
      <c r="O99">
        <v>1.3559312960000001</v>
      </c>
      <c r="P99">
        <v>1.1683808</v>
      </c>
      <c r="Q99">
        <v>2.3858470270000001</v>
      </c>
      <c r="R99">
        <v>1.785915331</v>
      </c>
      <c r="S99">
        <v>4.399781935</v>
      </c>
      <c r="T99">
        <v>0</v>
      </c>
      <c r="U99">
        <v>25005</v>
      </c>
      <c r="V99">
        <v>1010649</v>
      </c>
      <c r="W99">
        <v>5497.5649620000004</v>
      </c>
    </row>
    <row r="100" spans="1:23" x14ac:dyDescent="0.3">
      <c r="A100" t="s">
        <v>56</v>
      </c>
      <c r="B100">
        <v>1991</v>
      </c>
      <c r="C100">
        <v>69.797809049999998</v>
      </c>
      <c r="D100">
        <v>63.545063310000003</v>
      </c>
      <c r="E100">
        <v>63.26258902</v>
      </c>
      <c r="F100">
        <v>2.880730587</v>
      </c>
      <c r="G100">
        <v>2.763897407</v>
      </c>
      <c r="H100">
        <v>0.88998021800000005</v>
      </c>
      <c r="I100">
        <v>63.625791280000001</v>
      </c>
      <c r="J100">
        <v>1.9759923159999999</v>
      </c>
      <c r="K100">
        <v>2.27668107</v>
      </c>
      <c r="L100">
        <v>1.91873257</v>
      </c>
      <c r="M100" s="3">
        <v>-6.2527457379999998</v>
      </c>
      <c r="N100">
        <v>6.1181199999999999E-4</v>
      </c>
      <c r="O100">
        <v>22.525777649999998</v>
      </c>
      <c r="P100">
        <v>1.4144211019999999</v>
      </c>
      <c r="Q100">
        <v>2.2995885980000002</v>
      </c>
      <c r="R100">
        <v>13.34710228</v>
      </c>
      <c r="S100">
        <v>24.03890165</v>
      </c>
      <c r="T100">
        <v>0</v>
      </c>
      <c r="U100">
        <v>76010</v>
      </c>
      <c r="V100">
        <v>3570404</v>
      </c>
      <c r="W100">
        <v>32514.00648</v>
      </c>
    </row>
    <row r="101" spans="1:23" x14ac:dyDescent="0.3">
      <c r="A101" t="s">
        <v>57</v>
      </c>
      <c r="B101">
        <v>1991</v>
      </c>
      <c r="C101">
        <v>24.5227611</v>
      </c>
      <c r="D101">
        <v>24.354422029999999</v>
      </c>
      <c r="E101">
        <v>12.29717445</v>
      </c>
      <c r="F101">
        <v>5.9683790090000004</v>
      </c>
      <c r="G101">
        <v>6.1935658690000004</v>
      </c>
      <c r="H101">
        <v>6.3641768000000001E-2</v>
      </c>
      <c r="I101">
        <v>12.499315190000001</v>
      </c>
      <c r="J101">
        <v>0.42035974199999998</v>
      </c>
      <c r="K101">
        <v>11.29418665</v>
      </c>
      <c r="L101">
        <v>0.30889951300000001</v>
      </c>
      <c r="M101" s="3">
        <v>-0.16833906600000001</v>
      </c>
      <c r="N101">
        <v>0</v>
      </c>
      <c r="O101">
        <v>3.3710634069999998</v>
      </c>
      <c r="P101">
        <v>0.68642443200000003</v>
      </c>
      <c r="Q101">
        <v>1.2199097109999999</v>
      </c>
      <c r="R101">
        <v>2.030584207</v>
      </c>
      <c r="S101">
        <v>4.6894693710000004</v>
      </c>
      <c r="T101">
        <v>0.50186405999999995</v>
      </c>
      <c r="U101">
        <v>15411</v>
      </c>
      <c r="V101">
        <v>703669</v>
      </c>
      <c r="W101">
        <v>5383.20928</v>
      </c>
    </row>
    <row r="102" spans="1:23" x14ac:dyDescent="0.3">
      <c r="A102" t="s">
        <v>58</v>
      </c>
      <c r="B102">
        <v>1991</v>
      </c>
      <c r="C102">
        <v>115.5114645</v>
      </c>
      <c r="D102">
        <v>56.628978590000003</v>
      </c>
      <c r="E102">
        <v>101.3894715</v>
      </c>
      <c r="F102">
        <v>7.7195149670000003</v>
      </c>
      <c r="G102">
        <v>5.2712406879999998</v>
      </c>
      <c r="H102">
        <v>1.131237321</v>
      </c>
      <c r="I102">
        <v>102.401584</v>
      </c>
      <c r="J102">
        <v>2.3870628310000002</v>
      </c>
      <c r="K102">
        <v>6.6665020290000001</v>
      </c>
      <c r="L102">
        <v>4.0563156070000002</v>
      </c>
      <c r="M102" s="3">
        <v>-58.882485869999996</v>
      </c>
      <c r="N102">
        <v>0</v>
      </c>
      <c r="O102">
        <v>43.624176060000003</v>
      </c>
      <c r="P102">
        <v>3.4159161739999999</v>
      </c>
      <c r="Q102">
        <v>3.587408843</v>
      </c>
      <c r="R102">
        <v>18.685813530000001</v>
      </c>
      <c r="S102">
        <v>32.824581799999997</v>
      </c>
      <c r="T102">
        <v>0.26368760099999999</v>
      </c>
      <c r="U102">
        <v>114266</v>
      </c>
      <c r="V102">
        <v>4966587</v>
      </c>
      <c r="W102">
        <v>45133.123149999999</v>
      </c>
    </row>
    <row r="103" spans="1:23" x14ac:dyDescent="0.3">
      <c r="A103" t="s">
        <v>59</v>
      </c>
      <c r="B103">
        <v>1991</v>
      </c>
      <c r="C103">
        <v>689.40545669999995</v>
      </c>
      <c r="D103">
        <v>674.46207939999999</v>
      </c>
      <c r="E103">
        <v>608.85518070000001</v>
      </c>
      <c r="F103">
        <v>54.248202220000003</v>
      </c>
      <c r="G103">
        <v>22.918439899999999</v>
      </c>
      <c r="H103">
        <v>3.261780404</v>
      </c>
      <c r="I103">
        <v>630.68154279999999</v>
      </c>
      <c r="J103">
        <v>8.6436278309999999</v>
      </c>
      <c r="K103">
        <v>38.167909999999999</v>
      </c>
      <c r="L103">
        <v>11.790522620000001</v>
      </c>
      <c r="M103" s="3">
        <v>-14.94337728</v>
      </c>
      <c r="N103">
        <v>0.12185342</v>
      </c>
      <c r="O103">
        <v>185.36383939999999</v>
      </c>
      <c r="P103">
        <v>11.983457659999999</v>
      </c>
      <c r="Q103">
        <v>13.333842600000001</v>
      </c>
      <c r="R103">
        <v>243.36791740000001</v>
      </c>
      <c r="S103">
        <v>155.31007170000001</v>
      </c>
      <c r="T103">
        <v>21.322413950000001</v>
      </c>
      <c r="U103">
        <v>444358</v>
      </c>
      <c r="V103">
        <v>17398005</v>
      </c>
      <c r="W103">
        <v>259937.01560000001</v>
      </c>
    </row>
    <row r="104" spans="1:23" x14ac:dyDescent="0.3">
      <c r="A104" t="s">
        <v>60</v>
      </c>
      <c r="B104">
        <v>1991</v>
      </c>
      <c r="C104">
        <v>59.941643139999996</v>
      </c>
      <c r="D104">
        <v>33.127915260000002</v>
      </c>
      <c r="E104">
        <v>53.60413664</v>
      </c>
      <c r="F104">
        <v>4.2978422189999996</v>
      </c>
      <c r="G104">
        <v>1.886047762</v>
      </c>
      <c r="H104">
        <v>0.15361651100000001</v>
      </c>
      <c r="I104">
        <v>55.845937650000003</v>
      </c>
      <c r="J104">
        <v>0.82506747700000005</v>
      </c>
      <c r="K104">
        <v>2.7114556749999998</v>
      </c>
      <c r="L104">
        <v>0.55918233900000003</v>
      </c>
      <c r="M104" s="3">
        <v>-26.813727879999998</v>
      </c>
      <c r="N104">
        <v>0</v>
      </c>
      <c r="O104">
        <v>27.677862609999998</v>
      </c>
      <c r="P104">
        <v>1.8973946230000001</v>
      </c>
      <c r="Q104">
        <v>3.1617645809999999</v>
      </c>
      <c r="R104">
        <v>9.2327377259999999</v>
      </c>
      <c r="S104">
        <v>11.62804942</v>
      </c>
      <c r="T104">
        <v>2.2481286819999999</v>
      </c>
      <c r="U104">
        <v>38105</v>
      </c>
      <c r="V104">
        <v>1779780</v>
      </c>
      <c r="W104">
        <v>14251.44449</v>
      </c>
    </row>
    <row r="105" spans="1:23" x14ac:dyDescent="0.3">
      <c r="A105" t="s">
        <v>61</v>
      </c>
      <c r="B105">
        <v>1991</v>
      </c>
      <c r="C105">
        <v>6.9717083310000003</v>
      </c>
      <c r="D105">
        <v>-4.3789057370000002</v>
      </c>
      <c r="E105">
        <v>5.698174528</v>
      </c>
      <c r="F105">
        <v>0.68628833899999997</v>
      </c>
      <c r="G105">
        <v>0.47562825199999997</v>
      </c>
      <c r="H105">
        <v>0.11161721199999999</v>
      </c>
      <c r="I105">
        <v>5.9191561630000002</v>
      </c>
      <c r="J105">
        <v>0.11781483800000001</v>
      </c>
      <c r="K105">
        <v>0.89685763799999996</v>
      </c>
      <c r="L105">
        <v>3.7879692999999999E-2</v>
      </c>
      <c r="M105" s="3">
        <v>-11.350614070000001</v>
      </c>
      <c r="N105">
        <v>0</v>
      </c>
      <c r="O105">
        <v>6.5816511999999994E-2</v>
      </c>
      <c r="P105">
        <v>0.65476414599999999</v>
      </c>
      <c r="Q105">
        <v>1.484313242</v>
      </c>
      <c r="R105">
        <v>0.46722337200000003</v>
      </c>
      <c r="S105">
        <v>3.2470388909999999</v>
      </c>
      <c r="T105">
        <v>0</v>
      </c>
      <c r="U105">
        <v>12952</v>
      </c>
      <c r="V105">
        <v>568606</v>
      </c>
      <c r="W105">
        <v>3341.1111430000001</v>
      </c>
    </row>
    <row r="106" spans="1:23" x14ac:dyDescent="0.3">
      <c r="A106" t="s">
        <v>62</v>
      </c>
      <c r="B106">
        <v>1991</v>
      </c>
      <c r="C106">
        <v>128.24667149999999</v>
      </c>
      <c r="D106">
        <v>105.57927549999999</v>
      </c>
      <c r="E106">
        <v>97.702965730000003</v>
      </c>
      <c r="F106">
        <v>24.678025980000001</v>
      </c>
      <c r="G106">
        <v>5.1369056310000003</v>
      </c>
      <c r="H106">
        <v>0.71389045799999995</v>
      </c>
      <c r="I106">
        <v>115.0843828</v>
      </c>
      <c r="J106">
        <v>2.0183186360000001</v>
      </c>
      <c r="K106">
        <v>5.3449142030000001</v>
      </c>
      <c r="L106">
        <v>5.7841721230000003</v>
      </c>
      <c r="M106" s="3">
        <v>-22.667395920000001</v>
      </c>
      <c r="N106">
        <v>1.4883666E-2</v>
      </c>
      <c r="O106">
        <v>25.177341689999999</v>
      </c>
      <c r="P106">
        <v>4.2241935799999997</v>
      </c>
      <c r="Q106">
        <v>6.4526894879999999</v>
      </c>
      <c r="R106">
        <v>20.11874735</v>
      </c>
      <c r="S106">
        <v>42.70878398</v>
      </c>
      <c r="T106">
        <v>16.40262676</v>
      </c>
      <c r="U106">
        <v>172407</v>
      </c>
      <c r="V106">
        <v>6301217</v>
      </c>
      <c r="W106">
        <v>49664.334730000002</v>
      </c>
    </row>
    <row r="107" spans="1:23" x14ac:dyDescent="0.3">
      <c r="A107" t="s">
        <v>63</v>
      </c>
      <c r="B107">
        <v>1991</v>
      </c>
      <c r="C107">
        <v>86.168727779999998</v>
      </c>
      <c r="D107">
        <v>42.880673950000002</v>
      </c>
      <c r="E107">
        <v>73.227721099999997</v>
      </c>
      <c r="F107">
        <v>5.3783475349999996</v>
      </c>
      <c r="G107">
        <v>4.6554042149999999</v>
      </c>
      <c r="H107">
        <v>2.8503890479999998</v>
      </c>
      <c r="I107">
        <v>74.768227109999998</v>
      </c>
      <c r="J107">
        <v>3.29361813</v>
      </c>
      <c r="K107">
        <v>5.6330670569999999</v>
      </c>
      <c r="L107">
        <v>2.416949604</v>
      </c>
      <c r="M107" s="3">
        <v>-43.288053840000003</v>
      </c>
      <c r="N107">
        <v>5.6865883999999998E-2</v>
      </c>
      <c r="O107">
        <v>7.9741142839999997</v>
      </c>
      <c r="P107">
        <v>3.3086687119999998</v>
      </c>
      <c r="Q107">
        <v>3.9498081489999999</v>
      </c>
      <c r="R107">
        <v>16.163800470000002</v>
      </c>
      <c r="S107">
        <v>43.294695439999998</v>
      </c>
      <c r="T107">
        <v>7.7140062999999995E-2</v>
      </c>
      <c r="U107">
        <v>145050</v>
      </c>
      <c r="V107">
        <v>5025624</v>
      </c>
      <c r="W107">
        <v>51337.158259999997</v>
      </c>
    </row>
    <row r="108" spans="1:23" x14ac:dyDescent="0.3">
      <c r="A108" t="s">
        <v>64</v>
      </c>
      <c r="B108">
        <v>1991</v>
      </c>
      <c r="C108">
        <v>125.9907874</v>
      </c>
      <c r="D108">
        <v>115.2252289</v>
      </c>
      <c r="E108">
        <v>96.548296550000003</v>
      </c>
      <c r="F108">
        <v>27.512124589999999</v>
      </c>
      <c r="G108">
        <v>1.4458681630000001</v>
      </c>
      <c r="H108">
        <v>0.48449809199999999</v>
      </c>
      <c r="I108">
        <v>121.98017059999999</v>
      </c>
      <c r="J108">
        <v>1.33064144</v>
      </c>
      <c r="K108">
        <v>1.232526966</v>
      </c>
      <c r="L108">
        <v>1.447448364</v>
      </c>
      <c r="M108" s="3">
        <v>-10.76555853</v>
      </c>
      <c r="N108">
        <v>0</v>
      </c>
      <c r="O108">
        <v>65.450126339999997</v>
      </c>
      <c r="P108">
        <v>1.817928521</v>
      </c>
      <c r="Q108">
        <v>2.3669869710000002</v>
      </c>
      <c r="R108">
        <v>16.293849000000002</v>
      </c>
      <c r="S108">
        <v>10.795749880000001</v>
      </c>
      <c r="T108">
        <v>25.255529920000001</v>
      </c>
      <c r="U108">
        <v>31986</v>
      </c>
      <c r="V108">
        <v>1798735</v>
      </c>
      <c r="W108">
        <v>16989.781739999999</v>
      </c>
    </row>
    <row r="109" spans="1:23" x14ac:dyDescent="0.3">
      <c r="A109" t="s">
        <v>65</v>
      </c>
      <c r="B109">
        <v>1991</v>
      </c>
      <c r="C109">
        <v>110.367436</v>
      </c>
      <c r="D109">
        <v>80.276264389999994</v>
      </c>
      <c r="E109">
        <v>88.804536749999997</v>
      </c>
      <c r="F109">
        <v>12.500837069999999</v>
      </c>
      <c r="G109">
        <v>8.5744559050000007</v>
      </c>
      <c r="H109">
        <v>0.487598001</v>
      </c>
      <c r="I109">
        <v>90.423665959999994</v>
      </c>
      <c r="J109">
        <v>0.92200674299999996</v>
      </c>
      <c r="K109">
        <v>13.97499923</v>
      </c>
      <c r="L109">
        <v>5.0467558029999999</v>
      </c>
      <c r="M109" s="3">
        <v>-30.091171639999999</v>
      </c>
      <c r="N109" s="1">
        <v>8.3000000000000002E-6</v>
      </c>
      <c r="O109">
        <v>34.60129791</v>
      </c>
      <c r="P109">
        <v>5.0453501410000001</v>
      </c>
      <c r="Q109">
        <v>10.286643400000001</v>
      </c>
      <c r="R109">
        <v>14.78088818</v>
      </c>
      <c r="S109">
        <v>25.70948632</v>
      </c>
      <c r="T109">
        <v>0</v>
      </c>
      <c r="U109">
        <v>117167</v>
      </c>
      <c r="V109">
        <v>4964343</v>
      </c>
      <c r="W109">
        <v>38457.578759999997</v>
      </c>
    </row>
    <row r="110" spans="1:23" x14ac:dyDescent="0.3">
      <c r="A110" t="s">
        <v>66</v>
      </c>
      <c r="B110">
        <v>1991</v>
      </c>
      <c r="C110">
        <v>72.601960809999994</v>
      </c>
      <c r="D110">
        <v>58.105944530000002</v>
      </c>
      <c r="E110">
        <v>60.666715490000001</v>
      </c>
      <c r="F110">
        <v>9.6769964280000007</v>
      </c>
      <c r="G110">
        <v>2.1482944320000001</v>
      </c>
      <c r="H110">
        <v>0.10995445299999999</v>
      </c>
      <c r="I110">
        <v>70.047186019999998</v>
      </c>
      <c r="J110">
        <v>0.66205838699999997</v>
      </c>
      <c r="K110">
        <v>1.7147691620000001</v>
      </c>
      <c r="L110">
        <v>0.17794724200000001</v>
      </c>
      <c r="M110" s="3">
        <v>-14.496016279999999</v>
      </c>
      <c r="N110">
        <v>0</v>
      </c>
      <c r="O110">
        <v>39.272917710000002</v>
      </c>
      <c r="P110">
        <v>0.93696747000000002</v>
      </c>
      <c r="Q110">
        <v>0.89057843299999995</v>
      </c>
      <c r="R110">
        <v>9.9527795539999993</v>
      </c>
      <c r="S110">
        <v>5.5204622399999996</v>
      </c>
      <c r="T110">
        <v>13.473480609999999</v>
      </c>
      <c r="U110">
        <v>14118</v>
      </c>
      <c r="V110">
        <v>459260</v>
      </c>
      <c r="W110">
        <v>9786.8605950000001</v>
      </c>
    </row>
    <row r="111" spans="1:23" x14ac:dyDescent="0.3">
      <c r="A111" t="s">
        <v>67</v>
      </c>
      <c r="B111">
        <v>1991</v>
      </c>
      <c r="C111">
        <v>5937.1161810000003</v>
      </c>
      <c r="D111">
        <v>5038.4599920000001</v>
      </c>
      <c r="E111">
        <v>5102.3531860000003</v>
      </c>
      <c r="F111">
        <v>493.99384179999998</v>
      </c>
      <c r="G111">
        <v>304.58049130000001</v>
      </c>
      <c r="H111">
        <v>35.541292380000002</v>
      </c>
      <c r="I111">
        <v>5283.3657780000003</v>
      </c>
      <c r="J111">
        <v>97.327911510000007</v>
      </c>
      <c r="K111">
        <v>390.45302820000001</v>
      </c>
      <c r="L111">
        <v>165.32209399999999</v>
      </c>
      <c r="M111" s="3">
        <v>-898.6561888</v>
      </c>
      <c r="N111">
        <v>0.64736890899999999</v>
      </c>
      <c r="O111">
        <v>1809.7687519999999</v>
      </c>
      <c r="P111">
        <v>228.78572829999999</v>
      </c>
      <c r="Q111">
        <v>353.73472820000001</v>
      </c>
      <c r="R111">
        <v>1086.629023</v>
      </c>
      <c r="S111">
        <v>1641.9581209999999</v>
      </c>
      <c r="T111">
        <v>162.48942589999999</v>
      </c>
      <c r="U111">
        <v>6627809</v>
      </c>
      <c r="V111">
        <v>252980941</v>
      </c>
      <c r="W111">
        <v>2127739.5809999998</v>
      </c>
    </row>
    <row r="112" spans="1:23" x14ac:dyDescent="0.3">
      <c r="A112" t="s">
        <v>16</v>
      </c>
      <c r="B112">
        <v>1992</v>
      </c>
      <c r="C112">
        <v>148.1421613</v>
      </c>
      <c r="D112">
        <v>86.187748819999996</v>
      </c>
      <c r="E112">
        <v>123.10224479999999</v>
      </c>
      <c r="F112">
        <v>19.440046250000002</v>
      </c>
      <c r="G112">
        <v>4.975890927</v>
      </c>
      <c r="H112">
        <v>0.60110478000000001</v>
      </c>
      <c r="I112">
        <v>135.5033765</v>
      </c>
      <c r="J112">
        <v>3.4545962640000001</v>
      </c>
      <c r="K112">
        <v>5.5302028620000003</v>
      </c>
      <c r="L112">
        <v>3.6311111299999999</v>
      </c>
      <c r="M112" s="3">
        <v>-61.954412529999999</v>
      </c>
      <c r="N112">
        <v>2.2874584999999999E-2</v>
      </c>
      <c r="O112">
        <v>57.27036185</v>
      </c>
      <c r="P112">
        <v>2.1235651689999999</v>
      </c>
      <c r="Q112">
        <v>3.334838693</v>
      </c>
      <c r="R112">
        <v>28.675886989999999</v>
      </c>
      <c r="S112">
        <v>31.035077040000001</v>
      </c>
      <c r="T112">
        <v>13.06364677</v>
      </c>
      <c r="U112">
        <v>89814</v>
      </c>
      <c r="V112">
        <v>4154014</v>
      </c>
      <c r="W112">
        <v>44186.349840000003</v>
      </c>
    </row>
    <row r="113" spans="1:23" x14ac:dyDescent="0.3">
      <c r="A113" t="s">
        <v>17</v>
      </c>
      <c r="B113">
        <v>1992</v>
      </c>
      <c r="C113">
        <v>47.849984569999997</v>
      </c>
      <c r="D113">
        <v>16.522889360000001</v>
      </c>
      <c r="E113">
        <v>38.304475019999998</v>
      </c>
      <c r="F113">
        <v>9.2358852969999994</v>
      </c>
      <c r="G113">
        <v>0.26558335100000002</v>
      </c>
      <c r="H113">
        <v>4.3981047000000002E-2</v>
      </c>
      <c r="I113">
        <v>46.142611870000003</v>
      </c>
      <c r="J113">
        <v>1.3531714589999999</v>
      </c>
      <c r="K113">
        <v>4.1554663999999998E-2</v>
      </c>
      <c r="L113">
        <v>0.31258672300000001</v>
      </c>
      <c r="M113" s="3">
        <v>-31.32709521</v>
      </c>
      <c r="N113" s="1">
        <v>5.9899999999999999E-5</v>
      </c>
      <c r="O113">
        <v>2.297832911</v>
      </c>
      <c r="P113">
        <v>2.5266025769999998</v>
      </c>
      <c r="Q113">
        <v>1.771202524</v>
      </c>
      <c r="R113">
        <v>18.904887429999999</v>
      </c>
      <c r="S113">
        <v>11.061908750000001</v>
      </c>
      <c r="T113">
        <v>9.5801776830000005</v>
      </c>
      <c r="U113">
        <v>26151</v>
      </c>
      <c r="V113">
        <v>588736</v>
      </c>
      <c r="W113">
        <v>15806.1072</v>
      </c>
    </row>
    <row r="114" spans="1:23" x14ac:dyDescent="0.3">
      <c r="A114" t="s">
        <v>18</v>
      </c>
      <c r="B114">
        <v>1992</v>
      </c>
      <c r="C114">
        <v>74.469878019999996</v>
      </c>
      <c r="D114">
        <v>81.384829400000001</v>
      </c>
      <c r="E114">
        <v>67.276037590000001</v>
      </c>
      <c r="F114">
        <v>3.6446013239999999</v>
      </c>
      <c r="G114">
        <v>2.7377649499999999</v>
      </c>
      <c r="H114">
        <v>0.81147415899999997</v>
      </c>
      <c r="I114">
        <v>68.211792900000006</v>
      </c>
      <c r="J114">
        <v>1.523562359</v>
      </c>
      <c r="K114">
        <v>3.2883785830000001</v>
      </c>
      <c r="L114">
        <v>1.446144176</v>
      </c>
      <c r="M114" s="3">
        <v>6.9149513779999996</v>
      </c>
      <c r="N114">
        <v>0</v>
      </c>
      <c r="O114">
        <v>35.540527990000001</v>
      </c>
      <c r="P114">
        <v>1.789168541</v>
      </c>
      <c r="Q114">
        <v>1.8245563890000001</v>
      </c>
      <c r="R114">
        <v>3.9539914949999999</v>
      </c>
      <c r="S114">
        <v>25.01312008</v>
      </c>
      <c r="T114">
        <v>9.0428402000000005E-2</v>
      </c>
      <c r="U114">
        <v>90282</v>
      </c>
      <c r="V114">
        <v>3915740</v>
      </c>
      <c r="W114">
        <v>24523.598539999999</v>
      </c>
    </row>
    <row r="115" spans="1:23" x14ac:dyDescent="0.3">
      <c r="A115" t="s">
        <v>19</v>
      </c>
      <c r="B115">
        <v>1992</v>
      </c>
      <c r="C115">
        <v>68.29083851</v>
      </c>
      <c r="D115">
        <v>22.355390100000001</v>
      </c>
      <c r="E115">
        <v>52.886404450000001</v>
      </c>
      <c r="F115">
        <v>8.1218604550000002</v>
      </c>
      <c r="G115">
        <v>7.0040759000000001</v>
      </c>
      <c r="H115">
        <v>0.27849770499999998</v>
      </c>
      <c r="I115">
        <v>53.900390629999997</v>
      </c>
      <c r="J115">
        <v>1.1618740089999999</v>
      </c>
      <c r="K115">
        <v>11.574766240000001</v>
      </c>
      <c r="L115">
        <v>1.653807625</v>
      </c>
      <c r="M115" s="3">
        <v>-45.935448409999999</v>
      </c>
      <c r="N115">
        <v>0</v>
      </c>
      <c r="O115">
        <v>22.219592129999999</v>
      </c>
      <c r="P115">
        <v>1.5933647950000001</v>
      </c>
      <c r="Q115">
        <v>2.4869931460000001</v>
      </c>
      <c r="R115">
        <v>9.7136775419999992</v>
      </c>
      <c r="S115">
        <v>17.054716620000001</v>
      </c>
      <c r="T115">
        <v>0.83204640699999999</v>
      </c>
      <c r="U115">
        <v>49260</v>
      </c>
      <c r="V115">
        <v>2415984</v>
      </c>
      <c r="W115">
        <v>22036.072680000001</v>
      </c>
    </row>
    <row r="116" spans="1:23" x14ac:dyDescent="0.3">
      <c r="A116" t="s">
        <v>20</v>
      </c>
      <c r="B116">
        <v>1992</v>
      </c>
      <c r="C116">
        <v>412.70915650000001</v>
      </c>
      <c r="D116">
        <v>383.59206239999997</v>
      </c>
      <c r="E116">
        <v>360.57344690000002</v>
      </c>
      <c r="F116">
        <v>31.125544349999998</v>
      </c>
      <c r="G116">
        <v>18.117101989999998</v>
      </c>
      <c r="H116">
        <v>2.771669546</v>
      </c>
      <c r="I116">
        <v>371.173114</v>
      </c>
      <c r="J116">
        <v>7.3428533659999999</v>
      </c>
      <c r="K116">
        <v>20.450357539999999</v>
      </c>
      <c r="L116">
        <v>13.62143786</v>
      </c>
      <c r="M116" s="3">
        <v>-29.117094089999998</v>
      </c>
      <c r="N116">
        <v>0.12139370300000001</v>
      </c>
      <c r="O116">
        <v>45.654280270000001</v>
      </c>
      <c r="P116">
        <v>17.528597990000002</v>
      </c>
      <c r="Q116">
        <v>27.846457789999999</v>
      </c>
      <c r="R116">
        <v>73.648737850000003</v>
      </c>
      <c r="S116">
        <v>202.19063310000001</v>
      </c>
      <c r="T116">
        <v>4.3044070579999998</v>
      </c>
      <c r="U116">
        <v>891631</v>
      </c>
      <c r="V116">
        <v>30974659</v>
      </c>
      <c r="W116">
        <v>184206.8934</v>
      </c>
    </row>
    <row r="117" spans="1:23" x14ac:dyDescent="0.3">
      <c r="A117" t="s">
        <v>21</v>
      </c>
      <c r="B117">
        <v>1992</v>
      </c>
      <c r="C117">
        <v>85.202564809999998</v>
      </c>
      <c r="D117">
        <v>73.546354989999998</v>
      </c>
      <c r="E117">
        <v>68.928159210000004</v>
      </c>
      <c r="F117">
        <v>11.10399565</v>
      </c>
      <c r="G117">
        <v>4.8010810749999999</v>
      </c>
      <c r="H117">
        <v>0.36932887800000003</v>
      </c>
      <c r="I117">
        <v>75.653166780000006</v>
      </c>
      <c r="J117">
        <v>0.85925005099999996</v>
      </c>
      <c r="K117">
        <v>8.1122667550000003</v>
      </c>
      <c r="L117">
        <v>0.57788122500000005</v>
      </c>
      <c r="M117" s="3">
        <v>-11.65620983</v>
      </c>
      <c r="N117">
        <v>0</v>
      </c>
      <c r="O117">
        <v>31.707652970000002</v>
      </c>
      <c r="P117">
        <v>4.1340697469999999</v>
      </c>
      <c r="Q117">
        <v>5.6302111869999996</v>
      </c>
      <c r="R117">
        <v>7.5319532279999999</v>
      </c>
      <c r="S117">
        <v>20.67234573</v>
      </c>
      <c r="T117">
        <v>5.9769339219999997</v>
      </c>
      <c r="U117">
        <v>97058</v>
      </c>
      <c r="V117">
        <v>3495939</v>
      </c>
      <c r="W117">
        <v>24794.292399999998</v>
      </c>
    </row>
    <row r="118" spans="1:23" x14ac:dyDescent="0.3">
      <c r="A118" t="s">
        <v>22</v>
      </c>
      <c r="B118">
        <v>1992</v>
      </c>
      <c r="C118">
        <v>43.624484019999997</v>
      </c>
      <c r="D118">
        <v>39.268256860000001</v>
      </c>
      <c r="E118">
        <v>40.816301719999998</v>
      </c>
      <c r="F118">
        <v>1.3283976740000001</v>
      </c>
      <c r="G118">
        <v>1.201897859</v>
      </c>
      <c r="H118">
        <v>0.27788677099999998</v>
      </c>
      <c r="I118">
        <v>41.249231020000003</v>
      </c>
      <c r="J118">
        <v>0.31138560799999998</v>
      </c>
      <c r="K118">
        <v>0.31181429199999999</v>
      </c>
      <c r="L118">
        <v>1.752053098</v>
      </c>
      <c r="M118" s="3">
        <v>-4.3562271609999996</v>
      </c>
      <c r="N118">
        <v>0</v>
      </c>
      <c r="O118">
        <v>8.5108641479999996</v>
      </c>
      <c r="P118">
        <v>4.3070983790000001</v>
      </c>
      <c r="Q118">
        <v>9.4677982390000004</v>
      </c>
      <c r="R118">
        <v>3.336157284</v>
      </c>
      <c r="S118">
        <v>15.62731297</v>
      </c>
      <c r="T118">
        <v>0</v>
      </c>
      <c r="U118">
        <v>119832</v>
      </c>
      <c r="V118">
        <v>3300712</v>
      </c>
      <c r="W118">
        <v>20181.812190000001</v>
      </c>
    </row>
    <row r="119" spans="1:23" x14ac:dyDescent="0.3">
      <c r="A119" t="s">
        <v>23</v>
      </c>
      <c r="B119">
        <v>1992</v>
      </c>
      <c r="C119">
        <v>18.82786518</v>
      </c>
      <c r="D119">
        <v>19.09305646</v>
      </c>
      <c r="E119">
        <v>17.59170198</v>
      </c>
      <c r="F119">
        <v>0.33514188700000003</v>
      </c>
      <c r="G119">
        <v>0.80448735900000001</v>
      </c>
      <c r="H119">
        <v>9.6533952000000006E-2</v>
      </c>
      <c r="I119">
        <v>17.833687019999999</v>
      </c>
      <c r="J119">
        <v>0.10248278700000001</v>
      </c>
      <c r="K119">
        <v>0.60250141000000002</v>
      </c>
      <c r="L119">
        <v>0.28919396000000003</v>
      </c>
      <c r="M119" s="3">
        <v>0.265191279</v>
      </c>
      <c r="N119">
        <v>0</v>
      </c>
      <c r="O119">
        <v>6.7868235070000003</v>
      </c>
      <c r="P119">
        <v>0.55464164599999999</v>
      </c>
      <c r="Q119">
        <v>1.1701781200000001</v>
      </c>
      <c r="R119">
        <v>4.3743900949999999</v>
      </c>
      <c r="S119">
        <v>4.9476536529999997</v>
      </c>
      <c r="T119">
        <v>0</v>
      </c>
      <c r="U119">
        <v>27178</v>
      </c>
      <c r="V119">
        <v>694925</v>
      </c>
      <c r="W119">
        <v>6658.4590840000001</v>
      </c>
    </row>
    <row r="120" spans="1:23" x14ac:dyDescent="0.3">
      <c r="A120" t="s">
        <v>24</v>
      </c>
      <c r="B120">
        <v>1992</v>
      </c>
      <c r="C120">
        <v>4.6623831229999997</v>
      </c>
      <c r="D120">
        <v>4.5805347950000002</v>
      </c>
      <c r="E120">
        <v>4.3751389830000003</v>
      </c>
      <c r="F120">
        <v>6.4809108000000004E-2</v>
      </c>
      <c r="G120">
        <v>0.13910375799999999</v>
      </c>
      <c r="H120">
        <v>8.3331273999999997E-2</v>
      </c>
      <c r="I120">
        <v>4.5162860489999996</v>
      </c>
      <c r="J120">
        <v>9.0384448000000006E-2</v>
      </c>
      <c r="K120">
        <v>0</v>
      </c>
      <c r="L120">
        <v>5.5712625000000002E-2</v>
      </c>
      <c r="M120" s="3">
        <v>-8.1848326999999998E-2</v>
      </c>
      <c r="N120">
        <v>0</v>
      </c>
      <c r="O120">
        <v>0.116079843</v>
      </c>
      <c r="P120">
        <v>1.3758247560000001</v>
      </c>
      <c r="Q120">
        <v>1.0064909870000001</v>
      </c>
      <c r="R120">
        <v>3.2790683000000001E-2</v>
      </c>
      <c r="S120">
        <v>1.9850997800000001</v>
      </c>
      <c r="T120">
        <v>0</v>
      </c>
      <c r="U120">
        <v>50598</v>
      </c>
      <c r="V120">
        <v>597565</v>
      </c>
      <c r="W120">
        <v>4706.5502329999999</v>
      </c>
    </row>
    <row r="121" spans="1:23" x14ac:dyDescent="0.3">
      <c r="A121" t="s">
        <v>25</v>
      </c>
      <c r="B121">
        <v>1992</v>
      </c>
      <c r="C121">
        <v>214.2694874</v>
      </c>
      <c r="D121">
        <v>223.73035849999999</v>
      </c>
      <c r="E121">
        <v>193.1213166</v>
      </c>
      <c r="F121">
        <v>11.93442729</v>
      </c>
      <c r="G121">
        <v>7.7168734649999999</v>
      </c>
      <c r="H121">
        <v>1.469193908</v>
      </c>
      <c r="I121">
        <v>194.91914130000001</v>
      </c>
      <c r="J121">
        <v>2.9842454379999999</v>
      </c>
      <c r="K121">
        <v>6.6780373229999999</v>
      </c>
      <c r="L121">
        <v>9.6603871859999995</v>
      </c>
      <c r="M121" s="3">
        <v>9.4608710469999995</v>
      </c>
      <c r="N121">
        <v>2.7676128000000001E-2</v>
      </c>
      <c r="O121">
        <v>89.557351609999998</v>
      </c>
      <c r="P121">
        <v>5.9968006129999996</v>
      </c>
      <c r="Q121">
        <v>1.942587179</v>
      </c>
      <c r="R121">
        <v>13.28009628</v>
      </c>
      <c r="S121">
        <v>84.047916639999997</v>
      </c>
      <c r="T121">
        <v>9.4389018000000005E-2</v>
      </c>
      <c r="U121">
        <v>317416</v>
      </c>
      <c r="V121">
        <v>13650553</v>
      </c>
      <c r="W121">
        <v>83373.254759999996</v>
      </c>
    </row>
    <row r="122" spans="1:23" x14ac:dyDescent="0.3">
      <c r="A122" t="s">
        <v>26</v>
      </c>
      <c r="B122">
        <v>1992</v>
      </c>
      <c r="C122">
        <v>143.89280360000001</v>
      </c>
      <c r="D122">
        <v>100.878156</v>
      </c>
      <c r="E122">
        <v>131.09765949999999</v>
      </c>
      <c r="F122">
        <v>6.174444866</v>
      </c>
      <c r="G122">
        <v>5.8059794419999999</v>
      </c>
      <c r="H122">
        <v>0.81453681300000003</v>
      </c>
      <c r="I122">
        <v>133.6031333</v>
      </c>
      <c r="J122">
        <v>1.8198148380000001</v>
      </c>
      <c r="K122">
        <v>5.1989835299999996</v>
      </c>
      <c r="L122">
        <v>3.2706889449999998</v>
      </c>
      <c r="M122" s="3">
        <v>-43.014647609999997</v>
      </c>
      <c r="N122">
        <v>1.8299200000000001E-4</v>
      </c>
      <c r="O122">
        <v>53.152030019999998</v>
      </c>
      <c r="P122">
        <v>3.9869743889999998</v>
      </c>
      <c r="Q122">
        <v>6.9869620729999999</v>
      </c>
      <c r="R122">
        <v>18.715955309999998</v>
      </c>
      <c r="S122">
        <v>50.761211500000002</v>
      </c>
      <c r="T122">
        <v>0</v>
      </c>
      <c r="U122">
        <v>176731</v>
      </c>
      <c r="V122">
        <v>6817203</v>
      </c>
      <c r="W122">
        <v>57118.697260000001</v>
      </c>
    </row>
    <row r="123" spans="1:23" x14ac:dyDescent="0.3">
      <c r="A123" t="s">
        <v>27</v>
      </c>
      <c r="B123">
        <v>1992</v>
      </c>
      <c r="C123">
        <v>22.39043384</v>
      </c>
      <c r="D123">
        <v>22.122656200000002</v>
      </c>
      <c r="E123">
        <v>20.674256539999998</v>
      </c>
      <c r="F123">
        <v>1.016131052</v>
      </c>
      <c r="G123">
        <v>0.59605390199999997</v>
      </c>
      <c r="H123">
        <v>8.7696268999999993E-2</v>
      </c>
      <c r="I123">
        <v>20.714790090000001</v>
      </c>
      <c r="J123">
        <v>0.200494436</v>
      </c>
      <c r="K123">
        <v>0.56839550999999999</v>
      </c>
      <c r="L123">
        <v>0.89045771900000004</v>
      </c>
      <c r="M123" s="3">
        <v>-0.26777763100000002</v>
      </c>
      <c r="N123">
        <v>1.6296076E-2</v>
      </c>
      <c r="O123">
        <v>7.0023231580000003</v>
      </c>
      <c r="P123">
        <v>0.92548984099999998</v>
      </c>
      <c r="Q123">
        <v>7.5324756000000007E-2</v>
      </c>
      <c r="R123">
        <v>1.987215256</v>
      </c>
      <c r="S123">
        <v>10.72443708</v>
      </c>
      <c r="T123">
        <v>0</v>
      </c>
      <c r="U123">
        <v>40834</v>
      </c>
      <c r="V123">
        <v>1158613</v>
      </c>
      <c r="W123">
        <v>7712.582598</v>
      </c>
    </row>
    <row r="124" spans="1:23" x14ac:dyDescent="0.3">
      <c r="A124" t="s">
        <v>28</v>
      </c>
      <c r="B124">
        <v>1992</v>
      </c>
      <c r="C124">
        <v>19.349496510000002</v>
      </c>
      <c r="D124">
        <v>-15.73082432</v>
      </c>
      <c r="E124">
        <v>11.86295252</v>
      </c>
      <c r="F124">
        <v>3.786977061</v>
      </c>
      <c r="G124">
        <v>3.4356223379999999</v>
      </c>
      <c r="H124">
        <v>0.26394458500000001</v>
      </c>
      <c r="I124">
        <v>11.83241746</v>
      </c>
      <c r="J124">
        <v>0.76570607999999996</v>
      </c>
      <c r="K124">
        <v>6.2906065260000004</v>
      </c>
      <c r="L124">
        <v>0.460766438</v>
      </c>
      <c r="M124" s="3">
        <v>-35.080320819999997</v>
      </c>
      <c r="N124">
        <v>0</v>
      </c>
      <c r="O124">
        <v>2.588843E-3</v>
      </c>
      <c r="P124">
        <v>0.87272844100000002</v>
      </c>
      <c r="Q124">
        <v>0.83060831300000004</v>
      </c>
      <c r="R124">
        <v>3.3918489649999999</v>
      </c>
      <c r="S124">
        <v>6.734642901</v>
      </c>
      <c r="T124">
        <v>0</v>
      </c>
      <c r="U124">
        <v>22022</v>
      </c>
      <c r="V124">
        <v>1071685</v>
      </c>
      <c r="W124">
        <v>10585.63679</v>
      </c>
    </row>
    <row r="125" spans="1:23" x14ac:dyDescent="0.3">
      <c r="A125" t="s">
        <v>29</v>
      </c>
      <c r="B125">
        <v>1992</v>
      </c>
      <c r="C125">
        <v>231.75997620000001</v>
      </c>
      <c r="D125">
        <v>221.70371969999999</v>
      </c>
      <c r="E125">
        <v>191.5554602</v>
      </c>
      <c r="F125">
        <v>20.070338419999999</v>
      </c>
      <c r="G125">
        <v>19.01589491</v>
      </c>
      <c r="H125">
        <v>1.1182780619999999</v>
      </c>
      <c r="I125">
        <v>198.01074790000001</v>
      </c>
      <c r="J125">
        <v>3.5179073380000001</v>
      </c>
      <c r="K125">
        <v>19.469501990000001</v>
      </c>
      <c r="L125">
        <v>10.761814360000001</v>
      </c>
      <c r="M125" s="3">
        <v>-10.05625648</v>
      </c>
      <c r="N125" s="1">
        <v>4.6299999999999997E-6</v>
      </c>
      <c r="O125">
        <v>52.819523650000001</v>
      </c>
      <c r="P125">
        <v>12.27127735</v>
      </c>
      <c r="Q125">
        <v>27.410394790000002</v>
      </c>
      <c r="R125">
        <v>44.39120861</v>
      </c>
      <c r="S125">
        <v>56.131982870000002</v>
      </c>
      <c r="T125">
        <v>4.9863605990000002</v>
      </c>
      <c r="U125">
        <v>336296</v>
      </c>
      <c r="V125">
        <v>11694184</v>
      </c>
      <c r="W125">
        <v>91315.581900000005</v>
      </c>
    </row>
    <row r="126" spans="1:23" x14ac:dyDescent="0.3">
      <c r="A126" t="s">
        <v>30</v>
      </c>
      <c r="B126">
        <v>1992</v>
      </c>
      <c r="C126">
        <v>221.43862910000001</v>
      </c>
      <c r="D126">
        <v>207.53033479999999</v>
      </c>
      <c r="E126">
        <v>201.17943270000001</v>
      </c>
      <c r="F126">
        <v>7.6789293689999996</v>
      </c>
      <c r="G126">
        <v>11.31136031</v>
      </c>
      <c r="H126">
        <v>1.2689067439999999</v>
      </c>
      <c r="I126">
        <v>202.7397904</v>
      </c>
      <c r="J126">
        <v>3.281454466</v>
      </c>
      <c r="K126">
        <v>11.39637531</v>
      </c>
      <c r="L126">
        <v>4.0210089050000004</v>
      </c>
      <c r="M126" s="3">
        <v>-13.90829431</v>
      </c>
      <c r="N126">
        <v>0</v>
      </c>
      <c r="O126">
        <v>93.737322329999998</v>
      </c>
      <c r="P126">
        <v>5.512739066</v>
      </c>
      <c r="Q126">
        <v>10.22399862</v>
      </c>
      <c r="R126">
        <v>50.768193089999997</v>
      </c>
      <c r="S126">
        <v>41.384724990000002</v>
      </c>
      <c r="T126">
        <v>1.112812342</v>
      </c>
      <c r="U126">
        <v>136438</v>
      </c>
      <c r="V126">
        <v>5674547</v>
      </c>
      <c r="W126">
        <v>62000.560949999999</v>
      </c>
    </row>
    <row r="127" spans="1:23" x14ac:dyDescent="0.3">
      <c r="A127" t="s">
        <v>31</v>
      </c>
      <c r="B127">
        <v>1992</v>
      </c>
      <c r="C127">
        <v>96.828183330000002</v>
      </c>
      <c r="D127">
        <v>88.371444960000005</v>
      </c>
      <c r="E127">
        <v>66.456819710000005</v>
      </c>
      <c r="F127">
        <v>11.99948595</v>
      </c>
      <c r="G127">
        <v>18.0743805</v>
      </c>
      <c r="H127">
        <v>0.29749716199999998</v>
      </c>
      <c r="I127">
        <v>65.773355210000005</v>
      </c>
      <c r="J127">
        <v>2.1330041529999999</v>
      </c>
      <c r="K127">
        <v>26.96017642</v>
      </c>
      <c r="L127">
        <v>1.9616475419999999</v>
      </c>
      <c r="M127" s="3">
        <v>-8.4567383639999996</v>
      </c>
      <c r="N127">
        <v>0</v>
      </c>
      <c r="O127">
        <v>26.64747582</v>
      </c>
      <c r="P127">
        <v>3.1418762830000002</v>
      </c>
      <c r="Q127">
        <v>5.2779134880000003</v>
      </c>
      <c r="R127">
        <v>14.260884089999999</v>
      </c>
      <c r="S127">
        <v>16.43591851</v>
      </c>
      <c r="T127">
        <v>9.2870269999999998E-3</v>
      </c>
      <c r="U127">
        <v>66862</v>
      </c>
      <c r="V127">
        <v>2818401</v>
      </c>
      <c r="W127">
        <v>24527.73127</v>
      </c>
    </row>
    <row r="128" spans="1:23" x14ac:dyDescent="0.3">
      <c r="A128" t="s">
        <v>32</v>
      </c>
      <c r="B128">
        <v>1992</v>
      </c>
      <c r="C128">
        <v>92.709792980000003</v>
      </c>
      <c r="D128">
        <v>82.504276480000001</v>
      </c>
      <c r="E128">
        <v>67.805254399999995</v>
      </c>
      <c r="F128">
        <v>13.63074763</v>
      </c>
      <c r="G128">
        <v>11.006644830000001</v>
      </c>
      <c r="H128">
        <v>0.26714611999999999</v>
      </c>
      <c r="I128">
        <v>71.345303119999997</v>
      </c>
      <c r="J128">
        <v>2.0682696100000002</v>
      </c>
      <c r="K128">
        <v>17.859132259999999</v>
      </c>
      <c r="L128">
        <v>1.4370879969999999</v>
      </c>
      <c r="M128" s="3">
        <v>-10.205516510000001</v>
      </c>
      <c r="N128">
        <v>0</v>
      </c>
      <c r="O128">
        <v>24.756665609999999</v>
      </c>
      <c r="P128">
        <v>3.1383333059999998</v>
      </c>
      <c r="Q128">
        <v>4.088719384</v>
      </c>
      <c r="R128">
        <v>16.420971949999998</v>
      </c>
      <c r="S128">
        <v>18.703011799999999</v>
      </c>
      <c r="T128">
        <v>4.2376010700000002</v>
      </c>
      <c r="U128">
        <v>63062</v>
      </c>
      <c r="V128">
        <v>2532394</v>
      </c>
      <c r="W128">
        <v>26408.47652</v>
      </c>
    </row>
    <row r="129" spans="1:23" x14ac:dyDescent="0.3">
      <c r="A129" t="s">
        <v>33</v>
      </c>
      <c r="B129">
        <v>1992</v>
      </c>
      <c r="C129">
        <v>143.6910847</v>
      </c>
      <c r="D129">
        <v>128.21528190000001</v>
      </c>
      <c r="E129">
        <v>123.4562864</v>
      </c>
      <c r="F129">
        <v>13.376146029999999</v>
      </c>
      <c r="G129">
        <v>5.6863625530000004</v>
      </c>
      <c r="H129">
        <v>1.1722897249999999</v>
      </c>
      <c r="I129">
        <v>130.46834480000001</v>
      </c>
      <c r="J129">
        <v>2.003866903</v>
      </c>
      <c r="K129">
        <v>7.8888903460000002</v>
      </c>
      <c r="L129">
        <v>3.329982674</v>
      </c>
      <c r="M129" s="3">
        <v>-15.475802890000001</v>
      </c>
      <c r="N129">
        <v>0</v>
      </c>
      <c r="O129">
        <v>68.630569210000004</v>
      </c>
      <c r="P129">
        <v>2.9883480160000002</v>
      </c>
      <c r="Q129">
        <v>4.6548407730000001</v>
      </c>
      <c r="R129">
        <v>19.340719320000002</v>
      </c>
      <c r="S129">
        <v>28.99116549</v>
      </c>
      <c r="T129">
        <v>5.8627020190000003</v>
      </c>
      <c r="U129">
        <v>83288</v>
      </c>
      <c r="V129">
        <v>3765469</v>
      </c>
      <c r="W129">
        <v>39032.9859</v>
      </c>
    </row>
    <row r="130" spans="1:23" x14ac:dyDescent="0.3">
      <c r="A130" t="s">
        <v>34</v>
      </c>
      <c r="B130">
        <v>1992</v>
      </c>
      <c r="C130">
        <v>234.58514460000001</v>
      </c>
      <c r="D130">
        <v>209.65787689999999</v>
      </c>
      <c r="E130">
        <v>216.5013189</v>
      </c>
      <c r="F130">
        <v>13.156714920000001</v>
      </c>
      <c r="G130">
        <v>4.1863154759999999</v>
      </c>
      <c r="H130">
        <v>0.62901934999999998</v>
      </c>
      <c r="I130">
        <v>217.9459808</v>
      </c>
      <c r="J130">
        <v>7.1583093929999997</v>
      </c>
      <c r="K130">
        <v>6.3426547529999997</v>
      </c>
      <c r="L130">
        <v>3.026423651</v>
      </c>
      <c r="M130" s="3">
        <v>-24.927267709999999</v>
      </c>
      <c r="N130">
        <v>0.11177598</v>
      </c>
      <c r="O130">
        <v>36.21062422</v>
      </c>
      <c r="P130">
        <v>1.963318474</v>
      </c>
      <c r="Q130">
        <v>3.323978946</v>
      </c>
      <c r="R130">
        <v>116.6222755</v>
      </c>
      <c r="S130">
        <v>52.791273959999998</v>
      </c>
      <c r="T130">
        <v>7.0345096759999999</v>
      </c>
      <c r="U130">
        <v>102935</v>
      </c>
      <c r="V130">
        <v>4293003</v>
      </c>
      <c r="W130">
        <v>99939.658410000004</v>
      </c>
    </row>
    <row r="131" spans="1:23" x14ac:dyDescent="0.3">
      <c r="A131" t="s">
        <v>35</v>
      </c>
      <c r="B131">
        <v>1992</v>
      </c>
      <c r="C131">
        <v>21.803060290000001</v>
      </c>
      <c r="D131">
        <v>40.71263793</v>
      </c>
      <c r="E131">
        <v>20.1615422</v>
      </c>
      <c r="F131">
        <v>0.67058072099999999</v>
      </c>
      <c r="G131">
        <v>0.78994239799999999</v>
      </c>
      <c r="H131">
        <v>0.18087969000000001</v>
      </c>
      <c r="I131">
        <v>19.974205049999998</v>
      </c>
      <c r="J131">
        <v>0.91135813499999996</v>
      </c>
      <c r="K131">
        <v>0.39806035000000001</v>
      </c>
      <c r="L131">
        <v>0.51932147399999995</v>
      </c>
      <c r="M131" s="3">
        <v>18.909577639999998</v>
      </c>
      <c r="N131">
        <v>1.15285E-4</v>
      </c>
      <c r="O131">
        <v>1.6920438369999999</v>
      </c>
      <c r="P131">
        <v>1.8057648909999999</v>
      </c>
      <c r="Q131">
        <v>3.0596941800000002</v>
      </c>
      <c r="R131">
        <v>5.4970180280000003</v>
      </c>
      <c r="S131">
        <v>7.9196841100000004</v>
      </c>
      <c r="T131">
        <v>0</v>
      </c>
      <c r="U131">
        <v>27176</v>
      </c>
      <c r="V131">
        <v>1238508</v>
      </c>
      <c r="W131">
        <v>12099.0478</v>
      </c>
    </row>
    <row r="132" spans="1:23" x14ac:dyDescent="0.3">
      <c r="A132" t="s">
        <v>36</v>
      </c>
      <c r="B132">
        <v>1992</v>
      </c>
      <c r="C132">
        <v>76.546070040000004</v>
      </c>
      <c r="D132">
        <v>74.037244599999994</v>
      </c>
      <c r="E132">
        <v>68.580315880000001</v>
      </c>
      <c r="F132">
        <v>4.1981277639999997</v>
      </c>
      <c r="G132">
        <v>3.00148875</v>
      </c>
      <c r="H132">
        <v>0.76329898399999996</v>
      </c>
      <c r="I132">
        <v>69.442188669999993</v>
      </c>
      <c r="J132">
        <v>1.5445465009999999</v>
      </c>
      <c r="K132">
        <v>1.9596962389999999</v>
      </c>
      <c r="L132">
        <v>3.5967999659999998</v>
      </c>
      <c r="M132" s="3">
        <v>-2.5088254430000001</v>
      </c>
      <c r="N132">
        <v>2.838667E-3</v>
      </c>
      <c r="O132">
        <v>25.08485821</v>
      </c>
      <c r="P132">
        <v>4.0503453770000002</v>
      </c>
      <c r="Q132">
        <v>6.8048918819999997</v>
      </c>
      <c r="R132">
        <v>7.1708708650000004</v>
      </c>
      <c r="S132">
        <v>26.112685639999999</v>
      </c>
      <c r="T132">
        <v>0.218536698</v>
      </c>
      <c r="U132">
        <v>134748</v>
      </c>
      <c r="V132">
        <v>4923368</v>
      </c>
      <c r="W132">
        <v>31578.824970000001</v>
      </c>
    </row>
    <row r="133" spans="1:23" x14ac:dyDescent="0.3">
      <c r="A133" t="s">
        <v>37</v>
      </c>
      <c r="B133">
        <v>1992</v>
      </c>
      <c r="C133">
        <v>90.923151500000003</v>
      </c>
      <c r="D133">
        <v>86.050573310000004</v>
      </c>
      <c r="E133">
        <v>85.15115806</v>
      </c>
      <c r="F133">
        <v>3.1487368240000002</v>
      </c>
      <c r="G133">
        <v>2.0944249730000002</v>
      </c>
      <c r="H133">
        <v>0.527415623</v>
      </c>
      <c r="I133">
        <v>85.917210209999993</v>
      </c>
      <c r="J133">
        <v>0.58879266200000002</v>
      </c>
      <c r="K133">
        <v>0.31222545699999998</v>
      </c>
      <c r="L133">
        <v>4.1035071529999998</v>
      </c>
      <c r="M133" s="3">
        <v>-4.8725781980000002</v>
      </c>
      <c r="N133">
        <v>1.4160259999999999E-3</v>
      </c>
      <c r="O133">
        <v>24.352014990000001</v>
      </c>
      <c r="P133">
        <v>8.9781678100000004</v>
      </c>
      <c r="Q133">
        <v>16.595381289999999</v>
      </c>
      <c r="R133">
        <v>6.7662840869999998</v>
      </c>
      <c r="S133">
        <v>29.22536204</v>
      </c>
      <c r="T133">
        <v>0</v>
      </c>
      <c r="U133">
        <v>186430</v>
      </c>
      <c r="V133">
        <v>6028709</v>
      </c>
      <c r="W133">
        <v>36093.178030000003</v>
      </c>
    </row>
    <row r="134" spans="1:23" x14ac:dyDescent="0.3">
      <c r="A134" t="s">
        <v>38</v>
      </c>
      <c r="B134">
        <v>1992</v>
      </c>
      <c r="C134">
        <v>200.4663477</v>
      </c>
      <c r="D134">
        <v>159.22001259999999</v>
      </c>
      <c r="E134">
        <v>180.4669815</v>
      </c>
      <c r="F134">
        <v>11.48854375</v>
      </c>
      <c r="G134">
        <v>7.6723914789999998</v>
      </c>
      <c r="H134">
        <v>0.83843099499999996</v>
      </c>
      <c r="I134">
        <v>181.5143516</v>
      </c>
      <c r="J134">
        <v>3.3763890509999999</v>
      </c>
      <c r="K134">
        <v>6.5108911469999997</v>
      </c>
      <c r="L134">
        <v>9.0647158730000008</v>
      </c>
      <c r="M134" s="3">
        <v>-41.24633506</v>
      </c>
      <c r="N134">
        <v>0</v>
      </c>
      <c r="O134">
        <v>64.589988939999998</v>
      </c>
      <c r="P134">
        <v>11.088646560000001</v>
      </c>
      <c r="Q134">
        <v>23.778793570000001</v>
      </c>
      <c r="R134">
        <v>29.061805939999999</v>
      </c>
      <c r="S134">
        <v>52.193805070000003</v>
      </c>
      <c r="T134">
        <v>0.80131152699999997</v>
      </c>
      <c r="U134">
        <v>235241</v>
      </c>
      <c r="V134">
        <v>9479065</v>
      </c>
      <c r="W134">
        <v>71964.574569999997</v>
      </c>
    </row>
    <row r="135" spans="1:23" x14ac:dyDescent="0.3">
      <c r="A135" t="s">
        <v>39</v>
      </c>
      <c r="B135">
        <v>1992</v>
      </c>
      <c r="C135">
        <v>101.8828506</v>
      </c>
      <c r="D135">
        <v>128.5799083</v>
      </c>
      <c r="E135">
        <v>81.60574751</v>
      </c>
      <c r="F135">
        <v>7.4797689380000003</v>
      </c>
      <c r="G135">
        <v>12.316060350000001</v>
      </c>
      <c r="H135">
        <v>0.48116769799999998</v>
      </c>
      <c r="I135">
        <v>82.817897840000001</v>
      </c>
      <c r="J135">
        <v>0.55599037200000001</v>
      </c>
      <c r="K135">
        <v>15.82695824</v>
      </c>
      <c r="L135">
        <v>2.6818980529999998</v>
      </c>
      <c r="M135" s="3">
        <v>26.697057619999999</v>
      </c>
      <c r="N135">
        <v>1.0612599999999999E-4</v>
      </c>
      <c r="O135">
        <v>28.20691128</v>
      </c>
      <c r="P135">
        <v>5.0614943749999997</v>
      </c>
      <c r="Q135">
        <v>8.5557406539999992</v>
      </c>
      <c r="R135">
        <v>13.276907599999999</v>
      </c>
      <c r="S135">
        <v>27.71684393</v>
      </c>
      <c r="T135">
        <v>0</v>
      </c>
      <c r="U135">
        <v>126777</v>
      </c>
      <c r="V135">
        <v>4495572</v>
      </c>
      <c r="W135">
        <v>36325.24093</v>
      </c>
    </row>
    <row r="136" spans="1:23" x14ac:dyDescent="0.3">
      <c r="A136" t="s">
        <v>40</v>
      </c>
      <c r="B136">
        <v>1992</v>
      </c>
      <c r="C136">
        <v>59.183058920000001</v>
      </c>
      <c r="D136">
        <v>19.35383599</v>
      </c>
      <c r="E136">
        <v>49.33324983</v>
      </c>
      <c r="F136">
        <v>4.855782703</v>
      </c>
      <c r="G136">
        <v>4.6699113170000004</v>
      </c>
      <c r="H136">
        <v>0.32411506400000001</v>
      </c>
      <c r="I136">
        <v>50.420923709999997</v>
      </c>
      <c r="J136">
        <v>1.110063647</v>
      </c>
      <c r="K136">
        <v>6.2249853880000003</v>
      </c>
      <c r="L136">
        <v>1.4270861720000001</v>
      </c>
      <c r="M136" s="3">
        <v>-39.829222919999999</v>
      </c>
      <c r="N136">
        <v>0</v>
      </c>
      <c r="O136">
        <v>10.81344406</v>
      </c>
      <c r="P136">
        <v>1.3654971490000001</v>
      </c>
      <c r="Q136">
        <v>1.9315702299999999</v>
      </c>
      <c r="R136">
        <v>11.647381019999999</v>
      </c>
      <c r="S136">
        <v>23.918545040000001</v>
      </c>
      <c r="T136">
        <v>0.74448620200000004</v>
      </c>
      <c r="U136">
        <v>48317</v>
      </c>
      <c r="V136">
        <v>2623734</v>
      </c>
      <c r="W136">
        <v>27206.068329999998</v>
      </c>
    </row>
    <row r="137" spans="1:23" x14ac:dyDescent="0.3">
      <c r="A137" t="s">
        <v>41</v>
      </c>
      <c r="B137">
        <v>1992</v>
      </c>
      <c r="C137">
        <v>128.96967849999999</v>
      </c>
      <c r="D137">
        <v>110.69031750000001</v>
      </c>
      <c r="E137">
        <v>105.5797939</v>
      </c>
      <c r="F137">
        <v>11.296690399999999</v>
      </c>
      <c r="G137">
        <v>11.16410849</v>
      </c>
      <c r="H137">
        <v>0.92908576799999998</v>
      </c>
      <c r="I137">
        <v>105.0513624</v>
      </c>
      <c r="J137">
        <v>3.906582813</v>
      </c>
      <c r="K137">
        <v>16.079588749999999</v>
      </c>
      <c r="L137">
        <v>3.9321445289999999</v>
      </c>
      <c r="M137" s="3">
        <v>-18.279361040000001</v>
      </c>
      <c r="N137">
        <v>0</v>
      </c>
      <c r="O137">
        <v>46.350146580000001</v>
      </c>
      <c r="P137">
        <v>4.5096139559999999</v>
      </c>
      <c r="Q137">
        <v>7.8085151340000003</v>
      </c>
      <c r="R137">
        <v>9.4364353820000009</v>
      </c>
      <c r="S137">
        <v>36.851364359999998</v>
      </c>
      <c r="T137">
        <v>9.5287040000000003E-2</v>
      </c>
      <c r="U137">
        <v>127857</v>
      </c>
      <c r="V137">
        <v>5217101</v>
      </c>
      <c r="W137">
        <v>37991.109380000002</v>
      </c>
    </row>
    <row r="138" spans="1:23" x14ac:dyDescent="0.3">
      <c r="A138" t="s">
        <v>42</v>
      </c>
      <c r="B138">
        <v>1992</v>
      </c>
      <c r="C138">
        <v>41.411394680000001</v>
      </c>
      <c r="D138">
        <v>-27.547411329999999</v>
      </c>
      <c r="E138">
        <v>31.355503710000001</v>
      </c>
      <c r="F138">
        <v>6.1587054290000003</v>
      </c>
      <c r="G138">
        <v>3.5164278269999998</v>
      </c>
      <c r="H138">
        <v>0.380757717</v>
      </c>
      <c r="I138">
        <v>33.020902339999999</v>
      </c>
      <c r="J138">
        <v>0.75943095000000005</v>
      </c>
      <c r="K138">
        <v>7.2814503190000002</v>
      </c>
      <c r="L138">
        <v>0.34961107400000002</v>
      </c>
      <c r="M138" s="3">
        <v>-68.958806010000004</v>
      </c>
      <c r="N138">
        <v>0</v>
      </c>
      <c r="O138">
        <v>18.424501589999998</v>
      </c>
      <c r="P138">
        <v>0.77331320000000003</v>
      </c>
      <c r="Q138">
        <v>1.1426570359999999</v>
      </c>
      <c r="R138">
        <v>4.4608439000000004</v>
      </c>
      <c r="S138">
        <v>6.594032404</v>
      </c>
      <c r="T138">
        <v>1.6255542089999999</v>
      </c>
      <c r="U138">
        <v>16566</v>
      </c>
      <c r="V138">
        <v>825770</v>
      </c>
      <c r="W138">
        <v>8722.9596459999993</v>
      </c>
    </row>
    <row r="139" spans="1:23" x14ac:dyDescent="0.3">
      <c r="A139" t="s">
        <v>43</v>
      </c>
      <c r="B139">
        <v>1992</v>
      </c>
      <c r="C139">
        <v>56.036558939999999</v>
      </c>
      <c r="D139">
        <v>48.72400502</v>
      </c>
      <c r="E139">
        <v>33.53902695</v>
      </c>
      <c r="F139">
        <v>9.8135421629999993</v>
      </c>
      <c r="G139">
        <v>12.509185609999999</v>
      </c>
      <c r="H139">
        <v>0.17480421800000001</v>
      </c>
      <c r="I139">
        <v>33.527775470000002</v>
      </c>
      <c r="J139">
        <v>0.94777003699999995</v>
      </c>
      <c r="K139">
        <v>20.91548864</v>
      </c>
      <c r="L139">
        <v>0.64552479600000001</v>
      </c>
      <c r="M139" s="3">
        <v>-7.3125539269999997</v>
      </c>
      <c r="N139">
        <v>0</v>
      </c>
      <c r="O139">
        <v>13.180989820000001</v>
      </c>
      <c r="P139">
        <v>2.0024705950000001</v>
      </c>
      <c r="Q139">
        <v>2.5792374910000002</v>
      </c>
      <c r="R139">
        <v>4.5144959829999998</v>
      </c>
      <c r="S139">
        <v>11.17521631</v>
      </c>
      <c r="T139">
        <v>7.5365271999999997E-2</v>
      </c>
      <c r="U139">
        <v>42242</v>
      </c>
      <c r="V139">
        <v>1611687</v>
      </c>
      <c r="W139">
        <v>13194.39782</v>
      </c>
    </row>
    <row r="140" spans="1:23" x14ac:dyDescent="0.3">
      <c r="A140" t="s">
        <v>44</v>
      </c>
      <c r="B140">
        <v>1992</v>
      </c>
      <c r="C140">
        <v>36.837885270000001</v>
      </c>
      <c r="D140">
        <v>27.812866669999998</v>
      </c>
      <c r="E140">
        <v>34.260071259999997</v>
      </c>
      <c r="F140">
        <v>1.425630865</v>
      </c>
      <c r="G140">
        <v>0.98003766999999997</v>
      </c>
      <c r="H140">
        <v>0.17214547999999999</v>
      </c>
      <c r="I140">
        <v>34.16519942</v>
      </c>
      <c r="J140">
        <v>0.85672521300000004</v>
      </c>
      <c r="K140">
        <v>1.3788941990000001</v>
      </c>
      <c r="L140">
        <v>0.43706643899999997</v>
      </c>
      <c r="M140" s="3">
        <v>-9.0250185960000007</v>
      </c>
      <c r="N140">
        <v>0</v>
      </c>
      <c r="O140">
        <v>18.77568806</v>
      </c>
      <c r="P140">
        <v>1.116364707</v>
      </c>
      <c r="Q140">
        <v>1.253016224</v>
      </c>
      <c r="R140">
        <v>2.525464785</v>
      </c>
      <c r="S140">
        <v>10.446252449999999</v>
      </c>
      <c r="T140">
        <v>4.8413195999999999E-2</v>
      </c>
      <c r="U140">
        <v>40564</v>
      </c>
      <c r="V140">
        <v>1351367</v>
      </c>
      <c r="W140">
        <v>10824.25159</v>
      </c>
    </row>
    <row r="141" spans="1:23" x14ac:dyDescent="0.3">
      <c r="A141" t="s">
        <v>45</v>
      </c>
      <c r="B141">
        <v>1992</v>
      </c>
      <c r="C141">
        <v>15.618641739999999</v>
      </c>
      <c r="D141">
        <v>10.76044338</v>
      </c>
      <c r="E141">
        <v>14.49934743</v>
      </c>
      <c r="F141">
        <v>0.53941738900000002</v>
      </c>
      <c r="G141">
        <v>0.47964752599999999</v>
      </c>
      <c r="H141">
        <v>0.100229395</v>
      </c>
      <c r="I141">
        <v>14.835941099999999</v>
      </c>
      <c r="J141">
        <v>0.111629767</v>
      </c>
      <c r="K141">
        <v>0.15993686500000001</v>
      </c>
      <c r="L141">
        <v>0.51113401000000003</v>
      </c>
      <c r="M141" s="3">
        <v>-4.858198357</v>
      </c>
      <c r="N141">
        <v>0</v>
      </c>
      <c r="O141">
        <v>4.2739812480000001</v>
      </c>
      <c r="P141">
        <v>1.2060869320000001</v>
      </c>
      <c r="Q141">
        <v>2.593224304</v>
      </c>
      <c r="R141">
        <v>1.1176120709999999</v>
      </c>
      <c r="S141">
        <v>5.6450365439999999</v>
      </c>
      <c r="T141">
        <v>0</v>
      </c>
      <c r="U141">
        <v>28486</v>
      </c>
      <c r="V141">
        <v>1117784</v>
      </c>
      <c r="W141">
        <v>6591.3526099999999</v>
      </c>
    </row>
    <row r="142" spans="1:23" x14ac:dyDescent="0.3">
      <c r="A142" t="s">
        <v>46</v>
      </c>
      <c r="B142">
        <v>1992</v>
      </c>
      <c r="C142">
        <v>127.47532940000001</v>
      </c>
      <c r="D142">
        <v>117.0561613</v>
      </c>
      <c r="E142">
        <v>119.2938948</v>
      </c>
      <c r="F142">
        <v>4.7026483700000004</v>
      </c>
      <c r="G142">
        <v>2.8324153160000001</v>
      </c>
      <c r="H142">
        <v>0.64637087800000004</v>
      </c>
      <c r="I142">
        <v>121.2102241</v>
      </c>
      <c r="J142">
        <v>0.72630291899999999</v>
      </c>
      <c r="K142">
        <v>0.50637623300000001</v>
      </c>
      <c r="L142">
        <v>5.0324261610000001</v>
      </c>
      <c r="M142" s="3">
        <v>-10.419168089999999</v>
      </c>
      <c r="N142">
        <v>0</v>
      </c>
      <c r="O142">
        <v>12.726228409999999</v>
      </c>
      <c r="P142">
        <v>11.50618862</v>
      </c>
      <c r="Q142">
        <v>16.980804989999999</v>
      </c>
      <c r="R142">
        <v>19.542861200000001</v>
      </c>
      <c r="S142">
        <v>60.454140850000002</v>
      </c>
      <c r="T142">
        <v>0</v>
      </c>
      <c r="U142">
        <v>256965</v>
      </c>
      <c r="V142">
        <v>7880508</v>
      </c>
      <c r="W142">
        <v>59409.893219999998</v>
      </c>
    </row>
    <row r="143" spans="1:23" x14ac:dyDescent="0.3">
      <c r="A143" t="s">
        <v>47</v>
      </c>
      <c r="B143">
        <v>1992</v>
      </c>
      <c r="C143">
        <v>61.755633269999997</v>
      </c>
      <c r="D143">
        <v>56.292516900000003</v>
      </c>
      <c r="E143">
        <v>51.091190390000001</v>
      </c>
      <c r="F143">
        <v>8.3306192879999994</v>
      </c>
      <c r="G143">
        <v>2.123423904</v>
      </c>
      <c r="H143">
        <v>0.210399688</v>
      </c>
      <c r="I143">
        <v>56.617108880000004</v>
      </c>
      <c r="J143">
        <v>0.50958516200000004</v>
      </c>
      <c r="K143">
        <v>3.964804097</v>
      </c>
      <c r="L143">
        <v>0.66413513199999996</v>
      </c>
      <c r="M143" s="3">
        <v>-5.4631163699999998</v>
      </c>
      <c r="N143">
        <v>0</v>
      </c>
      <c r="O143">
        <v>26.224768050000002</v>
      </c>
      <c r="P143">
        <v>1.739906551</v>
      </c>
      <c r="Q143">
        <v>2.0250851499999998</v>
      </c>
      <c r="R143">
        <v>6.7909875849999999</v>
      </c>
      <c r="S143">
        <v>14.79268798</v>
      </c>
      <c r="T143">
        <v>5.0436735710000002</v>
      </c>
      <c r="U143">
        <v>33855</v>
      </c>
      <c r="V143">
        <v>1595442</v>
      </c>
      <c r="W143">
        <v>14782.273579999999</v>
      </c>
    </row>
    <row r="144" spans="1:23" x14ac:dyDescent="0.3">
      <c r="A144" t="s">
        <v>48</v>
      </c>
      <c r="B144">
        <v>1992</v>
      </c>
      <c r="C144">
        <v>226.37561669999999</v>
      </c>
      <c r="D144">
        <v>209.8012655</v>
      </c>
      <c r="E144">
        <v>201.75206489999999</v>
      </c>
      <c r="F144">
        <v>16.435818149999999</v>
      </c>
      <c r="G144">
        <v>6.4364011489999999</v>
      </c>
      <c r="H144">
        <v>1.725867955</v>
      </c>
      <c r="I144">
        <v>204.60164879999999</v>
      </c>
      <c r="J144">
        <v>2.6314668999999999</v>
      </c>
      <c r="K144">
        <v>5.1322221810000004</v>
      </c>
      <c r="L144">
        <v>13.984814269999999</v>
      </c>
      <c r="M144" s="3">
        <v>-16.574351249999999</v>
      </c>
      <c r="N144">
        <v>2.5464619000000001E-2</v>
      </c>
      <c r="O144">
        <v>53.841964339999997</v>
      </c>
      <c r="P144">
        <v>27.67565857</v>
      </c>
      <c r="Q144">
        <v>36.83362881</v>
      </c>
      <c r="R144">
        <v>20.820759169999999</v>
      </c>
      <c r="S144">
        <v>64.923293580000006</v>
      </c>
      <c r="T144">
        <v>0.50634428899999995</v>
      </c>
      <c r="U144">
        <v>585395</v>
      </c>
      <c r="V144">
        <v>18246653</v>
      </c>
      <c r="W144">
        <v>94637.566569999995</v>
      </c>
    </row>
    <row r="145" spans="1:23" x14ac:dyDescent="0.3">
      <c r="A145" t="s">
        <v>49</v>
      </c>
      <c r="B145">
        <v>1992</v>
      </c>
      <c r="C145">
        <v>137.08212459999999</v>
      </c>
      <c r="D145">
        <v>138.1586169</v>
      </c>
      <c r="E145">
        <v>120.83260180000001</v>
      </c>
      <c r="F145">
        <v>8.1954914859999999</v>
      </c>
      <c r="G145">
        <v>6.9510853399999997</v>
      </c>
      <c r="H145">
        <v>1.1017850229999999</v>
      </c>
      <c r="I145">
        <v>123.7948093</v>
      </c>
      <c r="J145">
        <v>1.172287815</v>
      </c>
      <c r="K145">
        <v>7.6235156350000004</v>
      </c>
      <c r="L145">
        <v>4.4903509079999999</v>
      </c>
      <c r="M145" s="3">
        <v>1.076492314</v>
      </c>
      <c r="N145">
        <v>1.1609260000000001E-3</v>
      </c>
      <c r="O145">
        <v>54.086593110000003</v>
      </c>
      <c r="P145">
        <v>3.838335185</v>
      </c>
      <c r="Q145">
        <v>6.1444959490000004</v>
      </c>
      <c r="R145">
        <v>18.689460319999998</v>
      </c>
      <c r="S145">
        <v>41.035924700000002</v>
      </c>
      <c r="T145">
        <v>0</v>
      </c>
      <c r="U145">
        <v>171223</v>
      </c>
      <c r="V145">
        <v>6897214</v>
      </c>
      <c r="W145">
        <v>53677.442999999999</v>
      </c>
    </row>
    <row r="146" spans="1:23" x14ac:dyDescent="0.3">
      <c r="A146" t="s">
        <v>50</v>
      </c>
      <c r="B146">
        <v>1992</v>
      </c>
      <c r="C146">
        <v>52.812065689999997</v>
      </c>
      <c r="D146">
        <v>51.728270039999998</v>
      </c>
      <c r="E146">
        <v>43.47165691</v>
      </c>
      <c r="F146">
        <v>3.8016314840000001</v>
      </c>
      <c r="G146">
        <v>5.4021135239999998</v>
      </c>
      <c r="H146">
        <v>0.13666376799999999</v>
      </c>
      <c r="I146">
        <v>44.529392059999999</v>
      </c>
      <c r="J146">
        <v>0.24246076899999999</v>
      </c>
      <c r="K146">
        <v>7.7558811570000001</v>
      </c>
      <c r="L146">
        <v>0.28433171000000002</v>
      </c>
      <c r="M146" s="3">
        <v>-1.0837956520000001</v>
      </c>
      <c r="N146">
        <v>0</v>
      </c>
      <c r="O146">
        <v>30.37295911</v>
      </c>
      <c r="P146">
        <v>0.82316062400000001</v>
      </c>
      <c r="Q146">
        <v>1.116612436</v>
      </c>
      <c r="R146">
        <v>6.2440971599999999</v>
      </c>
      <c r="S146">
        <v>5.1437800659999997</v>
      </c>
      <c r="T146">
        <v>0.82878266</v>
      </c>
      <c r="U146">
        <v>14176</v>
      </c>
      <c r="V146">
        <v>638223</v>
      </c>
      <c r="W146">
        <v>8282.0930430000008</v>
      </c>
    </row>
    <row r="147" spans="1:23" x14ac:dyDescent="0.3">
      <c r="A147" t="s">
        <v>51</v>
      </c>
      <c r="B147">
        <v>1992</v>
      </c>
      <c r="C147">
        <v>279.61424979999998</v>
      </c>
      <c r="D147">
        <v>257.3666978</v>
      </c>
      <c r="E147">
        <v>249.6820701</v>
      </c>
      <c r="F147">
        <v>17.09962045</v>
      </c>
      <c r="G147">
        <v>11.035191960000001</v>
      </c>
      <c r="H147">
        <v>1.797297806</v>
      </c>
      <c r="I147">
        <v>257.7591706</v>
      </c>
      <c r="J147">
        <v>3.0003688830000002</v>
      </c>
      <c r="K147">
        <v>9.6924219580000006</v>
      </c>
      <c r="L147">
        <v>9.1622188849999997</v>
      </c>
      <c r="M147" s="3">
        <v>-22.24755201</v>
      </c>
      <c r="N147">
        <v>6.9463999999999998E-5</v>
      </c>
      <c r="O147">
        <v>112.6772397</v>
      </c>
      <c r="P147">
        <v>11.18889242</v>
      </c>
      <c r="Q147">
        <v>22.49689905</v>
      </c>
      <c r="R147">
        <v>48.157352009999997</v>
      </c>
      <c r="S147">
        <v>58.192108670000003</v>
      </c>
      <c r="T147">
        <v>5.0466788219999996</v>
      </c>
      <c r="U147">
        <v>275324</v>
      </c>
      <c r="V147">
        <v>11029431</v>
      </c>
      <c r="W147">
        <v>95910.75</v>
      </c>
    </row>
    <row r="148" spans="1:23" x14ac:dyDescent="0.3">
      <c r="A148" t="s">
        <v>52</v>
      </c>
      <c r="B148">
        <v>1992</v>
      </c>
      <c r="C148">
        <v>120.7931466</v>
      </c>
      <c r="D148">
        <v>111.7832394</v>
      </c>
      <c r="E148">
        <v>96.274930800000007</v>
      </c>
      <c r="F148">
        <v>16.991045880000001</v>
      </c>
      <c r="G148">
        <v>7.0860495119999998</v>
      </c>
      <c r="H148">
        <v>0.44112036700000001</v>
      </c>
      <c r="I148">
        <v>101.8632167</v>
      </c>
      <c r="J148">
        <v>3.3317479149999998</v>
      </c>
      <c r="K148">
        <v>12.907646919999999</v>
      </c>
      <c r="L148">
        <v>2.6905350079999999</v>
      </c>
      <c r="M148" s="3">
        <v>-9.0099071819999992</v>
      </c>
      <c r="N148">
        <v>0</v>
      </c>
      <c r="O148">
        <v>38.83718966</v>
      </c>
      <c r="P148">
        <v>2.2120091369999999</v>
      </c>
      <c r="Q148">
        <v>3.8741809539999998</v>
      </c>
      <c r="R148">
        <v>22.211562919999999</v>
      </c>
      <c r="S148">
        <v>27.756252490000001</v>
      </c>
      <c r="T148">
        <v>6.97202155</v>
      </c>
      <c r="U148">
        <v>69025</v>
      </c>
      <c r="V148">
        <v>3220517</v>
      </c>
      <c r="W148">
        <v>33528.642249999997</v>
      </c>
    </row>
    <row r="149" spans="1:23" x14ac:dyDescent="0.3">
      <c r="A149" t="s">
        <v>53</v>
      </c>
      <c r="B149">
        <v>1992</v>
      </c>
      <c r="C149">
        <v>44.519741019999998</v>
      </c>
      <c r="D149">
        <v>-44.559681150000003</v>
      </c>
      <c r="E149">
        <v>36.35726519</v>
      </c>
      <c r="F149">
        <v>3.9081978049999999</v>
      </c>
      <c r="G149">
        <v>3.2155713100000001</v>
      </c>
      <c r="H149">
        <v>1.014495003</v>
      </c>
      <c r="I149">
        <v>37.07615457</v>
      </c>
      <c r="J149">
        <v>1.42204139</v>
      </c>
      <c r="K149">
        <v>4.5975241660000004</v>
      </c>
      <c r="L149">
        <v>1.399809179</v>
      </c>
      <c r="M149" s="3">
        <v>-89.079422170000001</v>
      </c>
      <c r="N149">
        <v>2.4211711E-2</v>
      </c>
      <c r="O149">
        <v>4.5395449369999996</v>
      </c>
      <c r="P149">
        <v>1.6899182770000001</v>
      </c>
      <c r="Q149">
        <v>1.9521120219999999</v>
      </c>
      <c r="R149">
        <v>6.2648894459999998</v>
      </c>
      <c r="S149">
        <v>22.626051010000001</v>
      </c>
      <c r="T149">
        <v>3.6388800000000002E-3</v>
      </c>
      <c r="U149">
        <v>68519</v>
      </c>
      <c r="V149">
        <v>2991755</v>
      </c>
      <c r="W149">
        <v>25250.303950000001</v>
      </c>
    </row>
    <row r="150" spans="1:23" x14ac:dyDescent="0.3">
      <c r="A150" t="s">
        <v>54</v>
      </c>
      <c r="B150">
        <v>1992</v>
      </c>
      <c r="C150">
        <v>301.06850159999999</v>
      </c>
      <c r="D150">
        <v>277.91832770000002</v>
      </c>
      <c r="E150">
        <v>270.77805979999999</v>
      </c>
      <c r="F150">
        <v>22.143015720000001</v>
      </c>
      <c r="G150">
        <v>6.8095501350000003</v>
      </c>
      <c r="H150">
        <v>1.3067705140000001</v>
      </c>
      <c r="I150">
        <v>283.07938680000001</v>
      </c>
      <c r="J150">
        <v>5.3735856850000001</v>
      </c>
      <c r="K150">
        <v>6.3467588419999998</v>
      </c>
      <c r="L150">
        <v>6.237664906</v>
      </c>
      <c r="M150" s="3">
        <v>-23.150173899999999</v>
      </c>
      <c r="N150">
        <v>3.1105378999999999E-2</v>
      </c>
      <c r="O150">
        <v>103.42517309999999</v>
      </c>
      <c r="P150">
        <v>14.286118999999999</v>
      </c>
      <c r="Q150">
        <v>25.82139081</v>
      </c>
      <c r="R150">
        <v>62.751571030000001</v>
      </c>
      <c r="S150">
        <v>63.861832210000003</v>
      </c>
      <c r="T150">
        <v>12.93330061</v>
      </c>
      <c r="U150">
        <v>298365</v>
      </c>
      <c r="V150">
        <v>12049450</v>
      </c>
      <c r="W150">
        <v>92636.921730000002</v>
      </c>
    </row>
    <row r="151" spans="1:23" x14ac:dyDescent="0.3">
      <c r="A151" t="s">
        <v>55</v>
      </c>
      <c r="B151">
        <v>1992</v>
      </c>
      <c r="C151">
        <v>13.866855129999999</v>
      </c>
      <c r="D151">
        <v>13.30182574</v>
      </c>
      <c r="E151">
        <v>13.057363779999999</v>
      </c>
      <c r="F151">
        <v>0.41753490300000001</v>
      </c>
      <c r="G151">
        <v>0.32149904299999998</v>
      </c>
      <c r="H151">
        <v>7.0449946999999999E-2</v>
      </c>
      <c r="I151">
        <v>13.36934673</v>
      </c>
      <c r="J151">
        <v>8.0935940999999997E-2</v>
      </c>
      <c r="K151">
        <v>4.3384477999999997E-2</v>
      </c>
      <c r="L151">
        <v>0.37318052099999999</v>
      </c>
      <c r="M151" s="3">
        <v>-0.56502938700000005</v>
      </c>
      <c r="N151" s="1">
        <v>7.4599999999999997E-6</v>
      </c>
      <c r="O151">
        <v>2.1669187829999998</v>
      </c>
      <c r="P151">
        <v>1.0905707019999999</v>
      </c>
      <c r="Q151">
        <v>2.8174628209999999</v>
      </c>
      <c r="R151">
        <v>2.9491972529999999</v>
      </c>
      <c r="S151">
        <v>4.3451971709999997</v>
      </c>
      <c r="T151">
        <v>0</v>
      </c>
      <c r="U151">
        <v>25370</v>
      </c>
      <c r="V151">
        <v>1012581</v>
      </c>
      <c r="W151">
        <v>6163.7913840000001</v>
      </c>
    </row>
    <row r="152" spans="1:23" x14ac:dyDescent="0.3">
      <c r="A152" t="s">
        <v>56</v>
      </c>
      <c r="B152">
        <v>1992</v>
      </c>
      <c r="C152">
        <v>69.153645130000001</v>
      </c>
      <c r="D152">
        <v>59.68428815</v>
      </c>
      <c r="E152">
        <v>62.443613919999997</v>
      </c>
      <c r="F152">
        <v>3.0224574479999999</v>
      </c>
      <c r="G152">
        <v>2.779069851</v>
      </c>
      <c r="H152">
        <v>0.90807723699999998</v>
      </c>
      <c r="I152">
        <v>62.880764399999997</v>
      </c>
      <c r="J152">
        <v>1.9817415439999999</v>
      </c>
      <c r="K152">
        <v>2.2667897620000002</v>
      </c>
      <c r="L152">
        <v>2.023922749</v>
      </c>
      <c r="M152" s="3">
        <v>-9.4693569800000006</v>
      </c>
      <c r="N152">
        <v>4.2667399999999999E-4</v>
      </c>
      <c r="O152">
        <v>21.919240649999999</v>
      </c>
      <c r="P152">
        <v>1.5744900850000001</v>
      </c>
      <c r="Q152">
        <v>2.211837085</v>
      </c>
      <c r="R152">
        <v>13.882605699999999</v>
      </c>
      <c r="S152">
        <v>23.29259089</v>
      </c>
      <c r="T152">
        <v>0</v>
      </c>
      <c r="U152">
        <v>78505</v>
      </c>
      <c r="V152">
        <v>3620464</v>
      </c>
      <c r="W152">
        <v>32916.418530000003</v>
      </c>
    </row>
    <row r="153" spans="1:23" x14ac:dyDescent="0.3">
      <c r="A153" t="s">
        <v>57</v>
      </c>
      <c r="B153">
        <v>1992</v>
      </c>
      <c r="C153">
        <v>24.416846660000001</v>
      </c>
      <c r="D153">
        <v>24.24247197</v>
      </c>
      <c r="E153">
        <v>12.437453059999999</v>
      </c>
      <c r="F153">
        <v>6.1753415159999996</v>
      </c>
      <c r="G153">
        <v>5.7393832270000003</v>
      </c>
      <c r="H153">
        <v>6.4668853999999998E-2</v>
      </c>
      <c r="I153">
        <v>12.666575780000001</v>
      </c>
      <c r="J153">
        <v>0.44513913300000002</v>
      </c>
      <c r="K153">
        <v>10.98220214</v>
      </c>
      <c r="L153">
        <v>0.32292960199999998</v>
      </c>
      <c r="M153" s="3">
        <v>-0.174374694</v>
      </c>
      <c r="N153">
        <v>0</v>
      </c>
      <c r="O153">
        <v>3.1424469300000002</v>
      </c>
      <c r="P153">
        <v>0.68250755200000002</v>
      </c>
      <c r="Q153">
        <v>1.0383212260000001</v>
      </c>
      <c r="R153">
        <v>1.9524341059999999</v>
      </c>
      <c r="S153">
        <v>5.2908800070000002</v>
      </c>
      <c r="T153">
        <v>0.55998596</v>
      </c>
      <c r="U153">
        <v>16279</v>
      </c>
      <c r="V153">
        <v>712801</v>
      </c>
      <c r="W153">
        <v>5454.1460900000002</v>
      </c>
    </row>
    <row r="154" spans="1:23" x14ac:dyDescent="0.3">
      <c r="A154" t="s">
        <v>58</v>
      </c>
      <c r="B154">
        <v>1992</v>
      </c>
      <c r="C154">
        <v>121.1094145</v>
      </c>
      <c r="D154">
        <v>62.162460260000003</v>
      </c>
      <c r="E154">
        <v>106.9796022</v>
      </c>
      <c r="F154">
        <v>7.7189449999999997</v>
      </c>
      <c r="G154">
        <v>5.2677798679999999</v>
      </c>
      <c r="H154">
        <v>1.1430874040000001</v>
      </c>
      <c r="I154">
        <v>108.1152319</v>
      </c>
      <c r="J154">
        <v>2.4060118400000001</v>
      </c>
      <c r="K154">
        <v>6.5134987449999997</v>
      </c>
      <c r="L154">
        <v>4.0746720359999999</v>
      </c>
      <c r="M154" s="3">
        <v>-58.946954220000002</v>
      </c>
      <c r="N154">
        <v>0</v>
      </c>
      <c r="O154">
        <v>46.00944363</v>
      </c>
      <c r="P154">
        <v>3.6057714399999998</v>
      </c>
      <c r="Q154">
        <v>3.8066122290000002</v>
      </c>
      <c r="R154">
        <v>20.099111059999998</v>
      </c>
      <c r="S154">
        <v>34.363709309999997</v>
      </c>
      <c r="T154">
        <v>0.23058419099999999</v>
      </c>
      <c r="U154">
        <v>123167</v>
      </c>
      <c r="V154">
        <v>5049742</v>
      </c>
      <c r="W154">
        <v>46212.370649999997</v>
      </c>
    </row>
    <row r="155" spans="1:23" x14ac:dyDescent="0.3">
      <c r="A155" t="s">
        <v>59</v>
      </c>
      <c r="B155">
        <v>1992</v>
      </c>
      <c r="C155">
        <v>699.41031350000003</v>
      </c>
      <c r="D155">
        <v>679.17804630000001</v>
      </c>
      <c r="E155">
        <v>617.55445020000002</v>
      </c>
      <c r="F155">
        <v>55.574292470000003</v>
      </c>
      <c r="G155">
        <v>22.88349324</v>
      </c>
      <c r="H155">
        <v>3.3075332409999998</v>
      </c>
      <c r="I155">
        <v>639.21473409999999</v>
      </c>
      <c r="J155">
        <v>9.0770791739999996</v>
      </c>
      <c r="K155">
        <v>38.785310170000002</v>
      </c>
      <c r="L155">
        <v>12.24264573</v>
      </c>
      <c r="M155" s="3">
        <v>-20.23226721</v>
      </c>
      <c r="N155">
        <v>9.0544331000000006E-2</v>
      </c>
      <c r="O155">
        <v>183.01566829999999</v>
      </c>
      <c r="P155">
        <v>12.15785829</v>
      </c>
      <c r="Q155">
        <v>12.90866928</v>
      </c>
      <c r="R155">
        <v>251.2833172</v>
      </c>
      <c r="S155">
        <v>159.21888469999999</v>
      </c>
      <c r="T155">
        <v>20.630336289999999</v>
      </c>
      <c r="U155">
        <v>461816</v>
      </c>
      <c r="V155">
        <v>17759738</v>
      </c>
      <c r="W155">
        <v>264129.49440000003</v>
      </c>
    </row>
    <row r="156" spans="1:23" x14ac:dyDescent="0.3">
      <c r="A156" t="s">
        <v>60</v>
      </c>
      <c r="B156">
        <v>1992</v>
      </c>
      <c r="C156">
        <v>61.393762629999998</v>
      </c>
      <c r="D156">
        <v>34.575824279999999</v>
      </c>
      <c r="E156">
        <v>55.107620390000001</v>
      </c>
      <c r="F156">
        <v>4.2672876249999998</v>
      </c>
      <c r="G156">
        <v>1.851861494</v>
      </c>
      <c r="H156">
        <v>0.16699312299999999</v>
      </c>
      <c r="I156">
        <v>57.344503860000003</v>
      </c>
      <c r="J156">
        <v>0.84392842199999996</v>
      </c>
      <c r="K156">
        <v>2.6307812469999998</v>
      </c>
      <c r="L156">
        <v>0.57454910100000001</v>
      </c>
      <c r="M156" s="3">
        <v>-26.817938349999999</v>
      </c>
      <c r="N156">
        <v>0</v>
      </c>
      <c r="O156">
        <v>29.827050740000001</v>
      </c>
      <c r="P156">
        <v>1.590284024</v>
      </c>
      <c r="Q156">
        <v>2.7765630570000002</v>
      </c>
      <c r="R156">
        <v>9.0886488490000001</v>
      </c>
      <c r="S156">
        <v>11.88859617</v>
      </c>
      <c r="T156">
        <v>2.1733610209999998</v>
      </c>
      <c r="U156">
        <v>39564</v>
      </c>
      <c r="V156">
        <v>1836799</v>
      </c>
      <c r="W156">
        <v>13901.19556</v>
      </c>
    </row>
    <row r="157" spans="1:23" x14ac:dyDescent="0.3">
      <c r="A157" t="s">
        <v>61</v>
      </c>
      <c r="B157">
        <v>1992</v>
      </c>
      <c r="C157">
        <v>7.4424590210000003</v>
      </c>
      <c r="D157">
        <v>-3.9085444150000002</v>
      </c>
      <c r="E157">
        <v>6.1575841310000001</v>
      </c>
      <c r="F157">
        <v>0.68722118899999995</v>
      </c>
      <c r="G157">
        <v>0.48159390400000002</v>
      </c>
      <c r="H157">
        <v>0.11605979800000001</v>
      </c>
      <c r="I157">
        <v>6.3973827529999996</v>
      </c>
      <c r="J157">
        <v>0.122225996</v>
      </c>
      <c r="K157">
        <v>0.88361767099999999</v>
      </c>
      <c r="L157">
        <v>3.9232600999999999E-2</v>
      </c>
      <c r="M157" s="3">
        <v>-11.35100344</v>
      </c>
      <c r="N157">
        <v>0</v>
      </c>
      <c r="O157">
        <v>4.7996302999999997E-2</v>
      </c>
      <c r="P157">
        <v>0.741603138</v>
      </c>
      <c r="Q157">
        <v>1.6155428540000001</v>
      </c>
      <c r="R157">
        <v>0.54694501799999995</v>
      </c>
      <c r="S157">
        <v>3.4452954409999998</v>
      </c>
      <c r="T157">
        <v>0</v>
      </c>
      <c r="U157">
        <v>13562</v>
      </c>
      <c r="V157">
        <v>572751</v>
      </c>
      <c r="W157">
        <v>3485.3787219999999</v>
      </c>
    </row>
    <row r="158" spans="1:23" x14ac:dyDescent="0.3">
      <c r="A158" t="s">
        <v>62</v>
      </c>
      <c r="B158">
        <v>1992</v>
      </c>
      <c r="C158">
        <v>130.25081410000001</v>
      </c>
      <c r="D158">
        <v>119.704239</v>
      </c>
      <c r="E158">
        <v>99.233300270000001</v>
      </c>
      <c r="F158">
        <v>25.048558570000001</v>
      </c>
      <c r="G158">
        <v>5.2064269960000003</v>
      </c>
      <c r="H158">
        <v>0.75088396199999996</v>
      </c>
      <c r="I158">
        <v>116.7975179</v>
      </c>
      <c r="J158">
        <v>2.1139260129999999</v>
      </c>
      <c r="K158">
        <v>5.2933026840000004</v>
      </c>
      <c r="L158">
        <v>6.0344232309999999</v>
      </c>
      <c r="M158" s="3">
        <v>-10.54657506</v>
      </c>
      <c r="N158">
        <v>1.1644256E-2</v>
      </c>
      <c r="O158">
        <v>26.772517390000001</v>
      </c>
      <c r="P158">
        <v>4.6578515520000003</v>
      </c>
      <c r="Q158">
        <v>7.0370327560000003</v>
      </c>
      <c r="R158">
        <v>18.98815007</v>
      </c>
      <c r="S158">
        <v>42.65773188</v>
      </c>
      <c r="T158">
        <v>16.684234230000001</v>
      </c>
      <c r="U158">
        <v>175795</v>
      </c>
      <c r="V158">
        <v>6414307</v>
      </c>
      <c r="W158">
        <v>50301.15324</v>
      </c>
    </row>
    <row r="159" spans="1:23" x14ac:dyDescent="0.3">
      <c r="A159" t="s">
        <v>63</v>
      </c>
      <c r="B159">
        <v>1992</v>
      </c>
      <c r="C159">
        <v>94.086312050000004</v>
      </c>
      <c r="D159">
        <v>50.06105677</v>
      </c>
      <c r="E159">
        <v>81.276848670000007</v>
      </c>
      <c r="F159">
        <v>5.328411944</v>
      </c>
      <c r="G159">
        <v>4.6398465389999997</v>
      </c>
      <c r="H159">
        <v>2.7866302580000002</v>
      </c>
      <c r="I159">
        <v>83.203963470000005</v>
      </c>
      <c r="J159">
        <v>3.1614284559999999</v>
      </c>
      <c r="K159">
        <v>5.4279406430000003</v>
      </c>
      <c r="L159">
        <v>2.2384048509999999</v>
      </c>
      <c r="M159" s="3">
        <v>-44.025255280000003</v>
      </c>
      <c r="N159">
        <v>5.4574637000000002E-2</v>
      </c>
      <c r="O159">
        <v>10.23835847</v>
      </c>
      <c r="P159">
        <v>2.7782831300000002</v>
      </c>
      <c r="Q159">
        <v>3.613269877</v>
      </c>
      <c r="R159">
        <v>18.48287942</v>
      </c>
      <c r="S159">
        <v>48.012412609999998</v>
      </c>
      <c r="T159">
        <v>7.8759959000000004E-2</v>
      </c>
      <c r="U159">
        <v>150245</v>
      </c>
      <c r="V159">
        <v>5160757</v>
      </c>
      <c r="W159">
        <v>52223.603790000001</v>
      </c>
    </row>
    <row r="160" spans="1:23" x14ac:dyDescent="0.3">
      <c r="A160" t="s">
        <v>64</v>
      </c>
      <c r="B160">
        <v>1992</v>
      </c>
      <c r="C160">
        <v>127.69829729999999</v>
      </c>
      <c r="D160">
        <v>116.9260194</v>
      </c>
      <c r="E160">
        <v>98.474020839999994</v>
      </c>
      <c r="F160">
        <v>27.27488602</v>
      </c>
      <c r="G160">
        <v>1.46301232</v>
      </c>
      <c r="H160">
        <v>0.48637809700000001</v>
      </c>
      <c r="I160">
        <v>123.6567807</v>
      </c>
      <c r="J160">
        <v>1.3326290999999999</v>
      </c>
      <c r="K160">
        <v>1.235067672</v>
      </c>
      <c r="L160">
        <v>1.4738198229999999</v>
      </c>
      <c r="M160" s="3">
        <v>-10.77227783</v>
      </c>
      <c r="N160">
        <v>0</v>
      </c>
      <c r="O160">
        <v>67.24204417</v>
      </c>
      <c r="P160">
        <v>1.8628385759999999</v>
      </c>
      <c r="Q160">
        <v>2.5012050609999998</v>
      </c>
      <c r="R160">
        <v>15.38127794</v>
      </c>
      <c r="S160">
        <v>11.6962537</v>
      </c>
      <c r="T160">
        <v>24.973161229999999</v>
      </c>
      <c r="U160">
        <v>32880</v>
      </c>
      <c r="V160">
        <v>1806451</v>
      </c>
      <c r="W160">
        <v>17328.010470000001</v>
      </c>
    </row>
    <row r="161" spans="1:23" x14ac:dyDescent="0.3">
      <c r="A161" t="s">
        <v>65</v>
      </c>
      <c r="B161">
        <v>1992</v>
      </c>
      <c r="C161">
        <v>108.0557647</v>
      </c>
      <c r="D161">
        <v>77.932508650000003</v>
      </c>
      <c r="E161">
        <v>87.969091239999997</v>
      </c>
      <c r="F161">
        <v>12.09447093</v>
      </c>
      <c r="G161">
        <v>7.4860275490000001</v>
      </c>
      <c r="H161">
        <v>0.50617499200000005</v>
      </c>
      <c r="I161">
        <v>89.696251230000001</v>
      </c>
      <c r="J161">
        <v>0.9365618</v>
      </c>
      <c r="K161">
        <v>12.5028281</v>
      </c>
      <c r="L161">
        <v>4.9201235929999996</v>
      </c>
      <c r="M161" s="3">
        <v>-30.123256059999999</v>
      </c>
      <c r="N161">
        <v>0</v>
      </c>
      <c r="O161">
        <v>33.749486900000001</v>
      </c>
      <c r="P161">
        <v>4.8552281380000002</v>
      </c>
      <c r="Q161">
        <v>10.02238421</v>
      </c>
      <c r="R161">
        <v>14.70258031</v>
      </c>
      <c r="S161">
        <v>26.366571669999999</v>
      </c>
      <c r="T161">
        <v>0</v>
      </c>
      <c r="U161">
        <v>123617</v>
      </c>
      <c r="V161">
        <v>5025398</v>
      </c>
      <c r="W161">
        <v>38397.780160000002</v>
      </c>
    </row>
    <row r="162" spans="1:23" x14ac:dyDescent="0.3">
      <c r="A162" t="s">
        <v>66</v>
      </c>
      <c r="B162">
        <v>1992</v>
      </c>
      <c r="C162">
        <v>78.931219900000002</v>
      </c>
      <c r="D162">
        <v>64.434702110000003</v>
      </c>
      <c r="E162">
        <v>66.777600750000005</v>
      </c>
      <c r="F162">
        <v>9.996174517</v>
      </c>
      <c r="G162">
        <v>2.0464597900000001</v>
      </c>
      <c r="H162">
        <v>0.110984839</v>
      </c>
      <c r="I162">
        <v>76.446250640000002</v>
      </c>
      <c r="J162">
        <v>0.72124640299999998</v>
      </c>
      <c r="K162">
        <v>1.5799942250000001</v>
      </c>
      <c r="L162">
        <v>0.18372862700000001</v>
      </c>
      <c r="M162" s="3">
        <v>-14.49651778</v>
      </c>
      <c r="N162">
        <v>0</v>
      </c>
      <c r="O162">
        <v>43.012656749999998</v>
      </c>
      <c r="P162">
        <v>0.75248013300000005</v>
      </c>
      <c r="Q162">
        <v>0.77606071899999995</v>
      </c>
      <c r="R162">
        <v>11.96729021</v>
      </c>
      <c r="S162">
        <v>5.8089421860000003</v>
      </c>
      <c r="T162">
        <v>14.12882065</v>
      </c>
      <c r="U162">
        <v>14327</v>
      </c>
      <c r="V162">
        <v>466251</v>
      </c>
      <c r="W162">
        <v>10625.62852</v>
      </c>
    </row>
    <row r="163" spans="1:23" x14ac:dyDescent="0.3">
      <c r="A163" t="s">
        <v>67</v>
      </c>
      <c r="B163">
        <v>1992</v>
      </c>
      <c r="C163">
        <v>6041.68516</v>
      </c>
      <c r="D163">
        <v>5147.749151</v>
      </c>
      <c r="E163">
        <v>5199.09969</v>
      </c>
      <c r="F163">
        <v>507.51382230000002</v>
      </c>
      <c r="G163">
        <v>298.13435729999998</v>
      </c>
      <c r="H163">
        <v>36.393340240000001</v>
      </c>
      <c r="I163">
        <v>5392.5450339999998</v>
      </c>
      <c r="J163">
        <v>98.434613409999997</v>
      </c>
      <c r="K163">
        <v>382.28464059999999</v>
      </c>
      <c r="L163">
        <v>167.87692200000001</v>
      </c>
      <c r="M163" s="3">
        <v>-893.93600909999998</v>
      </c>
      <c r="N163">
        <v>0.543949503</v>
      </c>
      <c r="O163">
        <v>1822.240548</v>
      </c>
      <c r="P163">
        <v>229.99854010000001</v>
      </c>
      <c r="Q163">
        <v>363.8269487</v>
      </c>
      <c r="R163">
        <v>1135.624939</v>
      </c>
      <c r="S163">
        <v>1669.2661189999999</v>
      </c>
      <c r="T163">
        <v>171.5879401</v>
      </c>
      <c r="U163">
        <v>6828525</v>
      </c>
      <c r="V163">
        <v>256514224</v>
      </c>
      <c r="W163">
        <v>2161833.6770000001</v>
      </c>
    </row>
    <row r="164" spans="1:23" x14ac:dyDescent="0.3">
      <c r="A164" t="s">
        <v>16</v>
      </c>
      <c r="B164">
        <v>1993</v>
      </c>
      <c r="C164">
        <v>151.8681474</v>
      </c>
      <c r="D164">
        <v>82.921373349999996</v>
      </c>
      <c r="E164">
        <v>127.7275245</v>
      </c>
      <c r="F164">
        <v>18.155425739999998</v>
      </c>
      <c r="G164">
        <v>5.3021902939999999</v>
      </c>
      <c r="H164">
        <v>0.66211979700000001</v>
      </c>
      <c r="I164">
        <v>138.18951390000001</v>
      </c>
      <c r="J164">
        <v>4.1998798649999998</v>
      </c>
      <c r="K164">
        <v>5.7962977650000003</v>
      </c>
      <c r="L164">
        <v>3.661568811</v>
      </c>
      <c r="M164" s="3">
        <v>-68.946774020000007</v>
      </c>
      <c r="N164">
        <v>2.0887045999999999E-2</v>
      </c>
      <c r="O164">
        <v>63.18732241</v>
      </c>
      <c r="P164">
        <v>2.0698753820000002</v>
      </c>
      <c r="Q164">
        <v>3.523073675</v>
      </c>
      <c r="R164">
        <v>26.479585</v>
      </c>
      <c r="S164">
        <v>31.241489179999999</v>
      </c>
      <c r="T164">
        <v>11.68816824</v>
      </c>
      <c r="U164">
        <v>91168</v>
      </c>
      <c r="V164">
        <v>4214202</v>
      </c>
      <c r="W164">
        <v>45543.397470000004</v>
      </c>
    </row>
    <row r="165" spans="1:23" x14ac:dyDescent="0.3">
      <c r="A165" t="s">
        <v>17</v>
      </c>
      <c r="B165">
        <v>1993</v>
      </c>
      <c r="C165">
        <v>48.019562499999999</v>
      </c>
      <c r="D165">
        <v>16.942963299999999</v>
      </c>
      <c r="E165">
        <v>38.536266519999998</v>
      </c>
      <c r="F165">
        <v>9.1578012920000003</v>
      </c>
      <c r="G165">
        <v>0.27326919599999999</v>
      </c>
      <c r="H165">
        <v>5.2094043999999999E-2</v>
      </c>
      <c r="I165">
        <v>46.317397919999998</v>
      </c>
      <c r="J165">
        <v>1.331116111</v>
      </c>
      <c r="K165">
        <v>4.6548771000000003E-2</v>
      </c>
      <c r="L165">
        <v>0.32436825699999999</v>
      </c>
      <c r="M165" s="3">
        <v>-31.0765992</v>
      </c>
      <c r="N165">
        <v>1.3144200000000001E-4</v>
      </c>
      <c r="O165">
        <v>2.3239151499999999</v>
      </c>
      <c r="P165">
        <v>2.5744846899999998</v>
      </c>
      <c r="Q165">
        <v>1.762265529</v>
      </c>
      <c r="R165">
        <v>18.528222719999999</v>
      </c>
      <c r="S165">
        <v>11.23349479</v>
      </c>
      <c r="T165">
        <v>9.895015034</v>
      </c>
      <c r="U165">
        <v>26048</v>
      </c>
      <c r="V165">
        <v>599432</v>
      </c>
      <c r="W165">
        <v>15720.201849999999</v>
      </c>
    </row>
    <row r="166" spans="1:23" x14ac:dyDescent="0.3">
      <c r="A166" t="s">
        <v>18</v>
      </c>
      <c r="B166">
        <v>1993</v>
      </c>
      <c r="C166">
        <v>77.522973129999997</v>
      </c>
      <c r="D166">
        <v>87.266535579999996</v>
      </c>
      <c r="E166">
        <v>69.749729880000004</v>
      </c>
      <c r="F166">
        <v>3.7676156089999999</v>
      </c>
      <c r="G166">
        <v>3.0478981429999998</v>
      </c>
      <c r="H166">
        <v>0.95772949100000004</v>
      </c>
      <c r="I166">
        <v>70.852804210000002</v>
      </c>
      <c r="J166">
        <v>1.672236767</v>
      </c>
      <c r="K166">
        <v>3.465815981</v>
      </c>
      <c r="L166">
        <v>1.5321161649999999</v>
      </c>
      <c r="M166" s="3">
        <v>9.7435624539999992</v>
      </c>
      <c r="N166">
        <v>0</v>
      </c>
      <c r="O166">
        <v>36.767834639999997</v>
      </c>
      <c r="P166">
        <v>1.7521215059999999</v>
      </c>
      <c r="Q166">
        <v>1.7803719220000001</v>
      </c>
      <c r="R166">
        <v>3.9671448479999998</v>
      </c>
      <c r="S166">
        <v>26.497645460000001</v>
      </c>
      <c r="T166">
        <v>8.7685841E-2</v>
      </c>
      <c r="U166">
        <v>94916</v>
      </c>
      <c r="V166">
        <v>4065440</v>
      </c>
      <c r="W166">
        <v>24930.74811</v>
      </c>
    </row>
    <row r="167" spans="1:23" x14ac:dyDescent="0.3">
      <c r="A167" t="s">
        <v>19</v>
      </c>
      <c r="B167">
        <v>1993</v>
      </c>
      <c r="C167">
        <v>67.959509280000006</v>
      </c>
      <c r="D167">
        <v>22.345030909999998</v>
      </c>
      <c r="E167">
        <v>52.264291829999998</v>
      </c>
      <c r="F167">
        <v>7.9321602889999996</v>
      </c>
      <c r="G167">
        <v>7.4316050760000003</v>
      </c>
      <c r="H167">
        <v>0.33145208199999998</v>
      </c>
      <c r="I167">
        <v>53.164621859999997</v>
      </c>
      <c r="J167">
        <v>1.3950687559999999</v>
      </c>
      <c r="K167">
        <v>11.70448124</v>
      </c>
      <c r="L167">
        <v>1.695337423</v>
      </c>
      <c r="M167" s="3">
        <v>-45.61447837</v>
      </c>
      <c r="N167">
        <v>0</v>
      </c>
      <c r="O167">
        <v>19.896110790000002</v>
      </c>
      <c r="P167">
        <v>1.822495081</v>
      </c>
      <c r="Q167">
        <v>2.879388923</v>
      </c>
      <c r="R167">
        <v>9.8247713430000001</v>
      </c>
      <c r="S167">
        <v>17.900818300000001</v>
      </c>
      <c r="T167">
        <v>0.84103742400000003</v>
      </c>
      <c r="U167">
        <v>50756</v>
      </c>
      <c r="V167">
        <v>2456303</v>
      </c>
      <c r="W167">
        <v>23933.87804</v>
      </c>
    </row>
    <row r="168" spans="1:23" x14ac:dyDescent="0.3">
      <c r="A168" t="s">
        <v>20</v>
      </c>
      <c r="B168">
        <v>1993</v>
      </c>
      <c r="C168">
        <v>404.0794472</v>
      </c>
      <c r="D168">
        <v>376.93492079999999</v>
      </c>
      <c r="E168">
        <v>350.68631870000002</v>
      </c>
      <c r="F168">
        <v>30.92922415</v>
      </c>
      <c r="G168">
        <v>19.054486310000001</v>
      </c>
      <c r="H168">
        <v>3.3080171250000001</v>
      </c>
      <c r="I168">
        <v>360.97621779999997</v>
      </c>
      <c r="J168">
        <v>7.9293527800000003</v>
      </c>
      <c r="K168">
        <v>21.573771499999999</v>
      </c>
      <c r="L168">
        <v>13.49870424</v>
      </c>
      <c r="M168" s="3">
        <v>-27.144526320000001</v>
      </c>
      <c r="N168">
        <v>0.101400855</v>
      </c>
      <c r="O168">
        <v>42.049435070000001</v>
      </c>
      <c r="P168">
        <v>15.613013670000001</v>
      </c>
      <c r="Q168">
        <v>29.294143890000001</v>
      </c>
      <c r="R168">
        <v>70.820153250000004</v>
      </c>
      <c r="S168">
        <v>198.99505300000001</v>
      </c>
      <c r="T168">
        <v>4.2044188480000004</v>
      </c>
      <c r="U168">
        <v>888070</v>
      </c>
      <c r="V168">
        <v>31274928</v>
      </c>
      <c r="W168">
        <v>180400.8248</v>
      </c>
    </row>
    <row r="169" spans="1:23" x14ac:dyDescent="0.3">
      <c r="A169" t="s">
        <v>21</v>
      </c>
      <c r="B169">
        <v>1993</v>
      </c>
      <c r="C169">
        <v>89.225332820000006</v>
      </c>
      <c r="D169">
        <v>78.660589310000006</v>
      </c>
      <c r="E169">
        <v>73.013483440000002</v>
      </c>
      <c r="F169">
        <v>10.27629797</v>
      </c>
      <c r="G169">
        <v>5.4999496160000003</v>
      </c>
      <c r="H169">
        <v>0.43560179300000001</v>
      </c>
      <c r="I169">
        <v>78.715391969999999</v>
      </c>
      <c r="J169">
        <v>1.177327738</v>
      </c>
      <c r="K169">
        <v>8.6906717619999991</v>
      </c>
      <c r="L169">
        <v>0.64194135299999999</v>
      </c>
      <c r="M169" s="3">
        <v>-10.56474351</v>
      </c>
      <c r="N169">
        <v>0</v>
      </c>
      <c r="O169">
        <v>32.287067389999997</v>
      </c>
      <c r="P169">
        <v>4.2937604260000004</v>
      </c>
      <c r="Q169">
        <v>6.2098498749999997</v>
      </c>
      <c r="R169">
        <v>8.1218327870000007</v>
      </c>
      <c r="S169">
        <v>22.748636869999999</v>
      </c>
      <c r="T169">
        <v>5.0542446200000004</v>
      </c>
      <c r="U169">
        <v>103457</v>
      </c>
      <c r="V169">
        <v>3613734</v>
      </c>
      <c r="W169">
        <v>26521.496620000002</v>
      </c>
    </row>
    <row r="170" spans="1:23" x14ac:dyDescent="0.3">
      <c r="A170" t="s">
        <v>22</v>
      </c>
      <c r="B170">
        <v>1993</v>
      </c>
      <c r="C170">
        <v>41.746755790000002</v>
      </c>
      <c r="D170">
        <v>37.9871421</v>
      </c>
      <c r="E170">
        <v>38.850986929999998</v>
      </c>
      <c r="F170">
        <v>1.331724828</v>
      </c>
      <c r="G170">
        <v>1.2433664710000001</v>
      </c>
      <c r="H170">
        <v>0.32067755999999997</v>
      </c>
      <c r="I170">
        <v>39.415186759999997</v>
      </c>
      <c r="J170">
        <v>0.354090511</v>
      </c>
      <c r="K170">
        <v>0.32996177500000001</v>
      </c>
      <c r="L170">
        <v>1.6475167479999999</v>
      </c>
      <c r="M170" s="3">
        <v>-3.759613689</v>
      </c>
      <c r="N170">
        <v>0</v>
      </c>
      <c r="O170">
        <v>7.3631375920000002</v>
      </c>
      <c r="P170">
        <v>3.8436575359999998</v>
      </c>
      <c r="Q170">
        <v>9.0454128520000001</v>
      </c>
      <c r="R170">
        <v>3.3958511979999999</v>
      </c>
      <c r="S170">
        <v>15.76712758</v>
      </c>
      <c r="T170">
        <v>0</v>
      </c>
      <c r="U170">
        <v>118315</v>
      </c>
      <c r="V170">
        <v>3309175</v>
      </c>
      <c r="W170">
        <v>19916.359840000001</v>
      </c>
    </row>
    <row r="171" spans="1:23" x14ac:dyDescent="0.3">
      <c r="A171" t="s">
        <v>23</v>
      </c>
      <c r="B171">
        <v>1993</v>
      </c>
      <c r="C171">
        <v>20.26845132</v>
      </c>
      <c r="D171">
        <v>20.435395100000001</v>
      </c>
      <c r="E171">
        <v>18.98561634</v>
      </c>
      <c r="F171">
        <v>0.362930172</v>
      </c>
      <c r="G171">
        <v>0.81653640800000005</v>
      </c>
      <c r="H171">
        <v>0.103368405</v>
      </c>
      <c r="I171">
        <v>19.24865355</v>
      </c>
      <c r="J171">
        <v>0.10920655899999999</v>
      </c>
      <c r="K171">
        <v>0.60652503999999996</v>
      </c>
      <c r="L171">
        <v>0.30406616800000003</v>
      </c>
      <c r="M171" s="3">
        <v>0.16694377699999999</v>
      </c>
      <c r="N171">
        <v>0</v>
      </c>
      <c r="O171">
        <v>7.5415549869999996</v>
      </c>
      <c r="P171">
        <v>0.692029377</v>
      </c>
      <c r="Q171">
        <v>1.194890265</v>
      </c>
      <c r="R171">
        <v>4.654529836</v>
      </c>
      <c r="S171">
        <v>5.1656490899999996</v>
      </c>
      <c r="T171">
        <v>0</v>
      </c>
      <c r="U171">
        <v>26946</v>
      </c>
      <c r="V171">
        <v>706378</v>
      </c>
      <c r="W171">
        <v>6776.2671069999997</v>
      </c>
    </row>
    <row r="172" spans="1:23" x14ac:dyDescent="0.3">
      <c r="A172" t="s">
        <v>24</v>
      </c>
      <c r="B172">
        <v>1993</v>
      </c>
      <c r="C172">
        <v>4.8644086780000002</v>
      </c>
      <c r="D172">
        <v>4.7902126440000004</v>
      </c>
      <c r="E172">
        <v>4.5614906729999998</v>
      </c>
      <c r="F172">
        <v>6.7169674999999998E-2</v>
      </c>
      <c r="G172">
        <v>0.140236531</v>
      </c>
      <c r="H172">
        <v>9.5511798999999994E-2</v>
      </c>
      <c r="I172">
        <v>4.7068243860000001</v>
      </c>
      <c r="J172">
        <v>0.102617925</v>
      </c>
      <c r="K172">
        <v>0</v>
      </c>
      <c r="L172">
        <v>5.4966367000000002E-2</v>
      </c>
      <c r="M172" s="3">
        <v>-7.4196032999999995E-2</v>
      </c>
      <c r="N172">
        <v>0</v>
      </c>
      <c r="O172">
        <v>0.22438954899999999</v>
      </c>
      <c r="P172">
        <v>1.449435263</v>
      </c>
      <c r="Q172">
        <v>1.0011040959999999</v>
      </c>
      <c r="R172">
        <v>2.3810120000000001E-2</v>
      </c>
      <c r="S172">
        <v>2.0080853580000002</v>
      </c>
      <c r="T172">
        <v>0</v>
      </c>
      <c r="U172">
        <v>51310</v>
      </c>
      <c r="V172">
        <v>595301</v>
      </c>
      <c r="W172">
        <v>4876.7985769999996</v>
      </c>
    </row>
    <row r="173" spans="1:23" x14ac:dyDescent="0.3">
      <c r="A173" t="s">
        <v>25</v>
      </c>
      <c r="B173">
        <v>1993</v>
      </c>
      <c r="C173">
        <v>218.74266399999999</v>
      </c>
      <c r="D173">
        <v>229.03608679999999</v>
      </c>
      <c r="E173">
        <v>196.94717779999999</v>
      </c>
      <c r="F173">
        <v>11.78739807</v>
      </c>
      <c r="G173">
        <v>8.3071945570000008</v>
      </c>
      <c r="H173">
        <v>1.6756293840000001</v>
      </c>
      <c r="I173">
        <v>198.50391400000001</v>
      </c>
      <c r="J173">
        <v>3.4795449359999999</v>
      </c>
      <c r="K173">
        <v>7.0555207590000002</v>
      </c>
      <c r="L173">
        <v>9.6784201480000007</v>
      </c>
      <c r="M173" s="3">
        <v>10.29342289</v>
      </c>
      <c r="N173">
        <v>2.5264124999999998E-2</v>
      </c>
      <c r="O173">
        <v>93.74720877</v>
      </c>
      <c r="P173">
        <v>4.7963368869999998</v>
      </c>
      <c r="Q173">
        <v>1.7421001039999999</v>
      </c>
      <c r="R173">
        <v>14.55313022</v>
      </c>
      <c r="S173">
        <v>83.570885290000007</v>
      </c>
      <c r="T173">
        <v>9.4252720999999998E-2</v>
      </c>
      <c r="U173">
        <v>329410</v>
      </c>
      <c r="V173">
        <v>13927185</v>
      </c>
      <c r="W173">
        <v>84251.712020000006</v>
      </c>
    </row>
    <row r="174" spans="1:23" x14ac:dyDescent="0.3">
      <c r="A174" t="s">
        <v>26</v>
      </c>
      <c r="B174">
        <v>1993</v>
      </c>
      <c r="C174">
        <v>154.6398605</v>
      </c>
      <c r="D174">
        <v>107.9609248</v>
      </c>
      <c r="E174">
        <v>141.55587550000001</v>
      </c>
      <c r="F174">
        <v>6.3371610189999998</v>
      </c>
      <c r="G174">
        <v>5.811381484</v>
      </c>
      <c r="H174">
        <v>0.93526686400000003</v>
      </c>
      <c r="I174">
        <v>143.73923780000001</v>
      </c>
      <c r="J174">
        <v>2.3767075009999998</v>
      </c>
      <c r="K174">
        <v>5.1493154829999996</v>
      </c>
      <c r="L174">
        <v>3.3744240859999999</v>
      </c>
      <c r="M174" s="3">
        <v>-46.678935729999999</v>
      </c>
      <c r="N174">
        <v>1.7566599999999999E-4</v>
      </c>
      <c r="O174">
        <v>57.626951560000002</v>
      </c>
      <c r="P174">
        <v>4.0604714680000003</v>
      </c>
      <c r="Q174">
        <v>7.5034712800000003</v>
      </c>
      <c r="R174">
        <v>18.363357579999999</v>
      </c>
      <c r="S174">
        <v>56.184985900000001</v>
      </c>
      <c r="T174">
        <v>0</v>
      </c>
      <c r="U174">
        <v>184789</v>
      </c>
      <c r="V174">
        <v>6978240</v>
      </c>
      <c r="W174">
        <v>61036.979520000001</v>
      </c>
    </row>
    <row r="175" spans="1:23" x14ac:dyDescent="0.3">
      <c r="A175" t="s">
        <v>27</v>
      </c>
      <c r="B175">
        <v>1993</v>
      </c>
      <c r="C175">
        <v>20.87145125</v>
      </c>
      <c r="D175">
        <v>20.613091319999999</v>
      </c>
      <c r="E175">
        <v>19.136653639999999</v>
      </c>
      <c r="F175">
        <v>1.0036703140000001</v>
      </c>
      <c r="G175">
        <v>0.61369160899999997</v>
      </c>
      <c r="H175">
        <v>0.102619372</v>
      </c>
      <c r="I175">
        <v>18.955266460000001</v>
      </c>
      <c r="J175">
        <v>0.30724125299999999</v>
      </c>
      <c r="K175">
        <v>0.56357935100000001</v>
      </c>
      <c r="L175">
        <v>1.0305478669999999</v>
      </c>
      <c r="M175" s="3">
        <v>-0.25835992800000002</v>
      </c>
      <c r="N175">
        <v>1.4816314000000001E-2</v>
      </c>
      <c r="O175">
        <v>7.0272407919999997</v>
      </c>
      <c r="P175">
        <v>0.33495629900000001</v>
      </c>
      <c r="Q175">
        <v>4.1529009999999998E-2</v>
      </c>
      <c r="R175">
        <v>1.845781288</v>
      </c>
      <c r="S175">
        <v>9.7057590709999992</v>
      </c>
      <c r="T175">
        <v>0</v>
      </c>
      <c r="U175">
        <v>40152</v>
      </c>
      <c r="V175">
        <v>1172838</v>
      </c>
      <c r="W175">
        <v>7133.7231099999999</v>
      </c>
    </row>
    <row r="176" spans="1:23" x14ac:dyDescent="0.3">
      <c r="A176" t="s">
        <v>28</v>
      </c>
      <c r="B176">
        <v>1993</v>
      </c>
      <c r="C176">
        <v>21.06954107</v>
      </c>
      <c r="D176">
        <v>-11.600511409999999</v>
      </c>
      <c r="E176">
        <v>13.12687781</v>
      </c>
      <c r="F176">
        <v>3.6784344980000001</v>
      </c>
      <c r="G176">
        <v>3.9743614649999999</v>
      </c>
      <c r="H176">
        <v>0.289867296</v>
      </c>
      <c r="I176">
        <v>13.01609599</v>
      </c>
      <c r="J176">
        <v>0.90426379899999998</v>
      </c>
      <c r="K176">
        <v>6.7487959640000001</v>
      </c>
      <c r="L176">
        <v>0.40038531399999999</v>
      </c>
      <c r="M176" s="3">
        <v>-32.670052480000003</v>
      </c>
      <c r="N176">
        <v>0</v>
      </c>
      <c r="O176">
        <v>2.5396339999999998E-3</v>
      </c>
      <c r="P176">
        <v>0.84662975299999998</v>
      </c>
      <c r="Q176">
        <v>1.028219867</v>
      </c>
      <c r="R176">
        <v>3.5145811880000002</v>
      </c>
      <c r="S176">
        <v>7.6241255490000004</v>
      </c>
      <c r="T176">
        <v>0</v>
      </c>
      <c r="U176">
        <v>23940</v>
      </c>
      <c r="V176">
        <v>1108768</v>
      </c>
      <c r="W176">
        <v>10979.38019</v>
      </c>
    </row>
    <row r="177" spans="1:23" x14ac:dyDescent="0.3">
      <c r="A177" t="s">
        <v>29</v>
      </c>
      <c r="B177">
        <v>1993</v>
      </c>
      <c r="C177">
        <v>248.73227689999999</v>
      </c>
      <c r="D177">
        <v>238.40278050000001</v>
      </c>
      <c r="E177">
        <v>207.5053015</v>
      </c>
      <c r="F177">
        <v>19.166911720000002</v>
      </c>
      <c r="G177">
        <v>20.759270099999998</v>
      </c>
      <c r="H177">
        <v>1.3007851859999999</v>
      </c>
      <c r="I177">
        <v>212.78526239999999</v>
      </c>
      <c r="J177">
        <v>3.8279037250000001</v>
      </c>
      <c r="K177">
        <v>21.106879459999998</v>
      </c>
      <c r="L177">
        <v>11.012222899999999</v>
      </c>
      <c r="M177" s="3">
        <v>-10.329496410000001</v>
      </c>
      <c r="N177" s="1">
        <v>8.4700000000000002E-6</v>
      </c>
      <c r="O177">
        <v>63.955335470000001</v>
      </c>
      <c r="P177">
        <v>12.602716559999999</v>
      </c>
      <c r="Q177">
        <v>28.390175200000002</v>
      </c>
      <c r="R177">
        <v>44.433777450000001</v>
      </c>
      <c r="S177">
        <v>59.479346290000002</v>
      </c>
      <c r="T177">
        <v>3.9239114169999998</v>
      </c>
      <c r="U177">
        <v>343470</v>
      </c>
      <c r="V177">
        <v>11809579</v>
      </c>
      <c r="W177">
        <v>94042.176149999999</v>
      </c>
    </row>
    <row r="178" spans="1:23" x14ac:dyDescent="0.3">
      <c r="A178" t="s">
        <v>30</v>
      </c>
      <c r="B178">
        <v>1993</v>
      </c>
      <c r="C178">
        <v>226.24430580000001</v>
      </c>
      <c r="D178">
        <v>212.25318659999999</v>
      </c>
      <c r="E178">
        <v>204.43185149999999</v>
      </c>
      <c r="F178">
        <v>7.7754258949999997</v>
      </c>
      <c r="G178">
        <v>12.694057880000001</v>
      </c>
      <c r="H178">
        <v>1.3429705679999999</v>
      </c>
      <c r="I178">
        <v>206.04927910000001</v>
      </c>
      <c r="J178">
        <v>3.5155297810000001</v>
      </c>
      <c r="K178">
        <v>12.734363569999999</v>
      </c>
      <c r="L178">
        <v>3.945133357</v>
      </c>
      <c r="M178" s="3">
        <v>-13.99111927</v>
      </c>
      <c r="N178">
        <v>0</v>
      </c>
      <c r="O178">
        <v>97.193046190000004</v>
      </c>
      <c r="P178">
        <v>5.7789766900000004</v>
      </c>
      <c r="Q178">
        <v>10.97013857</v>
      </c>
      <c r="R178">
        <v>47.434867070000003</v>
      </c>
      <c r="S178">
        <v>43.576996749999999</v>
      </c>
      <c r="T178">
        <v>1.0952538469999999</v>
      </c>
      <c r="U178">
        <v>140645</v>
      </c>
      <c r="V178">
        <v>5739019</v>
      </c>
      <c r="W178">
        <v>64744.895709999997</v>
      </c>
    </row>
    <row r="179" spans="1:23" x14ac:dyDescent="0.3">
      <c r="A179" t="s">
        <v>31</v>
      </c>
      <c r="B179">
        <v>1993</v>
      </c>
      <c r="C179">
        <v>99.096077059999999</v>
      </c>
      <c r="D179">
        <v>90.579323369999997</v>
      </c>
      <c r="E179">
        <v>69.919715890000006</v>
      </c>
      <c r="F179">
        <v>11.743025360000001</v>
      </c>
      <c r="G179">
        <v>17.0885426</v>
      </c>
      <c r="H179">
        <v>0.34479321200000002</v>
      </c>
      <c r="I179">
        <v>69.735064899999998</v>
      </c>
      <c r="J179">
        <v>1.754179417</v>
      </c>
      <c r="K179">
        <v>25.88342767</v>
      </c>
      <c r="L179">
        <v>1.7234050700000001</v>
      </c>
      <c r="M179" s="3">
        <v>-8.5167536909999999</v>
      </c>
      <c r="N179">
        <v>0</v>
      </c>
      <c r="O179">
        <v>28.522982880000001</v>
      </c>
      <c r="P179">
        <v>3.3173351119999999</v>
      </c>
      <c r="Q179">
        <v>5.8885206300000004</v>
      </c>
      <c r="R179">
        <v>14.848681989999999</v>
      </c>
      <c r="S179">
        <v>17.151920659999998</v>
      </c>
      <c r="T179">
        <v>5.6236319999999999E-3</v>
      </c>
      <c r="U179">
        <v>66913</v>
      </c>
      <c r="V179">
        <v>2836972</v>
      </c>
      <c r="W179">
        <v>26131.709559999999</v>
      </c>
    </row>
    <row r="180" spans="1:23" x14ac:dyDescent="0.3">
      <c r="A180" t="s">
        <v>32</v>
      </c>
      <c r="B180">
        <v>1993</v>
      </c>
      <c r="C180">
        <v>101.25122330000001</v>
      </c>
      <c r="D180">
        <v>92.214857870000003</v>
      </c>
      <c r="E180">
        <v>74.921074239999996</v>
      </c>
      <c r="F180">
        <v>14.13526734</v>
      </c>
      <c r="G180">
        <v>11.884471619999999</v>
      </c>
      <c r="H180">
        <v>0.31041005399999999</v>
      </c>
      <c r="I180">
        <v>77.931087509999998</v>
      </c>
      <c r="J180">
        <v>2.8719819200000001</v>
      </c>
      <c r="K180">
        <v>18.944447140000001</v>
      </c>
      <c r="L180">
        <v>1.503706685</v>
      </c>
      <c r="M180" s="3">
        <v>-9.0363653789999994</v>
      </c>
      <c r="N180">
        <v>0</v>
      </c>
      <c r="O180">
        <v>30.069525609999999</v>
      </c>
      <c r="P180">
        <v>3.3351523219999999</v>
      </c>
      <c r="Q180">
        <v>4.7964768920000003</v>
      </c>
      <c r="R180">
        <v>16.255375910000001</v>
      </c>
      <c r="S180">
        <v>19.03510678</v>
      </c>
      <c r="T180">
        <v>4.4394499979999997</v>
      </c>
      <c r="U180">
        <v>63516</v>
      </c>
      <c r="V180">
        <v>2556547</v>
      </c>
      <c r="W180">
        <v>27128.277239999999</v>
      </c>
    </row>
    <row r="181" spans="1:23" x14ac:dyDescent="0.3">
      <c r="A181" t="s">
        <v>33</v>
      </c>
      <c r="B181">
        <v>1993</v>
      </c>
      <c r="C181">
        <v>155.5921463</v>
      </c>
      <c r="D181">
        <v>136.90052710000001</v>
      </c>
      <c r="E181">
        <v>134.301006</v>
      </c>
      <c r="F181">
        <v>13.9809185</v>
      </c>
      <c r="G181">
        <v>6.1239219509999998</v>
      </c>
      <c r="H181">
        <v>1.1862998929999999</v>
      </c>
      <c r="I181">
        <v>141.7039556</v>
      </c>
      <c r="J181">
        <v>2.2001470329999999</v>
      </c>
      <c r="K181">
        <v>8.2849482999999999</v>
      </c>
      <c r="L181">
        <v>3.40309537</v>
      </c>
      <c r="M181" s="3">
        <v>-18.691619200000002</v>
      </c>
      <c r="N181">
        <v>0</v>
      </c>
      <c r="O181">
        <v>76.836347009999997</v>
      </c>
      <c r="P181">
        <v>3.052193446</v>
      </c>
      <c r="Q181">
        <v>4.9971640370000001</v>
      </c>
      <c r="R181">
        <v>20.03212224</v>
      </c>
      <c r="S181">
        <v>30.433946519999999</v>
      </c>
      <c r="T181">
        <v>6.3521823619999997</v>
      </c>
      <c r="U181">
        <v>85810</v>
      </c>
      <c r="V181">
        <v>3812206</v>
      </c>
      <c r="W181">
        <v>40043.665350000003</v>
      </c>
    </row>
    <row r="182" spans="1:23" x14ac:dyDescent="0.3">
      <c r="A182" t="s">
        <v>34</v>
      </c>
      <c r="B182">
        <v>1993</v>
      </c>
      <c r="C182">
        <v>239.32693359999999</v>
      </c>
      <c r="D182">
        <v>215.13520940000001</v>
      </c>
      <c r="E182">
        <v>220.6897238</v>
      </c>
      <c r="F182">
        <v>13.424494299999999</v>
      </c>
      <c r="G182">
        <v>4.4402289909999997</v>
      </c>
      <c r="H182">
        <v>0.68760283300000002</v>
      </c>
      <c r="I182">
        <v>222.9182457</v>
      </c>
      <c r="J182">
        <v>6.7888831889999999</v>
      </c>
      <c r="K182">
        <v>6.2052052929999997</v>
      </c>
      <c r="L182">
        <v>3.329715722</v>
      </c>
      <c r="M182" s="3">
        <v>-24.191724229999998</v>
      </c>
      <c r="N182">
        <v>8.4883671999999993E-2</v>
      </c>
      <c r="O182">
        <v>37.975204550000001</v>
      </c>
      <c r="P182">
        <v>1.789473342</v>
      </c>
      <c r="Q182">
        <v>3.321738007</v>
      </c>
      <c r="R182">
        <v>119.5276875</v>
      </c>
      <c r="S182">
        <v>52.850248610000001</v>
      </c>
      <c r="T182">
        <v>7.4538936759999999</v>
      </c>
      <c r="U182">
        <v>105296</v>
      </c>
      <c r="V182">
        <v>4316428</v>
      </c>
      <c r="W182">
        <v>101687.8287</v>
      </c>
    </row>
    <row r="183" spans="1:23" x14ac:dyDescent="0.3">
      <c r="A183" t="s">
        <v>35</v>
      </c>
      <c r="B183">
        <v>1993</v>
      </c>
      <c r="C183">
        <v>21.557118339999999</v>
      </c>
      <c r="D183">
        <v>40.81633428</v>
      </c>
      <c r="E183">
        <v>19.840931210000001</v>
      </c>
      <c r="F183">
        <v>0.68622724199999996</v>
      </c>
      <c r="G183">
        <v>0.81366031500000002</v>
      </c>
      <c r="H183">
        <v>0.21619555600000001</v>
      </c>
      <c r="I183">
        <v>19.571619760000001</v>
      </c>
      <c r="J183">
        <v>1.0180605410000001</v>
      </c>
      <c r="K183">
        <v>0.423815316</v>
      </c>
      <c r="L183">
        <v>0.54351871200000001</v>
      </c>
      <c r="M183" s="3">
        <v>19.259215940000001</v>
      </c>
      <c r="N183">
        <v>1.04017E-4</v>
      </c>
      <c r="O183">
        <v>1.3615673420000001</v>
      </c>
      <c r="P183">
        <v>1.7843439729999999</v>
      </c>
      <c r="Q183">
        <v>3.178269588</v>
      </c>
      <c r="R183">
        <v>5.1914315159999997</v>
      </c>
      <c r="S183">
        <v>8.0560073370000005</v>
      </c>
      <c r="T183">
        <v>0</v>
      </c>
      <c r="U183">
        <v>27337</v>
      </c>
      <c r="V183">
        <v>1242302</v>
      </c>
      <c r="W183">
        <v>12228.97682</v>
      </c>
    </row>
    <row r="184" spans="1:23" x14ac:dyDescent="0.3">
      <c r="A184" t="s">
        <v>36</v>
      </c>
      <c r="B184">
        <v>1993</v>
      </c>
      <c r="C184">
        <v>78.979877149999993</v>
      </c>
      <c r="D184">
        <v>76.421361320000003</v>
      </c>
      <c r="E184">
        <v>70.877136429999993</v>
      </c>
      <c r="F184">
        <v>4.1674833949999996</v>
      </c>
      <c r="G184">
        <v>3.1109938179999999</v>
      </c>
      <c r="H184">
        <v>0.82234655400000001</v>
      </c>
      <c r="I184">
        <v>71.791043149999993</v>
      </c>
      <c r="J184">
        <v>1.4079457289999999</v>
      </c>
      <c r="K184">
        <v>1.995345199</v>
      </c>
      <c r="L184">
        <v>3.7836261219999998</v>
      </c>
      <c r="M184" s="3">
        <v>-2.5585158269999999</v>
      </c>
      <c r="N184">
        <v>1.9169479999999999E-3</v>
      </c>
      <c r="O184">
        <v>27.358165620000001</v>
      </c>
      <c r="P184">
        <v>3.9293989909999998</v>
      </c>
      <c r="Q184">
        <v>7.1889335130000003</v>
      </c>
      <c r="R184">
        <v>7.0954881250000001</v>
      </c>
      <c r="S184">
        <v>26.113582229999999</v>
      </c>
      <c r="T184">
        <v>0.105474678</v>
      </c>
      <c r="U184">
        <v>137003</v>
      </c>
      <c r="V184">
        <v>4971889</v>
      </c>
      <c r="W184">
        <v>32824.692069999997</v>
      </c>
    </row>
    <row r="185" spans="1:23" x14ac:dyDescent="0.3">
      <c r="A185" t="s">
        <v>37</v>
      </c>
      <c r="B185">
        <v>1993</v>
      </c>
      <c r="C185">
        <v>88.585030219999993</v>
      </c>
      <c r="D185">
        <v>83.657263400000005</v>
      </c>
      <c r="E185">
        <v>82.735771810000003</v>
      </c>
      <c r="F185">
        <v>3.111691075</v>
      </c>
      <c r="G185">
        <v>2.1117051450000002</v>
      </c>
      <c r="H185">
        <v>0.625094288</v>
      </c>
      <c r="I185">
        <v>83.255855530000005</v>
      </c>
      <c r="J185">
        <v>0.77081845000000004</v>
      </c>
      <c r="K185">
        <v>0.33031687599999998</v>
      </c>
      <c r="L185">
        <v>4.2272714650000003</v>
      </c>
      <c r="M185" s="3">
        <v>-4.9277668190000004</v>
      </c>
      <c r="N185">
        <v>7.6789999999999996E-4</v>
      </c>
      <c r="O185">
        <v>21.93377533</v>
      </c>
      <c r="P185">
        <v>8.0361340079999994</v>
      </c>
      <c r="Q185">
        <v>16.717288060000001</v>
      </c>
      <c r="R185">
        <v>6.9624409409999997</v>
      </c>
      <c r="S185">
        <v>29.606217189999999</v>
      </c>
      <c r="T185">
        <v>0</v>
      </c>
      <c r="U185">
        <v>187751</v>
      </c>
      <c r="V185">
        <v>6060569</v>
      </c>
      <c r="W185">
        <v>36225.198609999999</v>
      </c>
    </row>
    <row r="186" spans="1:23" x14ac:dyDescent="0.3">
      <c r="A186" t="s">
        <v>38</v>
      </c>
      <c r="B186">
        <v>1993</v>
      </c>
      <c r="C186">
        <v>202.94229179999999</v>
      </c>
      <c r="D186">
        <v>212.6082313</v>
      </c>
      <c r="E186">
        <v>181.97493460000001</v>
      </c>
      <c r="F186">
        <v>11.360934220000001</v>
      </c>
      <c r="G186">
        <v>8.6199862780000007</v>
      </c>
      <c r="H186">
        <v>0.98643671200000005</v>
      </c>
      <c r="I186">
        <v>183.11476070000001</v>
      </c>
      <c r="J186">
        <v>3.5130685499999998</v>
      </c>
      <c r="K186">
        <v>7.4399374869999999</v>
      </c>
      <c r="L186">
        <v>8.8745250640000002</v>
      </c>
      <c r="M186" s="3">
        <v>9.6659395050000008</v>
      </c>
      <c r="N186">
        <v>0</v>
      </c>
      <c r="O186">
        <v>65.532356800000002</v>
      </c>
      <c r="P186">
        <v>11.244497669999999</v>
      </c>
      <c r="Q186">
        <v>24.549296909999999</v>
      </c>
      <c r="R186">
        <v>25.386487689999999</v>
      </c>
      <c r="S186">
        <v>55.431631520000003</v>
      </c>
      <c r="T186">
        <v>0.97049015800000005</v>
      </c>
      <c r="U186">
        <v>242175</v>
      </c>
      <c r="V186">
        <v>9540114</v>
      </c>
      <c r="W186">
        <v>71949.177630000006</v>
      </c>
    </row>
    <row r="187" spans="1:23" x14ac:dyDescent="0.3">
      <c r="A187" t="s">
        <v>39</v>
      </c>
      <c r="B187">
        <v>1993</v>
      </c>
      <c r="C187">
        <v>106.7916682</v>
      </c>
      <c r="D187">
        <v>133.27766399999999</v>
      </c>
      <c r="E187">
        <v>86.429231360000003</v>
      </c>
      <c r="F187">
        <v>7.5754383990000003</v>
      </c>
      <c r="G187">
        <v>12.236285369999999</v>
      </c>
      <c r="H187">
        <v>0.55052258399999998</v>
      </c>
      <c r="I187">
        <v>87.6787779</v>
      </c>
      <c r="J187">
        <v>0.71341792100000001</v>
      </c>
      <c r="K187">
        <v>15.77338642</v>
      </c>
      <c r="L187">
        <v>2.6258954860000001</v>
      </c>
      <c r="M187" s="3">
        <v>26.485995800000001</v>
      </c>
      <c r="N187">
        <v>1.9049E-4</v>
      </c>
      <c r="O187">
        <v>29.95311577</v>
      </c>
      <c r="P187">
        <v>5.3432906119999997</v>
      </c>
      <c r="Q187">
        <v>9.2206156210000003</v>
      </c>
      <c r="R187">
        <v>13.79880835</v>
      </c>
      <c r="S187">
        <v>29.36294754</v>
      </c>
      <c r="T187">
        <v>0</v>
      </c>
      <c r="U187">
        <v>127067</v>
      </c>
      <c r="V187">
        <v>4555954</v>
      </c>
      <c r="W187">
        <v>37541.901720000002</v>
      </c>
    </row>
    <row r="188" spans="1:23" x14ac:dyDescent="0.3">
      <c r="A188" t="s">
        <v>40</v>
      </c>
      <c r="B188">
        <v>1993</v>
      </c>
      <c r="C188">
        <v>61.596335689999997</v>
      </c>
      <c r="D188">
        <v>14.74455779</v>
      </c>
      <c r="E188">
        <v>51.646672850000002</v>
      </c>
      <c r="F188">
        <v>4.8791384459999998</v>
      </c>
      <c r="G188">
        <v>4.7073508009999996</v>
      </c>
      <c r="H188">
        <v>0.36317358999999999</v>
      </c>
      <c r="I188">
        <v>52.718324850000002</v>
      </c>
      <c r="J188">
        <v>1.143876211</v>
      </c>
      <c r="K188">
        <v>6.2881772270000003</v>
      </c>
      <c r="L188">
        <v>1.445957403</v>
      </c>
      <c r="M188" s="3">
        <v>-46.851777900000002</v>
      </c>
      <c r="N188">
        <v>0</v>
      </c>
      <c r="O188">
        <v>13.47314355</v>
      </c>
      <c r="P188">
        <v>1.3395593240000001</v>
      </c>
      <c r="Q188">
        <v>2.0748069880000002</v>
      </c>
      <c r="R188">
        <v>11.08993089</v>
      </c>
      <c r="S188">
        <v>24.07878783</v>
      </c>
      <c r="T188">
        <v>0.66209627100000001</v>
      </c>
      <c r="U188">
        <v>50440</v>
      </c>
      <c r="V188">
        <v>2655100</v>
      </c>
      <c r="W188">
        <v>27444.35554</v>
      </c>
    </row>
    <row r="189" spans="1:23" x14ac:dyDescent="0.3">
      <c r="A189" t="s">
        <v>41</v>
      </c>
      <c r="B189">
        <v>1993</v>
      </c>
      <c r="C189">
        <v>127.9076718</v>
      </c>
      <c r="D189">
        <v>109.0078153</v>
      </c>
      <c r="E189">
        <v>104.73024169999999</v>
      </c>
      <c r="F189">
        <v>10.955434329999999</v>
      </c>
      <c r="G189">
        <v>11.20908277</v>
      </c>
      <c r="H189">
        <v>1.0129129379999999</v>
      </c>
      <c r="I189">
        <v>104.0518232</v>
      </c>
      <c r="J189">
        <v>4.137809925</v>
      </c>
      <c r="K189">
        <v>16.26733291</v>
      </c>
      <c r="L189">
        <v>3.450705745</v>
      </c>
      <c r="M189" s="3">
        <v>-18.899856450000001</v>
      </c>
      <c r="N189">
        <v>0</v>
      </c>
      <c r="O189">
        <v>42.248396460000002</v>
      </c>
      <c r="P189">
        <v>5.0544965680000002</v>
      </c>
      <c r="Q189">
        <v>8.8562497409999992</v>
      </c>
      <c r="R189">
        <v>9.7656367880000001</v>
      </c>
      <c r="S189">
        <v>38.102744940000001</v>
      </c>
      <c r="T189">
        <v>2.4298688999999998E-2</v>
      </c>
      <c r="U189">
        <v>128278</v>
      </c>
      <c r="V189">
        <v>5271175</v>
      </c>
      <c r="W189">
        <v>40858.51887</v>
      </c>
    </row>
    <row r="190" spans="1:23" x14ac:dyDescent="0.3">
      <c r="A190" t="s">
        <v>42</v>
      </c>
      <c r="B190">
        <v>1993</v>
      </c>
      <c r="C190">
        <v>39.558625739999997</v>
      </c>
      <c r="D190">
        <v>-7.0020408449999998</v>
      </c>
      <c r="E190">
        <v>29.11885479</v>
      </c>
      <c r="F190">
        <v>6.1348829570000003</v>
      </c>
      <c r="G190">
        <v>3.9403590990000001</v>
      </c>
      <c r="H190">
        <v>0.36452889300000002</v>
      </c>
      <c r="I190">
        <v>30.619139969999999</v>
      </c>
      <c r="J190">
        <v>0.89634157400000003</v>
      </c>
      <c r="K190">
        <v>7.679572394</v>
      </c>
      <c r="L190">
        <v>0.36357180700000002</v>
      </c>
      <c r="M190" s="3">
        <v>-46.560666589999997</v>
      </c>
      <c r="N190">
        <v>0</v>
      </c>
      <c r="O190">
        <v>15.11986632</v>
      </c>
      <c r="P190">
        <v>0.87715818499999998</v>
      </c>
      <c r="Q190">
        <v>1.347933847</v>
      </c>
      <c r="R190">
        <v>4.8402490250000003</v>
      </c>
      <c r="S190">
        <v>6.8176508599999996</v>
      </c>
      <c r="T190">
        <v>1.6162817330000001</v>
      </c>
      <c r="U190">
        <v>17285</v>
      </c>
      <c r="V190">
        <v>844761</v>
      </c>
      <c r="W190">
        <v>9192.1001739999992</v>
      </c>
    </row>
    <row r="191" spans="1:23" x14ac:dyDescent="0.3">
      <c r="A191" t="s">
        <v>43</v>
      </c>
      <c r="B191">
        <v>1993</v>
      </c>
      <c r="C191">
        <v>60.879923060000003</v>
      </c>
      <c r="D191">
        <v>53.881248849999999</v>
      </c>
      <c r="E191">
        <v>37.317947189999998</v>
      </c>
      <c r="F191">
        <v>9.8837341349999992</v>
      </c>
      <c r="G191">
        <v>13.477721499999999</v>
      </c>
      <c r="H191">
        <v>0.20052023199999999</v>
      </c>
      <c r="I191">
        <v>37.05372947</v>
      </c>
      <c r="J191">
        <v>1.24784853</v>
      </c>
      <c r="K191">
        <v>21.910518190000001</v>
      </c>
      <c r="L191">
        <v>0.66782686700000005</v>
      </c>
      <c r="M191" s="3">
        <v>-6.998674211</v>
      </c>
      <c r="N191">
        <v>0</v>
      </c>
      <c r="O191">
        <v>15.560313819999999</v>
      </c>
      <c r="P191">
        <v>1.98643977</v>
      </c>
      <c r="Q191">
        <v>2.90954523</v>
      </c>
      <c r="R191">
        <v>5.2872570689999998</v>
      </c>
      <c r="S191">
        <v>11.23431461</v>
      </c>
      <c r="T191">
        <v>7.5858970999999997E-2</v>
      </c>
      <c r="U191">
        <v>42385</v>
      </c>
      <c r="V191">
        <v>1625590</v>
      </c>
      <c r="W191">
        <v>13910.343010000001</v>
      </c>
    </row>
    <row r="192" spans="1:23" x14ac:dyDescent="0.3">
      <c r="A192" t="s">
        <v>44</v>
      </c>
      <c r="B192">
        <v>1993</v>
      </c>
      <c r="C192">
        <v>37.283598490000003</v>
      </c>
      <c r="D192">
        <v>28.228300539999999</v>
      </c>
      <c r="E192">
        <v>34.604768159999999</v>
      </c>
      <c r="F192">
        <v>1.4263236829999999</v>
      </c>
      <c r="G192">
        <v>1.05971986</v>
      </c>
      <c r="H192">
        <v>0.19278679000000001</v>
      </c>
      <c r="I192">
        <v>34.677620150000003</v>
      </c>
      <c r="J192">
        <v>0.72142549099999997</v>
      </c>
      <c r="K192">
        <v>1.3977662710000001</v>
      </c>
      <c r="L192">
        <v>0.48678658499999999</v>
      </c>
      <c r="M192" s="3">
        <v>-9.0552979570000005</v>
      </c>
      <c r="N192">
        <v>0</v>
      </c>
      <c r="O192">
        <v>18.381237500000001</v>
      </c>
      <c r="P192">
        <v>1.415030252</v>
      </c>
      <c r="Q192">
        <v>1.393106161</v>
      </c>
      <c r="R192">
        <v>2.576437318</v>
      </c>
      <c r="S192">
        <v>10.88684769</v>
      </c>
      <c r="T192">
        <v>2.4961220999999999E-2</v>
      </c>
      <c r="U192">
        <v>43994</v>
      </c>
      <c r="V192">
        <v>1411215</v>
      </c>
      <c r="W192">
        <v>11441.16244</v>
      </c>
    </row>
    <row r="193" spans="1:23" x14ac:dyDescent="0.3">
      <c r="A193" t="s">
        <v>45</v>
      </c>
      <c r="B193">
        <v>1993</v>
      </c>
      <c r="C193">
        <v>16.179077289999999</v>
      </c>
      <c r="D193">
        <v>10.3319204</v>
      </c>
      <c r="E193">
        <v>15.000149410000001</v>
      </c>
      <c r="F193">
        <v>0.55990693199999997</v>
      </c>
      <c r="G193">
        <v>0.50378649900000005</v>
      </c>
      <c r="H193">
        <v>0.115234452</v>
      </c>
      <c r="I193">
        <v>15.35610284</v>
      </c>
      <c r="J193">
        <v>0.126721799</v>
      </c>
      <c r="K193">
        <v>0.16605223899999999</v>
      </c>
      <c r="L193">
        <v>0.53020041100000004</v>
      </c>
      <c r="M193" s="3">
        <v>-5.8471568840000003</v>
      </c>
      <c r="N193">
        <v>0</v>
      </c>
      <c r="O193">
        <v>4.453770832</v>
      </c>
      <c r="P193">
        <v>1.1921663149999999</v>
      </c>
      <c r="Q193">
        <v>2.5823221059999999</v>
      </c>
      <c r="R193">
        <v>1.3513208240000001</v>
      </c>
      <c r="S193">
        <v>5.7765227619999999</v>
      </c>
      <c r="T193">
        <v>0</v>
      </c>
      <c r="U193">
        <v>28832</v>
      </c>
      <c r="V193">
        <v>1129458</v>
      </c>
      <c r="W193">
        <v>6597.1989119999998</v>
      </c>
    </row>
    <row r="194" spans="1:23" x14ac:dyDescent="0.3">
      <c r="A194" t="s">
        <v>46</v>
      </c>
      <c r="B194">
        <v>1993</v>
      </c>
      <c r="C194">
        <v>124.7839096</v>
      </c>
      <c r="D194">
        <v>114.7643023</v>
      </c>
      <c r="E194">
        <v>116.4300278</v>
      </c>
      <c r="F194">
        <v>4.6205586900000002</v>
      </c>
      <c r="G194">
        <v>2.9636269190000002</v>
      </c>
      <c r="H194">
        <v>0.76969618200000001</v>
      </c>
      <c r="I194">
        <v>118.2840413</v>
      </c>
      <c r="J194">
        <v>0.84970611500000004</v>
      </c>
      <c r="K194">
        <v>0.58514555300000004</v>
      </c>
      <c r="L194">
        <v>5.0650165830000002</v>
      </c>
      <c r="M194" s="3">
        <v>-10.019607239999999</v>
      </c>
      <c r="N194">
        <v>0</v>
      </c>
      <c r="O194">
        <v>13.393922229999999</v>
      </c>
      <c r="P194">
        <v>10.861955310000001</v>
      </c>
      <c r="Q194">
        <v>16.625775440000002</v>
      </c>
      <c r="R194">
        <v>19.821245000000001</v>
      </c>
      <c r="S194">
        <v>57.581143349999998</v>
      </c>
      <c r="T194">
        <v>0</v>
      </c>
      <c r="U194">
        <v>259805</v>
      </c>
      <c r="V194">
        <v>7948915</v>
      </c>
      <c r="W194">
        <v>59683.56063</v>
      </c>
    </row>
    <row r="195" spans="1:23" x14ac:dyDescent="0.3">
      <c r="A195" t="s">
        <v>47</v>
      </c>
      <c r="B195">
        <v>1993</v>
      </c>
      <c r="C195">
        <v>64.32327325</v>
      </c>
      <c r="D195">
        <v>61.844516380000002</v>
      </c>
      <c r="E195">
        <v>52.464432520000003</v>
      </c>
      <c r="F195">
        <v>9.3118642610000002</v>
      </c>
      <c r="G195">
        <v>2.2960624670000001</v>
      </c>
      <c r="H195">
        <v>0.250914005</v>
      </c>
      <c r="I195">
        <v>58.381663699999997</v>
      </c>
      <c r="J195">
        <v>0.93962126999999995</v>
      </c>
      <c r="K195">
        <v>4.3102253460000002</v>
      </c>
      <c r="L195">
        <v>0.69176293</v>
      </c>
      <c r="M195" s="3">
        <v>-2.4787568719999999</v>
      </c>
      <c r="N195">
        <v>0</v>
      </c>
      <c r="O195">
        <v>26.737633639999999</v>
      </c>
      <c r="P195">
        <v>1.7383000550000001</v>
      </c>
      <c r="Q195">
        <v>1.9777051960000001</v>
      </c>
      <c r="R195">
        <v>6.5589671569999997</v>
      </c>
      <c r="S195">
        <v>15.57428086</v>
      </c>
      <c r="T195">
        <v>5.7947767910000003</v>
      </c>
      <c r="U195">
        <v>37463</v>
      </c>
      <c r="V195">
        <v>1636453</v>
      </c>
      <c r="W195">
        <v>15182.11527</v>
      </c>
    </row>
    <row r="196" spans="1:23" x14ac:dyDescent="0.3">
      <c r="A196" t="s">
        <v>48</v>
      </c>
      <c r="B196">
        <v>1993</v>
      </c>
      <c r="C196">
        <v>221.88320709999999</v>
      </c>
      <c r="D196">
        <v>168.2683844</v>
      </c>
      <c r="E196">
        <v>196.93551780000001</v>
      </c>
      <c r="F196">
        <v>16.265295099999999</v>
      </c>
      <c r="G196">
        <v>6.7156755190000004</v>
      </c>
      <c r="H196">
        <v>1.9568658249999999</v>
      </c>
      <c r="I196">
        <v>199.5183289</v>
      </c>
      <c r="J196">
        <v>2.9340852759999998</v>
      </c>
      <c r="K196">
        <v>5.2651057000000003</v>
      </c>
      <c r="L196">
        <v>14.155834280000001</v>
      </c>
      <c r="M196" s="3">
        <v>-53.614822689999997</v>
      </c>
      <c r="N196">
        <v>9.8529169999999992E-3</v>
      </c>
      <c r="O196">
        <v>47.582055949999997</v>
      </c>
      <c r="P196">
        <v>28.369032730000001</v>
      </c>
      <c r="Q196">
        <v>36.353184589999998</v>
      </c>
      <c r="R196">
        <v>20.41466707</v>
      </c>
      <c r="S196">
        <v>66.306370400000006</v>
      </c>
      <c r="T196">
        <v>0.49301819499999999</v>
      </c>
      <c r="U196">
        <v>588213</v>
      </c>
      <c r="V196">
        <v>18374954</v>
      </c>
      <c r="W196">
        <v>95375.914180000007</v>
      </c>
    </row>
    <row r="197" spans="1:23" x14ac:dyDescent="0.3">
      <c r="A197" t="s">
        <v>49</v>
      </c>
      <c r="B197">
        <v>1993</v>
      </c>
      <c r="C197">
        <v>144.0172661</v>
      </c>
      <c r="D197">
        <v>144.3851559</v>
      </c>
      <c r="E197">
        <v>126.5739226</v>
      </c>
      <c r="F197">
        <v>8.8664451409999998</v>
      </c>
      <c r="G197">
        <v>7.372630451</v>
      </c>
      <c r="H197">
        <v>1.203483393</v>
      </c>
      <c r="I197">
        <v>129.68799809999999</v>
      </c>
      <c r="J197">
        <v>1.274802416</v>
      </c>
      <c r="K197">
        <v>8.3172123110000005</v>
      </c>
      <c r="L197">
        <v>4.7364688170000004</v>
      </c>
      <c r="M197" s="3">
        <v>0.36788979799999999</v>
      </c>
      <c r="N197">
        <v>7.8447800000000002E-4</v>
      </c>
      <c r="O197">
        <v>58.675411009999998</v>
      </c>
      <c r="P197">
        <v>3.9918993029999998</v>
      </c>
      <c r="Q197">
        <v>6.4508817909999996</v>
      </c>
      <c r="R197">
        <v>17.819529800000002</v>
      </c>
      <c r="S197">
        <v>42.750276149999998</v>
      </c>
      <c r="T197">
        <v>0</v>
      </c>
      <c r="U197">
        <v>176678</v>
      </c>
      <c r="V197">
        <v>7042818</v>
      </c>
      <c r="W197">
        <v>55927.261250000003</v>
      </c>
    </row>
    <row r="198" spans="1:23" x14ac:dyDescent="0.3">
      <c r="A198" t="s">
        <v>50</v>
      </c>
      <c r="B198">
        <v>1993</v>
      </c>
      <c r="C198">
        <v>54.381437290000001</v>
      </c>
      <c r="D198">
        <v>53.419724260000002</v>
      </c>
      <c r="E198">
        <v>43.935551310000001</v>
      </c>
      <c r="F198">
        <v>3.8631541309999999</v>
      </c>
      <c r="G198">
        <v>6.4199850559999998</v>
      </c>
      <c r="H198">
        <v>0.16274679</v>
      </c>
      <c r="I198">
        <v>44.981883060000001</v>
      </c>
      <c r="J198">
        <v>0.27472917299999999</v>
      </c>
      <c r="K198">
        <v>8.8351960300000005</v>
      </c>
      <c r="L198">
        <v>0.28962902600000001</v>
      </c>
      <c r="M198" s="3">
        <v>-0.96171303600000002</v>
      </c>
      <c r="N198">
        <v>0</v>
      </c>
      <c r="O198">
        <v>30.573277749999999</v>
      </c>
      <c r="P198">
        <v>0.87391661300000001</v>
      </c>
      <c r="Q198">
        <v>1.1609621480000001</v>
      </c>
      <c r="R198">
        <v>6.1245580620000002</v>
      </c>
      <c r="S198">
        <v>5.4239010629999997</v>
      </c>
      <c r="T198">
        <v>0.825267423</v>
      </c>
      <c r="U198">
        <v>13987</v>
      </c>
      <c r="V198">
        <v>641216</v>
      </c>
      <c r="W198">
        <v>8363.6640740000003</v>
      </c>
    </row>
    <row r="199" spans="1:23" x14ac:dyDescent="0.3">
      <c r="A199" t="s">
        <v>51</v>
      </c>
      <c r="B199">
        <v>1993</v>
      </c>
      <c r="C199">
        <v>287.19689140000003</v>
      </c>
      <c r="D199">
        <v>265.53855950000002</v>
      </c>
      <c r="E199">
        <v>255.6538473</v>
      </c>
      <c r="F199">
        <v>17.117506550000002</v>
      </c>
      <c r="G199">
        <v>12.51949194</v>
      </c>
      <c r="H199">
        <v>1.9059893859999999</v>
      </c>
      <c r="I199">
        <v>262.16431840000001</v>
      </c>
      <c r="J199">
        <v>4.5399098960000002</v>
      </c>
      <c r="K199">
        <v>11.021252499999999</v>
      </c>
      <c r="L199">
        <v>9.4713543530000006</v>
      </c>
      <c r="M199" s="3">
        <v>-21.658331870000001</v>
      </c>
      <c r="N199" s="1">
        <v>5.63E-5</v>
      </c>
      <c r="O199">
        <v>115.95017729999999</v>
      </c>
      <c r="P199">
        <v>11.20645833</v>
      </c>
      <c r="Q199">
        <v>23.311817829999999</v>
      </c>
      <c r="R199">
        <v>45.181592590000001</v>
      </c>
      <c r="S199">
        <v>61.490262139999999</v>
      </c>
      <c r="T199">
        <v>5.0240102049999997</v>
      </c>
      <c r="U199">
        <v>277702</v>
      </c>
      <c r="V199">
        <v>11101140</v>
      </c>
      <c r="W199">
        <v>97299.927100000001</v>
      </c>
    </row>
    <row r="200" spans="1:23" x14ac:dyDescent="0.3">
      <c r="A200" t="s">
        <v>52</v>
      </c>
      <c r="B200">
        <v>1993</v>
      </c>
      <c r="C200">
        <v>124.5124994</v>
      </c>
      <c r="D200">
        <v>114.6623357</v>
      </c>
      <c r="E200">
        <v>99.540362639999998</v>
      </c>
      <c r="F200">
        <v>16.995208000000002</v>
      </c>
      <c r="G200">
        <v>7.4663015230000003</v>
      </c>
      <c r="H200">
        <v>0.510627257</v>
      </c>
      <c r="I200">
        <v>105.2408405</v>
      </c>
      <c r="J200">
        <v>3.3571784149999999</v>
      </c>
      <c r="K200">
        <v>13.16102581</v>
      </c>
      <c r="L200">
        <v>2.7534547100000002</v>
      </c>
      <c r="M200" s="3">
        <v>-9.8501636989999994</v>
      </c>
      <c r="N200">
        <v>0</v>
      </c>
      <c r="O200">
        <v>40.717141030000001</v>
      </c>
      <c r="P200">
        <v>2.4326481850000001</v>
      </c>
      <c r="Q200">
        <v>4.6057423589999997</v>
      </c>
      <c r="R200">
        <v>23.44492151</v>
      </c>
      <c r="S200">
        <v>27.024553399999999</v>
      </c>
      <c r="T200">
        <v>7.0158339920000001</v>
      </c>
      <c r="U200">
        <v>70761</v>
      </c>
      <c r="V200">
        <v>3252285</v>
      </c>
      <c r="W200">
        <v>35049.688730000002</v>
      </c>
    </row>
    <row r="201" spans="1:23" x14ac:dyDescent="0.3">
      <c r="A201" t="s">
        <v>53</v>
      </c>
      <c r="B201">
        <v>1993</v>
      </c>
      <c r="C201">
        <v>44.509507829999997</v>
      </c>
      <c r="D201">
        <v>-33.512876849999998</v>
      </c>
      <c r="E201">
        <v>36.03412806</v>
      </c>
      <c r="F201">
        <v>3.8919130389999999</v>
      </c>
      <c r="G201">
        <v>3.4637438500000002</v>
      </c>
      <c r="H201">
        <v>1.1029933160000001</v>
      </c>
      <c r="I201">
        <v>36.764819410000001</v>
      </c>
      <c r="J201">
        <v>1.538875818</v>
      </c>
      <c r="K201">
        <v>4.7991968590000003</v>
      </c>
      <c r="L201">
        <v>1.3898861790000001</v>
      </c>
      <c r="M201" s="3">
        <v>-78.022384680000002</v>
      </c>
      <c r="N201">
        <v>1.6729572000000002E-2</v>
      </c>
      <c r="O201">
        <v>4.3342461090000004</v>
      </c>
      <c r="P201">
        <v>1.844303002</v>
      </c>
      <c r="Q201">
        <v>2.4853628130000001</v>
      </c>
      <c r="R201">
        <v>6.185755447</v>
      </c>
      <c r="S201">
        <v>21.910918429999999</v>
      </c>
      <c r="T201">
        <v>4.2335999999999997E-3</v>
      </c>
      <c r="U201">
        <v>72548</v>
      </c>
      <c r="V201">
        <v>3060367</v>
      </c>
      <c r="W201">
        <v>25726.525559999998</v>
      </c>
    </row>
    <row r="202" spans="1:23" x14ac:dyDescent="0.3">
      <c r="A202" t="s">
        <v>54</v>
      </c>
      <c r="B202">
        <v>1993</v>
      </c>
      <c r="C202">
        <v>303.59593999999998</v>
      </c>
      <c r="D202">
        <v>281.79621609999998</v>
      </c>
      <c r="E202">
        <v>272.18005979999998</v>
      </c>
      <c r="F202">
        <v>22.84051616</v>
      </c>
      <c r="G202">
        <v>7.030659708</v>
      </c>
      <c r="H202">
        <v>1.516121853</v>
      </c>
      <c r="I202">
        <v>286.1448595</v>
      </c>
      <c r="J202">
        <v>5.4517688230000001</v>
      </c>
      <c r="K202">
        <v>6.5762003619999998</v>
      </c>
      <c r="L202">
        <v>5.3945288250000001</v>
      </c>
      <c r="M202" s="3">
        <v>-21.799723920000002</v>
      </c>
      <c r="N202">
        <v>2.8582567E-2</v>
      </c>
      <c r="O202">
        <v>106.4770912</v>
      </c>
      <c r="P202">
        <v>13.42110748</v>
      </c>
      <c r="Q202">
        <v>26.504947260000002</v>
      </c>
      <c r="R202">
        <v>60.051146459999998</v>
      </c>
      <c r="S202">
        <v>65.639475070000003</v>
      </c>
      <c r="T202">
        <v>14.051092000000001</v>
      </c>
      <c r="U202">
        <v>303021</v>
      </c>
      <c r="V202">
        <v>12119724</v>
      </c>
      <c r="W202">
        <v>94512.601859999995</v>
      </c>
    </row>
    <row r="203" spans="1:23" x14ac:dyDescent="0.3">
      <c r="A203" t="s">
        <v>55</v>
      </c>
      <c r="B203">
        <v>1993</v>
      </c>
      <c r="C203">
        <v>11.6865345</v>
      </c>
      <c r="D203">
        <v>11.166133589999999</v>
      </c>
      <c r="E203">
        <v>10.88164501</v>
      </c>
      <c r="F203">
        <v>0.39696327999999997</v>
      </c>
      <c r="G203">
        <v>0.32152823400000002</v>
      </c>
      <c r="H203">
        <v>8.6397981999999998E-2</v>
      </c>
      <c r="I203">
        <v>11.18112047</v>
      </c>
      <c r="J203">
        <v>9.7019959000000003E-2</v>
      </c>
      <c r="K203">
        <v>5.4320423E-2</v>
      </c>
      <c r="L203">
        <v>0.35407365299999999</v>
      </c>
      <c r="M203" s="3">
        <v>-0.52040091200000005</v>
      </c>
      <c r="N203">
        <v>0</v>
      </c>
      <c r="O203">
        <v>1.995229363</v>
      </c>
      <c r="P203">
        <v>1.1428778980000001</v>
      </c>
      <c r="Q203">
        <v>2.6943483029999999</v>
      </c>
      <c r="R203">
        <v>0.98522011099999995</v>
      </c>
      <c r="S203">
        <v>4.363444791</v>
      </c>
      <c r="T203">
        <v>0</v>
      </c>
      <c r="U203">
        <v>25653</v>
      </c>
      <c r="V203">
        <v>1015112</v>
      </c>
      <c r="W203">
        <v>5091.6501719999997</v>
      </c>
    </row>
    <row r="204" spans="1:23" x14ac:dyDescent="0.3">
      <c r="A204" t="s">
        <v>56</v>
      </c>
      <c r="B204">
        <v>1993</v>
      </c>
      <c r="C204">
        <v>73.988412879999998</v>
      </c>
      <c r="D204">
        <v>54.631932130000003</v>
      </c>
      <c r="E204">
        <v>66.887059750000006</v>
      </c>
      <c r="F204">
        <v>3.2533170450000002</v>
      </c>
      <c r="G204">
        <v>2.8907706800000001</v>
      </c>
      <c r="H204">
        <v>0.956540536</v>
      </c>
      <c r="I204">
        <v>67.541545909999996</v>
      </c>
      <c r="J204">
        <v>1.889802175</v>
      </c>
      <c r="K204">
        <v>2.36035898</v>
      </c>
      <c r="L204">
        <v>2.1959809450000001</v>
      </c>
      <c r="M204" s="3">
        <v>-19.356480749999999</v>
      </c>
      <c r="N204">
        <v>7.2487300000000001E-4</v>
      </c>
      <c r="O204">
        <v>25.093720040000001</v>
      </c>
      <c r="P204">
        <v>1.772268199</v>
      </c>
      <c r="Q204">
        <v>2.503839487</v>
      </c>
      <c r="R204">
        <v>14.432727890000001</v>
      </c>
      <c r="S204">
        <v>23.73899029</v>
      </c>
      <c r="T204">
        <v>0</v>
      </c>
      <c r="U204">
        <v>81301</v>
      </c>
      <c r="V204">
        <v>3663314</v>
      </c>
      <c r="W204">
        <v>34356.927159999999</v>
      </c>
    </row>
    <row r="205" spans="1:23" x14ac:dyDescent="0.3">
      <c r="A205" t="s">
        <v>57</v>
      </c>
      <c r="B205">
        <v>1993</v>
      </c>
      <c r="C205">
        <v>26.238106590000001</v>
      </c>
      <c r="D205">
        <v>26.580914379999999</v>
      </c>
      <c r="E205">
        <v>13.44254909</v>
      </c>
      <c r="F205">
        <v>6.5282429999999998</v>
      </c>
      <c r="G205">
        <v>6.1905235449999996</v>
      </c>
      <c r="H205">
        <v>7.6790962000000004E-2</v>
      </c>
      <c r="I205">
        <v>13.402151229999999</v>
      </c>
      <c r="J205">
        <v>0.74242514999999998</v>
      </c>
      <c r="K205">
        <v>11.74576184</v>
      </c>
      <c r="L205">
        <v>0.34776836999999999</v>
      </c>
      <c r="M205" s="3">
        <v>0.34280778299999998</v>
      </c>
      <c r="N205">
        <v>0</v>
      </c>
      <c r="O205">
        <v>3.071590998</v>
      </c>
      <c r="P205">
        <v>0.75181282299999996</v>
      </c>
      <c r="Q205">
        <v>1.259204582</v>
      </c>
      <c r="R205">
        <v>2.323863094</v>
      </c>
      <c r="S205">
        <v>5.4110697830000003</v>
      </c>
      <c r="T205">
        <v>0.58460995299999996</v>
      </c>
      <c r="U205">
        <v>17208</v>
      </c>
      <c r="V205">
        <v>722159</v>
      </c>
      <c r="W205">
        <v>5794.4411810000001</v>
      </c>
    </row>
    <row r="206" spans="1:23" x14ac:dyDescent="0.3">
      <c r="A206" t="s">
        <v>58</v>
      </c>
      <c r="B206">
        <v>1993</v>
      </c>
      <c r="C206">
        <v>132.5799662</v>
      </c>
      <c r="D206">
        <v>73.715813490000002</v>
      </c>
      <c r="E206">
        <v>117.9482689</v>
      </c>
      <c r="F206">
        <v>7.7564980630000004</v>
      </c>
      <c r="G206">
        <v>5.6898605560000002</v>
      </c>
      <c r="H206">
        <v>1.185338609</v>
      </c>
      <c r="I206">
        <v>119.0728641</v>
      </c>
      <c r="J206">
        <v>2.495258373</v>
      </c>
      <c r="K206">
        <v>6.8401289930000004</v>
      </c>
      <c r="L206">
        <v>4.1717147170000004</v>
      </c>
      <c r="M206" s="3">
        <v>-58.864152679999997</v>
      </c>
      <c r="N206">
        <v>0</v>
      </c>
      <c r="O206">
        <v>54.637110300000003</v>
      </c>
      <c r="P206">
        <v>3.6663240419999998</v>
      </c>
      <c r="Q206">
        <v>4.1150033070000003</v>
      </c>
      <c r="R206">
        <v>20.10497608</v>
      </c>
      <c r="S206">
        <v>36.406664800000001</v>
      </c>
      <c r="T206">
        <v>0.142785572</v>
      </c>
      <c r="U206">
        <v>128543</v>
      </c>
      <c r="V206">
        <v>5137584</v>
      </c>
      <c r="W206">
        <v>47074.59938</v>
      </c>
    </row>
    <row r="207" spans="1:23" x14ac:dyDescent="0.3">
      <c r="A207" t="s">
        <v>59</v>
      </c>
      <c r="B207">
        <v>1993</v>
      </c>
      <c r="C207">
        <v>722.98765779999997</v>
      </c>
      <c r="D207">
        <v>693.36974099999998</v>
      </c>
      <c r="E207">
        <v>637.17605390000006</v>
      </c>
      <c r="F207">
        <v>57.073243900000001</v>
      </c>
      <c r="G207">
        <v>24.98538761</v>
      </c>
      <c r="H207">
        <v>3.6564371040000001</v>
      </c>
      <c r="I207">
        <v>659.52150059999997</v>
      </c>
      <c r="J207">
        <v>9.7621927169999996</v>
      </c>
      <c r="K207">
        <v>41.171364590000003</v>
      </c>
      <c r="L207">
        <v>12.436064679999999</v>
      </c>
      <c r="M207" s="3">
        <v>-29.617916820000001</v>
      </c>
      <c r="N207">
        <v>9.6535303000000003E-2</v>
      </c>
      <c r="O207">
        <v>200.04566059999999</v>
      </c>
      <c r="P207">
        <v>10.796037419999999</v>
      </c>
      <c r="Q207">
        <v>13.575528479999999</v>
      </c>
      <c r="R207">
        <v>254.03224059999999</v>
      </c>
      <c r="S207">
        <v>158.8710887</v>
      </c>
      <c r="T207">
        <v>22.200944799999998</v>
      </c>
      <c r="U207">
        <v>478420</v>
      </c>
      <c r="V207">
        <v>18161612</v>
      </c>
      <c r="W207">
        <v>267088.05080000003</v>
      </c>
    </row>
    <row r="208" spans="1:23" x14ac:dyDescent="0.3">
      <c r="A208" t="s">
        <v>60</v>
      </c>
      <c r="B208">
        <v>1993</v>
      </c>
      <c r="C208">
        <v>63.320990109999997</v>
      </c>
      <c r="D208">
        <v>36.851552359999999</v>
      </c>
      <c r="E208">
        <v>56.637817149999997</v>
      </c>
      <c r="F208">
        <v>4.4289816770000003</v>
      </c>
      <c r="G208">
        <v>2.06116923</v>
      </c>
      <c r="H208">
        <v>0.193022055</v>
      </c>
      <c r="I208">
        <v>59.081165159999998</v>
      </c>
      <c r="J208">
        <v>0.72711762499999999</v>
      </c>
      <c r="K208">
        <v>2.893105464</v>
      </c>
      <c r="L208">
        <v>0.61960185999999995</v>
      </c>
      <c r="M208" s="3">
        <v>-26.46943774</v>
      </c>
      <c r="N208">
        <v>0</v>
      </c>
      <c r="O208">
        <v>30.57546971</v>
      </c>
      <c r="P208">
        <v>1.712197067</v>
      </c>
      <c r="Q208">
        <v>3.1393757789999999</v>
      </c>
      <c r="R208">
        <v>9.0131624719999994</v>
      </c>
      <c r="S208">
        <v>12.36608537</v>
      </c>
      <c r="T208">
        <v>2.274874761</v>
      </c>
      <c r="U208">
        <v>41509</v>
      </c>
      <c r="V208">
        <v>1898404</v>
      </c>
      <c r="W208">
        <v>14566.640799999999</v>
      </c>
    </row>
    <row r="209" spans="1:23" x14ac:dyDescent="0.3">
      <c r="A209" t="s">
        <v>61</v>
      </c>
      <c r="B209">
        <v>1993</v>
      </c>
      <c r="C209">
        <v>7.6092999099999998</v>
      </c>
      <c r="D209">
        <v>-3.777231751</v>
      </c>
      <c r="E209">
        <v>6.2388904490000003</v>
      </c>
      <c r="F209">
        <v>0.73795122800000001</v>
      </c>
      <c r="G209">
        <v>0.49208062699999999</v>
      </c>
      <c r="H209">
        <v>0.14037760499999999</v>
      </c>
      <c r="I209">
        <v>6.4781837590000002</v>
      </c>
      <c r="J209">
        <v>0.146578344</v>
      </c>
      <c r="K209">
        <v>0.92669014699999996</v>
      </c>
      <c r="L209">
        <v>5.7847660000000002E-2</v>
      </c>
      <c r="M209" s="3">
        <v>-11.386531659999999</v>
      </c>
      <c r="N209">
        <v>0</v>
      </c>
      <c r="O209">
        <v>2.6523570999999999E-2</v>
      </c>
      <c r="P209">
        <v>0.689418105</v>
      </c>
      <c r="Q209">
        <v>1.5770898900000001</v>
      </c>
      <c r="R209">
        <v>0.55499120400000002</v>
      </c>
      <c r="S209">
        <v>3.6301609880000001</v>
      </c>
      <c r="T209">
        <v>0</v>
      </c>
      <c r="U209">
        <v>13755</v>
      </c>
      <c r="V209">
        <v>577748</v>
      </c>
      <c r="W209">
        <v>3441.1030649999998</v>
      </c>
    </row>
    <row r="210" spans="1:23" x14ac:dyDescent="0.3">
      <c r="A210" t="s">
        <v>62</v>
      </c>
      <c r="B210">
        <v>1993</v>
      </c>
      <c r="C210">
        <v>130.41654539999999</v>
      </c>
      <c r="D210">
        <v>119.5321422</v>
      </c>
      <c r="E210">
        <v>103.69557260000001</v>
      </c>
      <c r="F210">
        <v>20.537697829999999</v>
      </c>
      <c r="G210">
        <v>5.3136965070000004</v>
      </c>
      <c r="H210">
        <v>0.86110070000000005</v>
      </c>
      <c r="I210">
        <v>116.9449616</v>
      </c>
      <c r="J210">
        <v>2.3898367679999999</v>
      </c>
      <c r="K210">
        <v>5.3314202140000004</v>
      </c>
      <c r="L210">
        <v>5.7418491349999998</v>
      </c>
      <c r="M210" s="3">
        <v>-10.884403130000001</v>
      </c>
      <c r="N210">
        <v>8.4776959999999998E-3</v>
      </c>
      <c r="O210">
        <v>31.330672209999999</v>
      </c>
      <c r="P210">
        <v>5.0680011169999997</v>
      </c>
      <c r="Q210">
        <v>7.279561545</v>
      </c>
      <c r="R210">
        <v>17.168151269999999</v>
      </c>
      <c r="S210">
        <v>43.628437980000001</v>
      </c>
      <c r="T210">
        <v>12.470137429999999</v>
      </c>
      <c r="U210">
        <v>180781</v>
      </c>
      <c r="V210">
        <v>6509630</v>
      </c>
      <c r="W210">
        <v>52072.481919999998</v>
      </c>
    </row>
    <row r="211" spans="1:23" x14ac:dyDescent="0.3">
      <c r="A211" t="s">
        <v>63</v>
      </c>
      <c r="B211">
        <v>1993</v>
      </c>
      <c r="C211">
        <v>89.828424299999995</v>
      </c>
      <c r="D211">
        <v>52.023769719999997</v>
      </c>
      <c r="E211">
        <v>76.588986120000001</v>
      </c>
      <c r="F211">
        <v>5.4263257129999998</v>
      </c>
      <c r="G211">
        <v>5.0910372629999996</v>
      </c>
      <c r="H211">
        <v>2.6796797450000001</v>
      </c>
      <c r="I211">
        <v>78.232511380000005</v>
      </c>
      <c r="J211">
        <v>3.0696289879999998</v>
      </c>
      <c r="K211">
        <v>6.0311837309999996</v>
      </c>
      <c r="L211">
        <v>2.4527047409999998</v>
      </c>
      <c r="M211" s="3">
        <v>-37.804654589999998</v>
      </c>
      <c r="N211">
        <v>4.2395461000000002E-2</v>
      </c>
      <c r="O211">
        <v>10.319025359999999</v>
      </c>
      <c r="P211">
        <v>3.1620119660000001</v>
      </c>
      <c r="Q211">
        <v>4.3090985970000002</v>
      </c>
      <c r="R211">
        <v>16.327774550000001</v>
      </c>
      <c r="S211">
        <v>44.043520460000003</v>
      </c>
      <c r="T211">
        <v>7.1080451000000003E-2</v>
      </c>
      <c r="U211">
        <v>154090</v>
      </c>
      <c r="V211">
        <v>5278842</v>
      </c>
      <c r="W211">
        <v>52218.059880000001</v>
      </c>
    </row>
    <row r="212" spans="1:23" x14ac:dyDescent="0.3">
      <c r="A212" t="s">
        <v>64</v>
      </c>
      <c r="B212">
        <v>1993</v>
      </c>
      <c r="C212">
        <v>123.3900888</v>
      </c>
      <c r="D212">
        <v>110.94421180000001</v>
      </c>
      <c r="E212">
        <v>99.647943429999998</v>
      </c>
      <c r="F212">
        <v>21.743013739999999</v>
      </c>
      <c r="G212">
        <v>1.511805778</v>
      </c>
      <c r="H212">
        <v>0.48732583800000001</v>
      </c>
      <c r="I212">
        <v>118.89305779999999</v>
      </c>
      <c r="J212">
        <v>1.7260378540000001</v>
      </c>
      <c r="K212">
        <v>1.2723382919999999</v>
      </c>
      <c r="L212">
        <v>1.498654841</v>
      </c>
      <c r="M212" s="3">
        <v>-12.445876999999999</v>
      </c>
      <c r="N212">
        <v>0</v>
      </c>
      <c r="O212">
        <v>67.365929699999995</v>
      </c>
      <c r="P212">
        <v>1.8405539550000001</v>
      </c>
      <c r="Q212">
        <v>2.5807736829999999</v>
      </c>
      <c r="R212">
        <v>15.557670509999999</v>
      </c>
      <c r="S212">
        <v>12.125931189999999</v>
      </c>
      <c r="T212">
        <v>19.422198770000001</v>
      </c>
      <c r="U212">
        <v>33836</v>
      </c>
      <c r="V212">
        <v>1817539</v>
      </c>
      <c r="W212">
        <v>17932.901119999999</v>
      </c>
    </row>
    <row r="213" spans="1:23" x14ac:dyDescent="0.3">
      <c r="A213" t="s">
        <v>65</v>
      </c>
      <c r="B213">
        <v>1993</v>
      </c>
      <c r="C213">
        <v>112.0142998</v>
      </c>
      <c r="D213">
        <v>82.253895319999998</v>
      </c>
      <c r="E213">
        <v>91.866023220000002</v>
      </c>
      <c r="F213">
        <v>11.70828274</v>
      </c>
      <c r="G213">
        <v>7.8563439419999996</v>
      </c>
      <c r="H213">
        <v>0.58364988600000001</v>
      </c>
      <c r="I213">
        <v>93.539121649999998</v>
      </c>
      <c r="J213">
        <v>1.1204379369999999</v>
      </c>
      <c r="K213">
        <v>12.74235799</v>
      </c>
      <c r="L213">
        <v>4.6123822079999997</v>
      </c>
      <c r="M213" s="3">
        <v>-29.760404470000001</v>
      </c>
      <c r="N213">
        <v>0</v>
      </c>
      <c r="O213">
        <v>34.799984930000001</v>
      </c>
      <c r="P213">
        <v>5.177921853</v>
      </c>
      <c r="Q213">
        <v>10.706301399999999</v>
      </c>
      <c r="R213">
        <v>15.540578330000001</v>
      </c>
      <c r="S213">
        <v>27.31433513</v>
      </c>
      <c r="T213">
        <v>0</v>
      </c>
      <c r="U213">
        <v>128390</v>
      </c>
      <c r="V213">
        <v>5084889</v>
      </c>
      <c r="W213">
        <v>40015.59302</v>
      </c>
    </row>
    <row r="214" spans="1:23" x14ac:dyDescent="0.3">
      <c r="A214" t="s">
        <v>66</v>
      </c>
      <c r="B214">
        <v>1993</v>
      </c>
      <c r="C214">
        <v>80.649678480000006</v>
      </c>
      <c r="D214">
        <v>86.863913010000005</v>
      </c>
      <c r="E214">
        <v>65.971890419999994</v>
      </c>
      <c r="F214">
        <v>12.167803360000001</v>
      </c>
      <c r="G214">
        <v>2.3961619870000002</v>
      </c>
      <c r="H214">
        <v>0.113822715</v>
      </c>
      <c r="I214">
        <v>77.573863169999996</v>
      </c>
      <c r="J214">
        <v>0.96854916400000002</v>
      </c>
      <c r="K214">
        <v>1.9181822159999999</v>
      </c>
      <c r="L214">
        <v>0.18908393200000001</v>
      </c>
      <c r="M214" s="3">
        <v>6.2142345329999999</v>
      </c>
      <c r="N214">
        <v>0</v>
      </c>
      <c r="O214">
        <v>41.070690450000001</v>
      </c>
      <c r="P214">
        <v>0.97593893499999995</v>
      </c>
      <c r="Q214">
        <v>0.89068470899999996</v>
      </c>
      <c r="R214">
        <v>10.35766014</v>
      </c>
      <c r="S214">
        <v>6.2271472220000001</v>
      </c>
      <c r="T214">
        <v>18.051741710000002</v>
      </c>
      <c r="U214">
        <v>14785</v>
      </c>
      <c r="V214">
        <v>473081</v>
      </c>
      <c r="W214">
        <v>10267.16454</v>
      </c>
    </row>
    <row r="215" spans="1:23" x14ac:dyDescent="0.3">
      <c r="A215" t="s">
        <v>67</v>
      </c>
      <c r="B215">
        <v>1993</v>
      </c>
      <c r="C215">
        <v>6177.2962219999999</v>
      </c>
      <c r="D215">
        <v>5331.0754010000001</v>
      </c>
      <c r="E215">
        <v>5317.9181559999997</v>
      </c>
      <c r="F215">
        <v>501.28503419999998</v>
      </c>
      <c r="G215">
        <v>317.34585509999999</v>
      </c>
      <c r="H215">
        <v>40.292491089999999</v>
      </c>
      <c r="I215">
        <v>5499.4436189999997</v>
      </c>
      <c r="J215">
        <v>108.2901765</v>
      </c>
      <c r="K215">
        <v>400.72055069999999</v>
      </c>
      <c r="L215">
        <v>168.38719019999999</v>
      </c>
      <c r="M215" s="3">
        <v>-846.22082139999998</v>
      </c>
      <c r="N215">
        <v>0.45468608199999999</v>
      </c>
      <c r="O215">
        <v>1904.7454230000001</v>
      </c>
      <c r="P215">
        <v>227.7226149</v>
      </c>
      <c r="Q215">
        <v>379.49559160000001</v>
      </c>
      <c r="R215">
        <v>1121.9721509999999</v>
      </c>
      <c r="S215">
        <v>1698.466633</v>
      </c>
      <c r="T215">
        <v>167.04120499999999</v>
      </c>
      <c r="U215">
        <v>6967716</v>
      </c>
      <c r="V215">
        <v>259918588</v>
      </c>
      <c r="W215">
        <v>2203737.8769999999</v>
      </c>
    </row>
    <row r="216" spans="1:23" x14ac:dyDescent="0.3">
      <c r="A216" t="s">
        <v>16</v>
      </c>
      <c r="B216">
        <v>1994</v>
      </c>
      <c r="C216">
        <v>151.93173089999999</v>
      </c>
      <c r="D216">
        <v>82.911053960000004</v>
      </c>
      <c r="E216">
        <v>126.05352739999999</v>
      </c>
      <c r="F216">
        <v>19.910086280000002</v>
      </c>
      <c r="G216">
        <v>5.1851776110000003</v>
      </c>
      <c r="H216">
        <v>0.76015438499999999</v>
      </c>
      <c r="I216">
        <v>137.91033110000001</v>
      </c>
      <c r="J216">
        <v>4.601679614</v>
      </c>
      <c r="K216">
        <v>5.6490174599999996</v>
      </c>
      <c r="L216">
        <v>3.747917481</v>
      </c>
      <c r="M216" s="3">
        <v>-69.020676949999995</v>
      </c>
      <c r="N216">
        <v>2.2785251999999999E-2</v>
      </c>
      <c r="O216">
        <v>59.162518630000001</v>
      </c>
      <c r="P216">
        <v>2.0738441779999999</v>
      </c>
      <c r="Q216">
        <v>3.397994476</v>
      </c>
      <c r="R216">
        <v>27.50053372</v>
      </c>
      <c r="S216">
        <v>32.457577059999998</v>
      </c>
      <c r="T216">
        <v>13.31786303</v>
      </c>
      <c r="U216">
        <v>94803</v>
      </c>
      <c r="V216">
        <v>4260229</v>
      </c>
      <c r="W216">
        <v>47841.195720000003</v>
      </c>
    </row>
    <row r="217" spans="1:23" x14ac:dyDescent="0.3">
      <c r="A217" t="s">
        <v>17</v>
      </c>
      <c r="B217">
        <v>1994</v>
      </c>
      <c r="C217">
        <v>47.092341529999999</v>
      </c>
      <c r="D217">
        <v>16.017332540000002</v>
      </c>
      <c r="E217">
        <v>37.970290949999999</v>
      </c>
      <c r="F217">
        <v>8.7675764770000004</v>
      </c>
      <c r="G217">
        <v>0.28613043100000002</v>
      </c>
      <c r="H217">
        <v>6.7797091000000004E-2</v>
      </c>
      <c r="I217">
        <v>45.296376010000003</v>
      </c>
      <c r="J217">
        <v>1.4172985339999999</v>
      </c>
      <c r="K217">
        <v>4.5207190000000001E-2</v>
      </c>
      <c r="L217">
        <v>0.33291321899999998</v>
      </c>
      <c r="M217" s="3">
        <v>-31.075008990000001</v>
      </c>
      <c r="N217">
        <v>5.4658199999999999E-4</v>
      </c>
      <c r="O217">
        <v>2.337103715</v>
      </c>
      <c r="P217">
        <v>2.5994805300000001</v>
      </c>
      <c r="Q217">
        <v>1.801397659</v>
      </c>
      <c r="R217">
        <v>18.097145019999999</v>
      </c>
      <c r="S217">
        <v>11.41330127</v>
      </c>
      <c r="T217">
        <v>9.0479478229999994</v>
      </c>
      <c r="U217">
        <v>26188</v>
      </c>
      <c r="V217">
        <v>603308</v>
      </c>
      <c r="W217">
        <v>15704.60331</v>
      </c>
    </row>
    <row r="218" spans="1:23" x14ac:dyDescent="0.3">
      <c r="A218" t="s">
        <v>18</v>
      </c>
      <c r="B218">
        <v>1994</v>
      </c>
      <c r="C218">
        <v>80.385331269999995</v>
      </c>
      <c r="D218">
        <v>90.148481459999999</v>
      </c>
      <c r="E218">
        <v>72.493228020000004</v>
      </c>
      <c r="F218">
        <v>3.8216536219999999</v>
      </c>
      <c r="G218">
        <v>2.9492339159999998</v>
      </c>
      <c r="H218">
        <v>1.1212157169999999</v>
      </c>
      <c r="I218">
        <v>73.515995939999996</v>
      </c>
      <c r="J218">
        <v>1.9135074059999999</v>
      </c>
      <c r="K218">
        <v>3.4262084330000002</v>
      </c>
      <c r="L218">
        <v>1.5296194940000001</v>
      </c>
      <c r="M218" s="3">
        <v>9.7631501830000005</v>
      </c>
      <c r="N218">
        <v>0</v>
      </c>
      <c r="O218">
        <v>38.20343046</v>
      </c>
      <c r="P218">
        <v>1.8421486490000001</v>
      </c>
      <c r="Q218">
        <v>1.8628060799999999</v>
      </c>
      <c r="R218">
        <v>4.370981639</v>
      </c>
      <c r="S218">
        <v>27.144202279999998</v>
      </c>
      <c r="T218">
        <v>9.2426828000000003E-2</v>
      </c>
      <c r="U218">
        <v>104104</v>
      </c>
      <c r="V218">
        <v>4245089</v>
      </c>
      <c r="W218">
        <v>26279.202689999998</v>
      </c>
    </row>
    <row r="219" spans="1:23" x14ac:dyDescent="0.3">
      <c r="A219" t="s">
        <v>19</v>
      </c>
      <c r="B219">
        <v>1994</v>
      </c>
      <c r="C219">
        <v>72.541482279999997</v>
      </c>
      <c r="D219">
        <v>26.98790872</v>
      </c>
      <c r="E219">
        <v>56.227853590000002</v>
      </c>
      <c r="F219">
        <v>8.4679767760000004</v>
      </c>
      <c r="G219">
        <v>7.4571245929999996</v>
      </c>
      <c r="H219">
        <v>0.38852732699999998</v>
      </c>
      <c r="I219">
        <v>57.087973939999998</v>
      </c>
      <c r="J219">
        <v>1.5348528619999999</v>
      </c>
      <c r="K219">
        <v>12.18845979</v>
      </c>
      <c r="L219">
        <v>1.7301956860000001</v>
      </c>
      <c r="M219" s="3">
        <v>-45.553573569999998</v>
      </c>
      <c r="N219">
        <v>0</v>
      </c>
      <c r="O219">
        <v>22.142788280000001</v>
      </c>
      <c r="P219">
        <v>1.757858186</v>
      </c>
      <c r="Q219">
        <v>2.6716225790000001</v>
      </c>
      <c r="R219">
        <v>10.624563500000001</v>
      </c>
      <c r="S219">
        <v>19.055364990000001</v>
      </c>
      <c r="T219">
        <v>0.835776407</v>
      </c>
      <c r="U219">
        <v>53641</v>
      </c>
      <c r="V219">
        <v>2494019</v>
      </c>
      <c r="W219">
        <v>24697.727620000001</v>
      </c>
    </row>
    <row r="220" spans="1:23" x14ac:dyDescent="0.3">
      <c r="A220" t="s">
        <v>20</v>
      </c>
      <c r="B220">
        <v>1994</v>
      </c>
      <c r="C220">
        <v>422.45196420000002</v>
      </c>
      <c r="D220">
        <v>387.9086494</v>
      </c>
      <c r="E220">
        <v>368.0182934</v>
      </c>
      <c r="F220">
        <v>31.90911504</v>
      </c>
      <c r="G220">
        <v>18.264609790000002</v>
      </c>
      <c r="H220">
        <v>4.1726754990000003</v>
      </c>
      <c r="I220">
        <v>377.62758960000002</v>
      </c>
      <c r="J220">
        <v>9.49269681</v>
      </c>
      <c r="K220">
        <v>21.46768805</v>
      </c>
      <c r="L220">
        <v>13.776719249999999</v>
      </c>
      <c r="M220" s="3">
        <v>-34.54331475</v>
      </c>
      <c r="N220">
        <v>8.7270452999999998E-2</v>
      </c>
      <c r="O220">
        <v>49.506282249999998</v>
      </c>
      <c r="P220">
        <v>16.006879290000001</v>
      </c>
      <c r="Q220">
        <v>29.835141709999998</v>
      </c>
      <c r="R220">
        <v>71.137683350000003</v>
      </c>
      <c r="S220">
        <v>206.87418539999999</v>
      </c>
      <c r="T220">
        <v>4.2674175950000004</v>
      </c>
      <c r="U220">
        <v>904778</v>
      </c>
      <c r="V220">
        <v>31484435</v>
      </c>
      <c r="W220">
        <v>183455.7444</v>
      </c>
    </row>
    <row r="221" spans="1:23" x14ac:dyDescent="0.3">
      <c r="A221" t="s">
        <v>21</v>
      </c>
      <c r="B221">
        <v>1994</v>
      </c>
      <c r="C221">
        <v>90.790582200000003</v>
      </c>
      <c r="D221">
        <v>80.241183980000002</v>
      </c>
      <c r="E221">
        <v>73.500495529999995</v>
      </c>
      <c r="F221">
        <v>11.526680839999999</v>
      </c>
      <c r="G221">
        <v>5.2238870159999999</v>
      </c>
      <c r="H221">
        <v>0.53951881599999996</v>
      </c>
      <c r="I221">
        <v>80.217088779999997</v>
      </c>
      <c r="J221">
        <v>1.2797359779999999</v>
      </c>
      <c r="K221">
        <v>8.577126582</v>
      </c>
      <c r="L221">
        <v>0.71663086600000003</v>
      </c>
      <c r="M221" s="3">
        <v>-10.54939822</v>
      </c>
      <c r="N221">
        <v>0</v>
      </c>
      <c r="O221">
        <v>33.639513620000002</v>
      </c>
      <c r="P221">
        <v>4.0890393390000002</v>
      </c>
      <c r="Q221">
        <v>5.7902466070000003</v>
      </c>
      <c r="R221">
        <v>7.6546489659999999</v>
      </c>
      <c r="S221">
        <v>22.997310540000001</v>
      </c>
      <c r="T221">
        <v>6.0463297029999996</v>
      </c>
      <c r="U221">
        <v>110529</v>
      </c>
      <c r="V221">
        <v>3724168</v>
      </c>
      <c r="W221">
        <v>26539.514319999998</v>
      </c>
    </row>
    <row r="222" spans="1:23" x14ac:dyDescent="0.3">
      <c r="A222" t="s">
        <v>22</v>
      </c>
      <c r="B222">
        <v>1994</v>
      </c>
      <c r="C222">
        <v>41.332188680000002</v>
      </c>
      <c r="D222">
        <v>37.601443119999999</v>
      </c>
      <c r="E222">
        <v>38.366227379999998</v>
      </c>
      <c r="F222">
        <v>1.311863285</v>
      </c>
      <c r="G222">
        <v>1.250866526</v>
      </c>
      <c r="H222">
        <v>0.403231489</v>
      </c>
      <c r="I222">
        <v>38.696579040000003</v>
      </c>
      <c r="J222">
        <v>0.44810172700000001</v>
      </c>
      <c r="K222">
        <v>0.31991230500000001</v>
      </c>
      <c r="L222">
        <v>1.8675956039999999</v>
      </c>
      <c r="M222" s="3">
        <v>-3.7307455589999998</v>
      </c>
      <c r="N222">
        <v>0</v>
      </c>
      <c r="O222">
        <v>7.2289383779999996</v>
      </c>
      <c r="P222">
        <v>4.1716252909999998</v>
      </c>
      <c r="Q222">
        <v>8.6491802950000007</v>
      </c>
      <c r="R222">
        <v>2.995387939</v>
      </c>
      <c r="S222">
        <v>15.65144714</v>
      </c>
      <c r="T222">
        <v>0</v>
      </c>
      <c r="U222">
        <v>121001</v>
      </c>
      <c r="V222">
        <v>3316121</v>
      </c>
      <c r="W222">
        <v>19942.9202</v>
      </c>
    </row>
    <row r="223" spans="1:23" x14ac:dyDescent="0.3">
      <c r="A223" t="s">
        <v>23</v>
      </c>
      <c r="B223">
        <v>1994</v>
      </c>
      <c r="C223">
        <v>19.67793434</v>
      </c>
      <c r="D223">
        <v>19.843068980000002</v>
      </c>
      <c r="E223">
        <v>18.361956670000001</v>
      </c>
      <c r="F223">
        <v>0.37361718799999999</v>
      </c>
      <c r="G223">
        <v>0.83080147800000004</v>
      </c>
      <c r="H223">
        <v>0.111559011</v>
      </c>
      <c r="I223">
        <v>18.61998444</v>
      </c>
      <c r="J223">
        <v>0.117196275</v>
      </c>
      <c r="K223">
        <v>0.61343968900000001</v>
      </c>
      <c r="L223">
        <v>0.32731394000000003</v>
      </c>
      <c r="M223" s="3">
        <v>0.165134641</v>
      </c>
      <c r="N223">
        <v>0</v>
      </c>
      <c r="O223">
        <v>7.1460069580000001</v>
      </c>
      <c r="P223">
        <v>0.61935601299999998</v>
      </c>
      <c r="Q223">
        <v>1.2441681469999999</v>
      </c>
      <c r="R223">
        <v>4.8000442699999999</v>
      </c>
      <c r="S223">
        <v>4.8104090490000004</v>
      </c>
      <c r="T223">
        <v>0</v>
      </c>
      <c r="U223">
        <v>28750</v>
      </c>
      <c r="V223">
        <v>717545</v>
      </c>
      <c r="W223">
        <v>6654.3767520000001</v>
      </c>
    </row>
    <row r="224" spans="1:23" x14ac:dyDescent="0.3">
      <c r="A224" t="s">
        <v>24</v>
      </c>
      <c r="B224">
        <v>1994</v>
      </c>
      <c r="C224">
        <v>4.8391049060000002</v>
      </c>
      <c r="D224">
        <v>4.7715249990000004</v>
      </c>
      <c r="E224">
        <v>4.521485051</v>
      </c>
      <c r="F224">
        <v>6.5197417999999993E-2</v>
      </c>
      <c r="G224">
        <v>0.141141777</v>
      </c>
      <c r="H224">
        <v>0.11128066</v>
      </c>
      <c r="I224">
        <v>4.6666987940000002</v>
      </c>
      <c r="J224">
        <v>0.118384015</v>
      </c>
      <c r="K224">
        <v>0</v>
      </c>
      <c r="L224">
        <v>5.4022096999999998E-2</v>
      </c>
      <c r="M224" s="3">
        <v>-6.7579905999999995E-2</v>
      </c>
      <c r="N224">
        <v>0</v>
      </c>
      <c r="O224">
        <v>0.31031435000000002</v>
      </c>
      <c r="P224">
        <v>1.4310478019999999</v>
      </c>
      <c r="Q224">
        <v>0.94769666200000002</v>
      </c>
      <c r="R224">
        <v>3.5547316000000002E-2</v>
      </c>
      <c r="S224">
        <v>1.942092664</v>
      </c>
      <c r="T224">
        <v>0</v>
      </c>
      <c r="U224">
        <v>51290</v>
      </c>
      <c r="V224">
        <v>589239</v>
      </c>
      <c r="W224">
        <v>4757.2265829999997</v>
      </c>
    </row>
    <row r="225" spans="1:23" x14ac:dyDescent="0.3">
      <c r="A225" t="s">
        <v>25</v>
      </c>
      <c r="B225">
        <v>1994</v>
      </c>
      <c r="C225">
        <v>226.50653</v>
      </c>
      <c r="D225">
        <v>217.95268189999999</v>
      </c>
      <c r="E225">
        <v>204.8899816</v>
      </c>
      <c r="F225">
        <v>11.59917345</v>
      </c>
      <c r="G225">
        <v>7.9603489600000001</v>
      </c>
      <c r="H225">
        <v>2.0360555370000002</v>
      </c>
      <c r="I225">
        <v>205.8992117</v>
      </c>
      <c r="J225">
        <v>4.0557645239999998</v>
      </c>
      <c r="K225">
        <v>6.7197931369999999</v>
      </c>
      <c r="L225">
        <v>9.8107902500000002</v>
      </c>
      <c r="M225" s="3">
        <v>-8.5538481429999997</v>
      </c>
      <c r="N225">
        <v>2.0970442999999998E-2</v>
      </c>
      <c r="O225">
        <v>95.489496360000004</v>
      </c>
      <c r="P225">
        <v>4.3712601360000001</v>
      </c>
      <c r="Q225">
        <v>1.6389728450000001</v>
      </c>
      <c r="R225">
        <v>15.33735733</v>
      </c>
      <c r="S225">
        <v>88.958186089999998</v>
      </c>
      <c r="T225">
        <v>0.103938893</v>
      </c>
      <c r="U225">
        <v>345550</v>
      </c>
      <c r="V225">
        <v>14239444</v>
      </c>
      <c r="W225">
        <v>87240.230679999993</v>
      </c>
    </row>
    <row r="226" spans="1:23" x14ac:dyDescent="0.3">
      <c r="A226" t="s">
        <v>26</v>
      </c>
      <c r="B226">
        <v>1994</v>
      </c>
      <c r="C226">
        <v>158.85158659999999</v>
      </c>
      <c r="D226">
        <v>112.12128079999999</v>
      </c>
      <c r="E226">
        <v>144.59346919999999</v>
      </c>
      <c r="F226">
        <v>6.583641815</v>
      </c>
      <c r="G226">
        <v>6.5875558720000003</v>
      </c>
      <c r="H226">
        <v>1.0863965760000001</v>
      </c>
      <c r="I226">
        <v>146.86820030000001</v>
      </c>
      <c r="J226">
        <v>2.607158761</v>
      </c>
      <c r="K226">
        <v>5.78716586</v>
      </c>
      <c r="L226">
        <v>3.5885385369999998</v>
      </c>
      <c r="M226" s="3">
        <v>-46.730305780000002</v>
      </c>
      <c r="N226">
        <v>5.2317800000000001E-4</v>
      </c>
      <c r="O226">
        <v>60.078626999999997</v>
      </c>
      <c r="P226">
        <v>3.9456478179999999</v>
      </c>
      <c r="Q226">
        <v>6.8840646379999999</v>
      </c>
      <c r="R226">
        <v>19.051240880000002</v>
      </c>
      <c r="S226">
        <v>56.908619950000002</v>
      </c>
      <c r="T226">
        <v>0</v>
      </c>
      <c r="U226">
        <v>198125</v>
      </c>
      <c r="V226">
        <v>7157165</v>
      </c>
      <c r="W226">
        <v>61411.193240000001</v>
      </c>
    </row>
    <row r="227" spans="1:23" x14ac:dyDescent="0.3">
      <c r="A227" t="s">
        <v>27</v>
      </c>
      <c r="B227">
        <v>1994</v>
      </c>
      <c r="C227">
        <v>22.001319420000002</v>
      </c>
      <c r="D227">
        <v>21.749972870000001</v>
      </c>
      <c r="E227">
        <v>20.370027350000001</v>
      </c>
      <c r="F227">
        <v>0.90445197600000005</v>
      </c>
      <c r="G227">
        <v>0.57846076999999996</v>
      </c>
      <c r="H227">
        <v>0.13320532500000001</v>
      </c>
      <c r="I227">
        <v>20.241574480000001</v>
      </c>
      <c r="J227">
        <v>0.36547773300000003</v>
      </c>
      <c r="K227">
        <v>0.51597978700000002</v>
      </c>
      <c r="L227">
        <v>0.86311342000000002</v>
      </c>
      <c r="M227" s="3">
        <v>-0.25134655</v>
      </c>
      <c r="N227">
        <v>1.5174E-2</v>
      </c>
      <c r="O227">
        <v>7.2590791640000001</v>
      </c>
      <c r="P227">
        <v>0.51625857799999997</v>
      </c>
      <c r="Q227">
        <v>4.2507090999999997E-2</v>
      </c>
      <c r="R227">
        <v>2.0372436129999998</v>
      </c>
      <c r="S227">
        <v>10.386486039999999</v>
      </c>
      <c r="T227">
        <v>0</v>
      </c>
      <c r="U227">
        <v>40062</v>
      </c>
      <c r="V227">
        <v>1187536</v>
      </c>
      <c r="W227">
        <v>7544.6274160000003</v>
      </c>
    </row>
    <row r="228" spans="1:23" x14ac:dyDescent="0.3">
      <c r="A228" t="s">
        <v>28</v>
      </c>
      <c r="B228">
        <v>1994</v>
      </c>
      <c r="C228">
        <v>21.008143390000001</v>
      </c>
      <c r="D228">
        <v>-11.271370879999999</v>
      </c>
      <c r="E228">
        <v>13.272447120000001</v>
      </c>
      <c r="F228">
        <v>3.8949951820000002</v>
      </c>
      <c r="G228">
        <v>3.5108565120000002</v>
      </c>
      <c r="H228">
        <v>0.32984456899999998</v>
      </c>
      <c r="I228">
        <v>13.15413592</v>
      </c>
      <c r="J228">
        <v>0.95658178500000002</v>
      </c>
      <c r="K228">
        <v>6.4811338469999997</v>
      </c>
      <c r="L228">
        <v>0.416291837</v>
      </c>
      <c r="M228" s="3">
        <v>-32.279514259999999</v>
      </c>
      <c r="N228">
        <v>0</v>
      </c>
      <c r="O228">
        <v>2.4690430000000002E-3</v>
      </c>
      <c r="P228">
        <v>0.83274985899999998</v>
      </c>
      <c r="Q228">
        <v>0.96073977899999996</v>
      </c>
      <c r="R228">
        <v>3.605918725</v>
      </c>
      <c r="S228">
        <v>7.752258512</v>
      </c>
      <c r="T228">
        <v>0</v>
      </c>
      <c r="U228">
        <v>25845</v>
      </c>
      <c r="V228">
        <v>1145140</v>
      </c>
      <c r="W228">
        <v>11344.21967</v>
      </c>
    </row>
    <row r="229" spans="1:23" x14ac:dyDescent="0.3">
      <c r="A229" t="s">
        <v>29</v>
      </c>
      <c r="B229">
        <v>1994</v>
      </c>
      <c r="C229">
        <v>249.41036919999999</v>
      </c>
      <c r="D229">
        <v>239.13873659999999</v>
      </c>
      <c r="E229">
        <v>207.8875128</v>
      </c>
      <c r="F229">
        <v>20.164181729999999</v>
      </c>
      <c r="G229">
        <v>19.76657685</v>
      </c>
      <c r="H229">
        <v>1.592095657</v>
      </c>
      <c r="I229">
        <v>213.70606000000001</v>
      </c>
      <c r="J229">
        <v>4.5124578910000004</v>
      </c>
      <c r="K229">
        <v>19.988536700000001</v>
      </c>
      <c r="L229">
        <v>11.20331243</v>
      </c>
      <c r="M229" s="3">
        <v>-10.271632609999999</v>
      </c>
      <c r="N229" s="1">
        <v>2.1500000000000002E-6</v>
      </c>
      <c r="O229">
        <v>66.438574829999993</v>
      </c>
      <c r="P229">
        <v>12.327060769999999</v>
      </c>
      <c r="Q229">
        <v>27.16062234</v>
      </c>
      <c r="R229">
        <v>45.505080579999998</v>
      </c>
      <c r="S229">
        <v>57.519949330000003</v>
      </c>
      <c r="T229">
        <v>4.7547722029999999</v>
      </c>
      <c r="U229">
        <v>364916</v>
      </c>
      <c r="V229">
        <v>11912585</v>
      </c>
      <c r="W229">
        <v>94430.375639999998</v>
      </c>
    </row>
    <row r="230" spans="1:23" x14ac:dyDescent="0.3">
      <c r="A230" t="s">
        <v>30</v>
      </c>
      <c r="B230">
        <v>1994</v>
      </c>
      <c r="C230">
        <v>225.88011449999999</v>
      </c>
      <c r="D230">
        <v>211.94052020000001</v>
      </c>
      <c r="E230">
        <v>205.00486319999999</v>
      </c>
      <c r="F230">
        <v>7.7228511580000001</v>
      </c>
      <c r="G230">
        <v>11.72238956</v>
      </c>
      <c r="H230">
        <v>1.43001059</v>
      </c>
      <c r="I230">
        <v>206.369587</v>
      </c>
      <c r="J230">
        <v>4.0303334250000002</v>
      </c>
      <c r="K230">
        <v>11.714115530000001</v>
      </c>
      <c r="L230">
        <v>3.766078593</v>
      </c>
      <c r="M230" s="3">
        <v>-13.939594359999999</v>
      </c>
      <c r="N230">
        <v>0</v>
      </c>
      <c r="O230">
        <v>100.5425273</v>
      </c>
      <c r="P230">
        <v>5.6079654909999999</v>
      </c>
      <c r="Q230">
        <v>10.39602666</v>
      </c>
      <c r="R230">
        <v>43.542739189999999</v>
      </c>
      <c r="S230">
        <v>45.121497400000003</v>
      </c>
      <c r="T230">
        <v>1.1588309910000001</v>
      </c>
      <c r="U230">
        <v>149157</v>
      </c>
      <c r="V230">
        <v>5793526</v>
      </c>
      <c r="W230">
        <v>64326.935519999999</v>
      </c>
    </row>
    <row r="231" spans="1:23" x14ac:dyDescent="0.3">
      <c r="A231" t="s">
        <v>31</v>
      </c>
      <c r="B231">
        <v>1994</v>
      </c>
      <c r="C231">
        <v>103.2457077</v>
      </c>
      <c r="D231">
        <v>94.781385049999997</v>
      </c>
      <c r="E231">
        <v>71.292877770000004</v>
      </c>
      <c r="F231">
        <v>12.080854309999999</v>
      </c>
      <c r="G231">
        <v>19.460015890000001</v>
      </c>
      <c r="H231">
        <v>0.41195974600000002</v>
      </c>
      <c r="I231">
        <v>70.826842709999994</v>
      </c>
      <c r="J231">
        <v>2.1246069099999998</v>
      </c>
      <c r="K231">
        <v>28.541763469999999</v>
      </c>
      <c r="L231">
        <v>1.7524946210000001</v>
      </c>
      <c r="M231" s="3">
        <v>-8.4643226649999992</v>
      </c>
      <c r="N231">
        <v>0</v>
      </c>
      <c r="O231">
        <v>28.510237320000002</v>
      </c>
      <c r="P231">
        <v>2.9308782720000002</v>
      </c>
      <c r="Q231">
        <v>5.6313105520000004</v>
      </c>
      <c r="R231">
        <v>15.650317340000001</v>
      </c>
      <c r="S231">
        <v>18.102621020000001</v>
      </c>
      <c r="T231">
        <v>1.478212E-3</v>
      </c>
      <c r="U231">
        <v>72503</v>
      </c>
      <c r="V231">
        <v>2850746</v>
      </c>
      <c r="W231">
        <v>26913.02245</v>
      </c>
    </row>
    <row r="232" spans="1:23" x14ac:dyDescent="0.3">
      <c r="A232" t="s">
        <v>32</v>
      </c>
      <c r="B232">
        <v>1994</v>
      </c>
      <c r="C232">
        <v>101.80466389999999</v>
      </c>
      <c r="D232">
        <v>93.928000580000003</v>
      </c>
      <c r="E232">
        <v>75.480491450000002</v>
      </c>
      <c r="F232">
        <v>14.613182399999999</v>
      </c>
      <c r="G232">
        <v>11.33931533</v>
      </c>
      <c r="H232">
        <v>0.37167467999999998</v>
      </c>
      <c r="I232">
        <v>78.158045310000006</v>
      </c>
      <c r="J232">
        <v>3.2699578979999999</v>
      </c>
      <c r="K232">
        <v>18.79344876</v>
      </c>
      <c r="L232">
        <v>1.583211895</v>
      </c>
      <c r="M232" s="3">
        <v>-7.8766632860000003</v>
      </c>
      <c r="N232">
        <v>0</v>
      </c>
      <c r="O232">
        <v>30.105178370000001</v>
      </c>
      <c r="P232">
        <v>3.1005082829999999</v>
      </c>
      <c r="Q232">
        <v>4.2631847220000001</v>
      </c>
      <c r="R232">
        <v>18.193210610000001</v>
      </c>
      <c r="S232">
        <v>18.062716300000002</v>
      </c>
      <c r="T232">
        <v>4.4332470280000003</v>
      </c>
      <c r="U232">
        <v>66732</v>
      </c>
      <c r="V232">
        <v>2580513</v>
      </c>
      <c r="W232">
        <v>27754.43633</v>
      </c>
    </row>
    <row r="233" spans="1:23" x14ac:dyDescent="0.3">
      <c r="A233" t="s">
        <v>33</v>
      </c>
      <c r="B233">
        <v>1994</v>
      </c>
      <c r="C233">
        <v>153.40119000000001</v>
      </c>
      <c r="D233">
        <v>134.72883669999999</v>
      </c>
      <c r="E233">
        <v>132.74250720000001</v>
      </c>
      <c r="F233">
        <v>13.646527539999999</v>
      </c>
      <c r="G233">
        <v>5.7744090359999998</v>
      </c>
      <c r="H233">
        <v>1.23774622</v>
      </c>
      <c r="I233">
        <v>139.8149434</v>
      </c>
      <c r="J233">
        <v>2.7934553640000002</v>
      </c>
      <c r="K233">
        <v>7.9374618720000001</v>
      </c>
      <c r="L233">
        <v>2.8553293559999999</v>
      </c>
      <c r="M233" s="3">
        <v>-18.67235324</v>
      </c>
      <c r="N233">
        <v>0</v>
      </c>
      <c r="O233">
        <v>75.286407920000002</v>
      </c>
      <c r="P233">
        <v>3.1722651229999999</v>
      </c>
      <c r="Q233">
        <v>4.7461112549999998</v>
      </c>
      <c r="R233">
        <v>19.8940679</v>
      </c>
      <c r="S233">
        <v>30.148644010000002</v>
      </c>
      <c r="T233">
        <v>6.567447177</v>
      </c>
      <c r="U233">
        <v>91063</v>
      </c>
      <c r="V233">
        <v>3849088</v>
      </c>
      <c r="W233">
        <v>41220.309200000003</v>
      </c>
    </row>
    <row r="234" spans="1:23" x14ac:dyDescent="0.3">
      <c r="A234" t="s">
        <v>34</v>
      </c>
      <c r="B234">
        <v>1994</v>
      </c>
      <c r="C234">
        <v>244.99983789999999</v>
      </c>
      <c r="D234">
        <v>220.84235609999999</v>
      </c>
      <c r="E234">
        <v>227.0606148</v>
      </c>
      <c r="F234">
        <v>12.80701298</v>
      </c>
      <c r="G234">
        <v>4.2605174850000003</v>
      </c>
      <c r="H234">
        <v>0.78427227600000005</v>
      </c>
      <c r="I234">
        <v>228.49188559999999</v>
      </c>
      <c r="J234">
        <v>7.3379434029999997</v>
      </c>
      <c r="K234">
        <v>6.2282605159999997</v>
      </c>
      <c r="L234">
        <v>2.8543279890000002</v>
      </c>
      <c r="M234" s="3">
        <v>-24.157481780000001</v>
      </c>
      <c r="N234">
        <v>8.7420403999999993E-2</v>
      </c>
      <c r="O234">
        <v>39.295906449999997</v>
      </c>
      <c r="P234">
        <v>1.745264207</v>
      </c>
      <c r="Q234">
        <v>3.1244786809999998</v>
      </c>
      <c r="R234">
        <v>122.0687243</v>
      </c>
      <c r="S234">
        <v>55.480202339999998</v>
      </c>
      <c r="T234">
        <v>6.7773096380000002</v>
      </c>
      <c r="U234">
        <v>114156</v>
      </c>
      <c r="V234">
        <v>4347481</v>
      </c>
      <c r="W234">
        <v>105079.969</v>
      </c>
    </row>
    <row r="235" spans="1:23" x14ac:dyDescent="0.3">
      <c r="A235" t="s">
        <v>35</v>
      </c>
      <c r="B235">
        <v>1994</v>
      </c>
      <c r="C235">
        <v>22.895034160000002</v>
      </c>
      <c r="D235">
        <v>42.161754739999999</v>
      </c>
      <c r="E235">
        <v>21.15610109</v>
      </c>
      <c r="F235">
        <v>0.691301426</v>
      </c>
      <c r="G235">
        <v>0.798290006</v>
      </c>
      <c r="H235">
        <v>0.24928425500000001</v>
      </c>
      <c r="I235">
        <v>20.928009150000001</v>
      </c>
      <c r="J235">
        <v>0.99510486300000001</v>
      </c>
      <c r="K235">
        <v>0.40020064100000002</v>
      </c>
      <c r="L235">
        <v>0.57166212199999999</v>
      </c>
      <c r="M235" s="3">
        <v>19.266720580000001</v>
      </c>
      <c r="N235" s="1">
        <v>5.7399999999999999E-5</v>
      </c>
      <c r="O235">
        <v>1.252613033</v>
      </c>
      <c r="P235">
        <v>1.820695959</v>
      </c>
      <c r="Q235">
        <v>3.2541010020000001</v>
      </c>
      <c r="R235">
        <v>6.4292790780000004</v>
      </c>
      <c r="S235">
        <v>8.1713200819999994</v>
      </c>
      <c r="T235">
        <v>0</v>
      </c>
      <c r="U235">
        <v>28058</v>
      </c>
      <c r="V235">
        <v>1242662</v>
      </c>
      <c r="W235">
        <v>12251.22805</v>
      </c>
    </row>
    <row r="236" spans="1:23" x14ac:dyDescent="0.3">
      <c r="A236" t="s">
        <v>36</v>
      </c>
      <c r="B236">
        <v>1994</v>
      </c>
      <c r="C236">
        <v>80.126367540000004</v>
      </c>
      <c r="D236">
        <v>77.588088580000004</v>
      </c>
      <c r="E236">
        <v>72.081680370000001</v>
      </c>
      <c r="F236">
        <v>4.0202193629999998</v>
      </c>
      <c r="G236">
        <v>3.106094197</v>
      </c>
      <c r="H236">
        <v>0.91614337999999995</v>
      </c>
      <c r="I236">
        <v>72.922662639999999</v>
      </c>
      <c r="J236">
        <v>1.592310262</v>
      </c>
      <c r="K236">
        <v>1.9105933879999999</v>
      </c>
      <c r="L236">
        <v>3.6985710190000001</v>
      </c>
      <c r="M236" s="3">
        <v>-2.53827896</v>
      </c>
      <c r="N236">
        <v>2.230236E-3</v>
      </c>
      <c r="O236">
        <v>28.148145339999999</v>
      </c>
      <c r="P236">
        <v>4.3064666249999997</v>
      </c>
      <c r="Q236">
        <v>7.1348373299999999</v>
      </c>
      <c r="R236">
        <v>7.1800317290000004</v>
      </c>
      <c r="S236">
        <v>26.045847259999999</v>
      </c>
      <c r="T236">
        <v>0.10733435299999999</v>
      </c>
      <c r="U236">
        <v>142086</v>
      </c>
      <c r="V236">
        <v>5023060</v>
      </c>
      <c r="W236">
        <v>33008.976569999999</v>
      </c>
    </row>
    <row r="237" spans="1:23" x14ac:dyDescent="0.3">
      <c r="A237" t="s">
        <v>37</v>
      </c>
      <c r="B237">
        <v>1994</v>
      </c>
      <c r="C237">
        <v>88.750712750000005</v>
      </c>
      <c r="D237">
        <v>83.85769157</v>
      </c>
      <c r="E237">
        <v>82.927513050000002</v>
      </c>
      <c r="F237">
        <v>2.9259247949999998</v>
      </c>
      <c r="G237">
        <v>2.1115928660000001</v>
      </c>
      <c r="H237">
        <v>0.78422904599999999</v>
      </c>
      <c r="I237">
        <v>83.436761079999997</v>
      </c>
      <c r="J237">
        <v>0.96285245399999997</v>
      </c>
      <c r="K237">
        <v>0.29591804799999999</v>
      </c>
      <c r="L237">
        <v>4.0537281759999999</v>
      </c>
      <c r="M237" s="3">
        <v>-4.8930211840000002</v>
      </c>
      <c r="N237">
        <v>1.452994E-3</v>
      </c>
      <c r="O237">
        <v>22.266588219999999</v>
      </c>
      <c r="P237">
        <v>8.9131517329999994</v>
      </c>
      <c r="Q237">
        <v>16.543373899999999</v>
      </c>
      <c r="R237">
        <v>5.9999538619999999</v>
      </c>
      <c r="S237">
        <v>29.713693360000001</v>
      </c>
      <c r="T237">
        <v>0</v>
      </c>
      <c r="U237">
        <v>196432</v>
      </c>
      <c r="V237">
        <v>6095241</v>
      </c>
      <c r="W237">
        <v>36310.095990000002</v>
      </c>
    </row>
    <row r="238" spans="1:23" x14ac:dyDescent="0.3">
      <c r="A238" t="s">
        <v>38</v>
      </c>
      <c r="B238">
        <v>1994</v>
      </c>
      <c r="C238">
        <v>209.52663799999999</v>
      </c>
      <c r="D238">
        <v>219.20216809999999</v>
      </c>
      <c r="E238">
        <v>189.23772270000001</v>
      </c>
      <c r="F238">
        <v>10.96961816</v>
      </c>
      <c r="G238">
        <v>8.0864726099999995</v>
      </c>
      <c r="H238">
        <v>1.2328245179999999</v>
      </c>
      <c r="I238">
        <v>190.40408690000001</v>
      </c>
      <c r="J238">
        <v>4.1868901980000004</v>
      </c>
      <c r="K238">
        <v>6.9421834899999997</v>
      </c>
      <c r="L238">
        <v>7.9934773850000003</v>
      </c>
      <c r="M238" s="3">
        <v>9.6755300720000008</v>
      </c>
      <c r="N238">
        <v>0</v>
      </c>
      <c r="O238">
        <v>71.027058089999997</v>
      </c>
      <c r="P238">
        <v>11.549765689999999</v>
      </c>
      <c r="Q238">
        <v>24.01974031</v>
      </c>
      <c r="R238">
        <v>27.495614660000001</v>
      </c>
      <c r="S238">
        <v>55.314484030000003</v>
      </c>
      <c r="T238">
        <v>0.99742415100000004</v>
      </c>
      <c r="U238">
        <v>263500</v>
      </c>
      <c r="V238">
        <v>9597737</v>
      </c>
      <c r="W238">
        <v>72420.409729999999</v>
      </c>
    </row>
    <row r="239" spans="1:23" x14ac:dyDescent="0.3">
      <c r="A239" t="s">
        <v>39</v>
      </c>
      <c r="B239">
        <v>1994</v>
      </c>
      <c r="C239">
        <v>109.4749487</v>
      </c>
      <c r="D239">
        <v>136.01411830000001</v>
      </c>
      <c r="E239">
        <v>88.22526354</v>
      </c>
      <c r="F239">
        <v>7.1711482719999999</v>
      </c>
      <c r="G239">
        <v>13.41172794</v>
      </c>
      <c r="H239">
        <v>0.66663417800000002</v>
      </c>
      <c r="I239">
        <v>89.227219759999997</v>
      </c>
      <c r="J239">
        <v>1.2251248539999999</v>
      </c>
      <c r="K239">
        <v>16.817792149999999</v>
      </c>
      <c r="L239">
        <v>2.2046371699999998</v>
      </c>
      <c r="M239" s="3">
        <v>26.539169650000002</v>
      </c>
      <c r="N239">
        <v>1.7475499999999999E-4</v>
      </c>
      <c r="O239">
        <v>30.24340711</v>
      </c>
      <c r="P239">
        <v>5.4906378990000002</v>
      </c>
      <c r="Q239">
        <v>9.1135786890000006</v>
      </c>
      <c r="R239">
        <v>14.09747823</v>
      </c>
      <c r="S239">
        <v>30.28211782</v>
      </c>
      <c r="T239">
        <v>0</v>
      </c>
      <c r="U239">
        <v>134715</v>
      </c>
      <c r="V239">
        <v>4610355</v>
      </c>
      <c r="W239">
        <v>38437.242700000003</v>
      </c>
    </row>
    <row r="240" spans="1:23" x14ac:dyDescent="0.3">
      <c r="A240" t="s">
        <v>40</v>
      </c>
      <c r="B240">
        <v>1994</v>
      </c>
      <c r="C240">
        <v>61.075039009999998</v>
      </c>
      <c r="D240">
        <v>6.8136031460000002</v>
      </c>
      <c r="E240">
        <v>51.040785159999999</v>
      </c>
      <c r="F240">
        <v>4.9676625989999996</v>
      </c>
      <c r="G240">
        <v>4.6350128650000002</v>
      </c>
      <c r="H240">
        <v>0.43157838599999998</v>
      </c>
      <c r="I240">
        <v>52.40716175</v>
      </c>
      <c r="J240">
        <v>0.91888537000000003</v>
      </c>
      <c r="K240">
        <v>6.2694226019999997</v>
      </c>
      <c r="L240">
        <v>1.479569291</v>
      </c>
      <c r="M240" s="3">
        <v>-54.26143587</v>
      </c>
      <c r="N240">
        <v>0</v>
      </c>
      <c r="O240">
        <v>13.87183316</v>
      </c>
      <c r="P240">
        <v>1.427419499</v>
      </c>
      <c r="Q240">
        <v>2.0040090880000001</v>
      </c>
      <c r="R240">
        <v>10.353999699999999</v>
      </c>
      <c r="S240">
        <v>24.14997657</v>
      </c>
      <c r="T240">
        <v>0.59992372800000004</v>
      </c>
      <c r="U240">
        <v>53852</v>
      </c>
      <c r="V240">
        <v>2688992</v>
      </c>
      <c r="W240">
        <v>27767.111720000001</v>
      </c>
    </row>
    <row r="241" spans="1:23" x14ac:dyDescent="0.3">
      <c r="A241" t="s">
        <v>41</v>
      </c>
      <c r="B241">
        <v>1994</v>
      </c>
      <c r="C241">
        <v>136.9755294</v>
      </c>
      <c r="D241">
        <v>118.2756033</v>
      </c>
      <c r="E241">
        <v>112.94126319999999</v>
      </c>
      <c r="F241">
        <v>11.50485523</v>
      </c>
      <c r="G241">
        <v>11.419787790000001</v>
      </c>
      <c r="H241">
        <v>1.109623102</v>
      </c>
      <c r="I241">
        <v>111.7868399</v>
      </c>
      <c r="J241">
        <v>4.8459521270000003</v>
      </c>
      <c r="K241">
        <v>16.841350970000001</v>
      </c>
      <c r="L241">
        <v>3.5013863999999999</v>
      </c>
      <c r="M241" s="3">
        <v>-18.69992607</v>
      </c>
      <c r="N241">
        <v>0</v>
      </c>
      <c r="O241">
        <v>49.656683100000002</v>
      </c>
      <c r="P241">
        <v>4.7954387589999996</v>
      </c>
      <c r="Q241">
        <v>8.1511569189999999</v>
      </c>
      <c r="R241">
        <v>10.011729219999999</v>
      </c>
      <c r="S241">
        <v>39.140928270000003</v>
      </c>
      <c r="T241">
        <v>3.0903607E-2</v>
      </c>
      <c r="U241">
        <v>137379</v>
      </c>
      <c r="V241">
        <v>5324497</v>
      </c>
      <c r="W241">
        <v>41120.49368</v>
      </c>
    </row>
    <row r="242" spans="1:23" x14ac:dyDescent="0.3">
      <c r="A242" t="s">
        <v>42</v>
      </c>
      <c r="B242">
        <v>1994</v>
      </c>
      <c r="C242">
        <v>42.202801549999997</v>
      </c>
      <c r="D242">
        <v>-4.349287994</v>
      </c>
      <c r="E242">
        <v>32.087482729999998</v>
      </c>
      <c r="F242">
        <v>6.1068762459999997</v>
      </c>
      <c r="G242">
        <v>3.6517579019999999</v>
      </c>
      <c r="H242">
        <v>0.35668467100000001</v>
      </c>
      <c r="I242">
        <v>33.686908119999998</v>
      </c>
      <c r="J242">
        <v>0.89764043599999999</v>
      </c>
      <c r="K242">
        <v>7.4778275340000002</v>
      </c>
      <c r="L242">
        <v>0.140425465</v>
      </c>
      <c r="M242" s="3">
        <v>-46.552089549999998</v>
      </c>
      <c r="N242">
        <v>0</v>
      </c>
      <c r="O242">
        <v>17.878530380000001</v>
      </c>
      <c r="P242">
        <v>0.81767604800000004</v>
      </c>
      <c r="Q242">
        <v>1.2271188230000001</v>
      </c>
      <c r="R242">
        <v>4.9912233390000003</v>
      </c>
      <c r="S242">
        <v>7.0869309469999999</v>
      </c>
      <c r="T242">
        <v>1.6854285840000001</v>
      </c>
      <c r="U242">
        <v>17932</v>
      </c>
      <c r="V242">
        <v>861306</v>
      </c>
      <c r="W242">
        <v>9289.1689459999998</v>
      </c>
    </row>
    <row r="243" spans="1:23" x14ac:dyDescent="0.3">
      <c r="A243" t="s">
        <v>43</v>
      </c>
      <c r="B243">
        <v>1994</v>
      </c>
      <c r="C243">
        <v>61.5901785</v>
      </c>
      <c r="D243">
        <v>55.919551390000002</v>
      </c>
      <c r="E243">
        <v>37.327935320000002</v>
      </c>
      <c r="F243">
        <v>10.46722858</v>
      </c>
      <c r="G243">
        <v>13.551484329999999</v>
      </c>
      <c r="H243">
        <v>0.24353027299999999</v>
      </c>
      <c r="I243">
        <v>36.969176390000001</v>
      </c>
      <c r="J243">
        <v>1.4119299249999999</v>
      </c>
      <c r="K243">
        <v>22.519934150000001</v>
      </c>
      <c r="L243">
        <v>0.68913804300000003</v>
      </c>
      <c r="M243" s="3">
        <v>-5.6706271130000001</v>
      </c>
      <c r="N243">
        <v>0</v>
      </c>
      <c r="O243">
        <v>14.95582705</v>
      </c>
      <c r="P243">
        <v>2.2373142449999999</v>
      </c>
      <c r="Q243">
        <v>2.699890254</v>
      </c>
      <c r="R243">
        <v>5.4990329229999997</v>
      </c>
      <c r="S243">
        <v>11.503199739999999</v>
      </c>
      <c r="T243">
        <v>7.3912172999999998E-2</v>
      </c>
      <c r="U243">
        <v>45806</v>
      </c>
      <c r="V243">
        <v>1639041</v>
      </c>
      <c r="W243">
        <v>14496.61117</v>
      </c>
    </row>
    <row r="244" spans="1:23" x14ac:dyDescent="0.3">
      <c r="A244" t="s">
        <v>44</v>
      </c>
      <c r="B244">
        <v>1994</v>
      </c>
      <c r="C244">
        <v>39.654704289999998</v>
      </c>
      <c r="D244">
        <v>30.62336981</v>
      </c>
      <c r="E244">
        <v>36.856391379999998</v>
      </c>
      <c r="F244">
        <v>1.475030131</v>
      </c>
      <c r="G244">
        <v>1.08722476</v>
      </c>
      <c r="H244">
        <v>0.23605801200000001</v>
      </c>
      <c r="I244">
        <v>36.943592299999999</v>
      </c>
      <c r="J244">
        <v>0.80601401299999997</v>
      </c>
      <c r="K244">
        <v>1.3694157039999999</v>
      </c>
      <c r="L244">
        <v>0.53568227000000002</v>
      </c>
      <c r="M244" s="3">
        <v>-9.0313344789999999</v>
      </c>
      <c r="N244">
        <v>0</v>
      </c>
      <c r="O244">
        <v>19.852730730000001</v>
      </c>
      <c r="P244">
        <v>1.4393520399999999</v>
      </c>
      <c r="Q244">
        <v>1.4096020170000001</v>
      </c>
      <c r="R244">
        <v>2.6961836840000002</v>
      </c>
      <c r="S244">
        <v>11.522688410000001</v>
      </c>
      <c r="T244">
        <v>2.3035416999999999E-2</v>
      </c>
      <c r="U244">
        <v>48267</v>
      </c>
      <c r="V244">
        <v>1499298</v>
      </c>
      <c r="W244">
        <v>12386.09619</v>
      </c>
    </row>
    <row r="245" spans="1:23" x14ac:dyDescent="0.3">
      <c r="A245" t="s">
        <v>45</v>
      </c>
      <c r="B245">
        <v>1994</v>
      </c>
      <c r="C245">
        <v>16.286514690000001</v>
      </c>
      <c r="D245">
        <v>10.43287022</v>
      </c>
      <c r="E245">
        <v>15.06624991</v>
      </c>
      <c r="F245">
        <v>0.57240750500000004</v>
      </c>
      <c r="G245">
        <v>0.50282004599999996</v>
      </c>
      <c r="H245">
        <v>0.14503722499999999</v>
      </c>
      <c r="I245">
        <v>15.418691819999999</v>
      </c>
      <c r="J245">
        <v>0.163237723</v>
      </c>
      <c r="K245">
        <v>0.161181146</v>
      </c>
      <c r="L245">
        <v>0.54340400200000005</v>
      </c>
      <c r="M245" s="3">
        <v>-5.8536444750000003</v>
      </c>
      <c r="N245">
        <v>0</v>
      </c>
      <c r="O245">
        <v>4.3932416910000001</v>
      </c>
      <c r="P245">
        <v>1.3424698049999999</v>
      </c>
      <c r="Q245">
        <v>2.641940226</v>
      </c>
      <c r="R245">
        <v>1.1456836379999999</v>
      </c>
      <c r="S245">
        <v>5.8953564600000004</v>
      </c>
      <c r="T245">
        <v>0</v>
      </c>
      <c r="U245">
        <v>30113</v>
      </c>
      <c r="V245">
        <v>1142560</v>
      </c>
      <c r="W245">
        <v>6669.8240930000002</v>
      </c>
    </row>
    <row r="246" spans="1:23" x14ac:dyDescent="0.3">
      <c r="A246" t="s">
        <v>46</v>
      </c>
      <c r="B246">
        <v>1994</v>
      </c>
      <c r="C246">
        <v>134.65755970000001</v>
      </c>
      <c r="D246">
        <v>124.6745434</v>
      </c>
      <c r="E246">
        <v>126.2673137</v>
      </c>
      <c r="F246">
        <v>4.4765038380000002</v>
      </c>
      <c r="G246">
        <v>2.952817681</v>
      </c>
      <c r="H246">
        <v>0.96092443100000002</v>
      </c>
      <c r="I246">
        <v>128.15101580000001</v>
      </c>
      <c r="J246">
        <v>1.0469068159999999</v>
      </c>
      <c r="K246">
        <v>0.50899933900000005</v>
      </c>
      <c r="L246">
        <v>4.9506377490000002</v>
      </c>
      <c r="M246" s="3">
        <v>-9.9830162940000005</v>
      </c>
      <c r="N246">
        <v>0</v>
      </c>
      <c r="O246">
        <v>15.42896936</v>
      </c>
      <c r="P246">
        <v>11.10674438</v>
      </c>
      <c r="Q246">
        <v>18.458715099999999</v>
      </c>
      <c r="R246">
        <v>20.50105834</v>
      </c>
      <c r="S246">
        <v>62.655528580000002</v>
      </c>
      <c r="T246">
        <v>0</v>
      </c>
      <c r="U246">
        <v>265388</v>
      </c>
      <c r="V246">
        <v>8014306</v>
      </c>
      <c r="W246">
        <v>62549.281739999999</v>
      </c>
    </row>
    <row r="247" spans="1:23" x14ac:dyDescent="0.3">
      <c r="A247" t="s">
        <v>47</v>
      </c>
      <c r="B247">
        <v>1994</v>
      </c>
      <c r="C247">
        <v>65.231046610000007</v>
      </c>
      <c r="D247">
        <v>62.764654290000003</v>
      </c>
      <c r="E247">
        <v>52.460161419999999</v>
      </c>
      <c r="F247">
        <v>10.18506395</v>
      </c>
      <c r="G247">
        <v>2.2807784610000001</v>
      </c>
      <c r="H247">
        <v>0.30504278800000001</v>
      </c>
      <c r="I247">
        <v>58.987514820000001</v>
      </c>
      <c r="J247">
        <v>1.0669718210000001</v>
      </c>
      <c r="K247">
        <v>4.4563238060000003</v>
      </c>
      <c r="L247">
        <v>0.72023616700000004</v>
      </c>
      <c r="M247" s="3">
        <v>-2.4663923240000001</v>
      </c>
      <c r="N247">
        <v>0</v>
      </c>
      <c r="O247">
        <v>27.725314789999999</v>
      </c>
      <c r="P247">
        <v>1.4729043399999999</v>
      </c>
      <c r="Q247">
        <v>1.84414476</v>
      </c>
      <c r="R247">
        <v>6.607502996</v>
      </c>
      <c r="S247">
        <v>14.895567120000001</v>
      </c>
      <c r="T247">
        <v>6.4420808169999999</v>
      </c>
      <c r="U247">
        <v>42030</v>
      </c>
      <c r="V247">
        <v>1682398</v>
      </c>
      <c r="W247">
        <v>14860.014279999999</v>
      </c>
    </row>
    <row r="248" spans="1:23" x14ac:dyDescent="0.3">
      <c r="A248" t="s">
        <v>48</v>
      </c>
      <c r="B248">
        <v>1994</v>
      </c>
      <c r="C248">
        <v>220.4819287</v>
      </c>
      <c r="D248">
        <v>167.01911820000001</v>
      </c>
      <c r="E248">
        <v>195.1437372</v>
      </c>
      <c r="F248">
        <v>16.303878770000001</v>
      </c>
      <c r="G248">
        <v>6.654923878</v>
      </c>
      <c r="H248">
        <v>2.3678224349999999</v>
      </c>
      <c r="I248">
        <v>197.44837480000001</v>
      </c>
      <c r="J248">
        <v>3.519435493</v>
      </c>
      <c r="K248">
        <v>5.1008704790000001</v>
      </c>
      <c r="L248">
        <v>14.40168147</v>
      </c>
      <c r="M248" s="3">
        <v>-53.46281054</v>
      </c>
      <c r="N248">
        <v>1.1566475999999999E-2</v>
      </c>
      <c r="O248">
        <v>47.444297730000002</v>
      </c>
      <c r="P248">
        <v>27.834692480000001</v>
      </c>
      <c r="Q248">
        <v>35.91868393</v>
      </c>
      <c r="R248">
        <v>20.63846663</v>
      </c>
      <c r="S248">
        <v>65.106679529999994</v>
      </c>
      <c r="T248">
        <v>0.50555449600000002</v>
      </c>
      <c r="U248">
        <v>596435</v>
      </c>
      <c r="V248">
        <v>18459470</v>
      </c>
      <c r="W248">
        <v>93695.253580000004</v>
      </c>
    </row>
    <row r="249" spans="1:23" x14ac:dyDescent="0.3">
      <c r="A249" t="s">
        <v>49</v>
      </c>
      <c r="B249">
        <v>1994</v>
      </c>
      <c r="C249">
        <v>140.01787759999999</v>
      </c>
      <c r="D249">
        <v>140.3315274</v>
      </c>
      <c r="E249">
        <v>121.6699409</v>
      </c>
      <c r="F249">
        <v>9.6756455470000002</v>
      </c>
      <c r="G249">
        <v>7.3470347990000002</v>
      </c>
      <c r="H249">
        <v>1.3249120210000001</v>
      </c>
      <c r="I249">
        <v>124.8585178</v>
      </c>
      <c r="J249">
        <v>1.406484708</v>
      </c>
      <c r="K249">
        <v>8.91089266</v>
      </c>
      <c r="L249">
        <v>4.8416381270000004</v>
      </c>
      <c r="M249" s="3">
        <v>0.31364977900000002</v>
      </c>
      <c r="N249">
        <v>3.4437399999999999E-4</v>
      </c>
      <c r="O249">
        <v>53.4167779</v>
      </c>
      <c r="P249">
        <v>4.3543268230000001</v>
      </c>
      <c r="Q249">
        <v>6.0836199850000003</v>
      </c>
      <c r="R249">
        <v>17.031022709999998</v>
      </c>
      <c r="S249">
        <v>43.972770349999998</v>
      </c>
      <c r="T249">
        <v>0</v>
      </c>
      <c r="U249">
        <v>189755</v>
      </c>
      <c r="V249">
        <v>7187398</v>
      </c>
      <c r="W249">
        <v>56584.138630000001</v>
      </c>
    </row>
    <row r="250" spans="1:23" x14ac:dyDescent="0.3">
      <c r="A250" t="s">
        <v>50</v>
      </c>
      <c r="B250">
        <v>1994</v>
      </c>
      <c r="C250">
        <v>54.644140739999997</v>
      </c>
      <c r="D250">
        <v>53.713694279999999</v>
      </c>
      <c r="E250">
        <v>44.314218969999999</v>
      </c>
      <c r="F250">
        <v>4.0694471600000002</v>
      </c>
      <c r="G250">
        <v>6.074023725</v>
      </c>
      <c r="H250">
        <v>0.18645087599999999</v>
      </c>
      <c r="I250">
        <v>45.350357039999999</v>
      </c>
      <c r="J250">
        <v>0.290934902</v>
      </c>
      <c r="K250">
        <v>8.7070977799999998</v>
      </c>
      <c r="L250">
        <v>0.29575101500000001</v>
      </c>
      <c r="M250" s="3">
        <v>-0.93044645400000003</v>
      </c>
      <c r="N250">
        <v>0</v>
      </c>
      <c r="O250">
        <v>30.621263769999999</v>
      </c>
      <c r="P250">
        <v>0.90048815699999996</v>
      </c>
      <c r="Q250">
        <v>1.096086307</v>
      </c>
      <c r="R250">
        <v>6.5567451319999996</v>
      </c>
      <c r="S250">
        <v>5.3692214280000004</v>
      </c>
      <c r="T250">
        <v>0.80655224000000003</v>
      </c>
      <c r="U250">
        <v>15045</v>
      </c>
      <c r="V250">
        <v>644804</v>
      </c>
      <c r="W250">
        <v>8606.336002</v>
      </c>
    </row>
    <row r="251" spans="1:23" x14ac:dyDescent="0.3">
      <c r="A251" t="s">
        <v>51</v>
      </c>
      <c r="B251">
        <v>1994</v>
      </c>
      <c r="C251">
        <v>283.96898210000001</v>
      </c>
      <c r="D251">
        <v>262.20231969999998</v>
      </c>
      <c r="E251">
        <v>252.14170809999999</v>
      </c>
      <c r="F251">
        <v>17.283099780000001</v>
      </c>
      <c r="G251">
        <v>12.39808202</v>
      </c>
      <c r="H251">
        <v>2.1460663630000001</v>
      </c>
      <c r="I251">
        <v>258.75539149999997</v>
      </c>
      <c r="J251">
        <v>5.0212894349999999</v>
      </c>
      <c r="K251">
        <v>10.809943929999999</v>
      </c>
      <c r="L251">
        <v>9.382331379</v>
      </c>
      <c r="M251" s="3">
        <v>-21.766662440000001</v>
      </c>
      <c r="N251" s="1">
        <v>2.5899999999999999E-5</v>
      </c>
      <c r="O251">
        <v>112.29631070000001</v>
      </c>
      <c r="P251">
        <v>11.19738323</v>
      </c>
      <c r="Q251">
        <v>22.530496979999999</v>
      </c>
      <c r="R251">
        <v>45.501480119999997</v>
      </c>
      <c r="S251">
        <v>61.985303190000003</v>
      </c>
      <c r="T251">
        <v>5.24441735</v>
      </c>
      <c r="U251">
        <v>294384</v>
      </c>
      <c r="V251">
        <v>11152454</v>
      </c>
      <c r="W251">
        <v>100138.86109999999</v>
      </c>
    </row>
    <row r="252" spans="1:23" x14ac:dyDescent="0.3">
      <c r="A252" t="s">
        <v>52</v>
      </c>
      <c r="B252">
        <v>1994</v>
      </c>
      <c r="C252">
        <v>122.7778462</v>
      </c>
      <c r="D252">
        <v>112.9003424</v>
      </c>
      <c r="E252">
        <v>97.965783389999999</v>
      </c>
      <c r="F252">
        <v>17.16479971</v>
      </c>
      <c r="G252">
        <v>7.0573348190000003</v>
      </c>
      <c r="H252">
        <v>0.58992831300000004</v>
      </c>
      <c r="I252">
        <v>103.4582195</v>
      </c>
      <c r="J252">
        <v>3.7308326620000001</v>
      </c>
      <c r="K252">
        <v>12.828803049999999</v>
      </c>
      <c r="L252">
        <v>2.7599910539999999</v>
      </c>
      <c r="M252" s="3">
        <v>-9.8775038409999993</v>
      </c>
      <c r="N252">
        <v>0</v>
      </c>
      <c r="O252">
        <v>39.569574209999999</v>
      </c>
      <c r="P252">
        <v>2.1702843700000001</v>
      </c>
      <c r="Q252">
        <v>4.103471206</v>
      </c>
      <c r="R252">
        <v>22.70625166</v>
      </c>
      <c r="S252">
        <v>27.867694119999999</v>
      </c>
      <c r="T252">
        <v>7.0409439000000003</v>
      </c>
      <c r="U252">
        <v>72406</v>
      </c>
      <c r="V252">
        <v>3280940</v>
      </c>
      <c r="W252">
        <v>35151.217830000001</v>
      </c>
    </row>
    <row r="253" spans="1:23" x14ac:dyDescent="0.3">
      <c r="A253" t="s">
        <v>53</v>
      </c>
      <c r="B253">
        <v>1994</v>
      </c>
      <c r="C253">
        <v>46.330801999999998</v>
      </c>
      <c r="D253">
        <v>-31.54595522</v>
      </c>
      <c r="E253">
        <v>37.7168311</v>
      </c>
      <c r="F253">
        <v>4.0468101719999998</v>
      </c>
      <c r="G253">
        <v>3.3785463830000002</v>
      </c>
      <c r="H253">
        <v>1.1706779949999999</v>
      </c>
      <c r="I253">
        <v>38.446334229999998</v>
      </c>
      <c r="J253">
        <v>1.6448690749999999</v>
      </c>
      <c r="K253">
        <v>4.8244896370000001</v>
      </c>
      <c r="L253">
        <v>1.397172705</v>
      </c>
      <c r="M253" s="3">
        <v>-77.876757220000002</v>
      </c>
      <c r="N253">
        <v>1.7936352999999999E-2</v>
      </c>
      <c r="O253">
        <v>5.4826874810000001</v>
      </c>
      <c r="P253">
        <v>1.7482915720000001</v>
      </c>
      <c r="Q253">
        <v>2.4166988210000002</v>
      </c>
      <c r="R253">
        <v>6.1284112210000004</v>
      </c>
      <c r="S253">
        <v>22.665628699999999</v>
      </c>
      <c r="T253">
        <v>4.6164300000000004E-3</v>
      </c>
      <c r="U253">
        <v>76924</v>
      </c>
      <c r="V253">
        <v>3121264</v>
      </c>
      <c r="W253">
        <v>26053.313679999999</v>
      </c>
    </row>
    <row r="254" spans="1:23" x14ac:dyDescent="0.3">
      <c r="A254" t="s">
        <v>54</v>
      </c>
      <c r="B254">
        <v>1994</v>
      </c>
      <c r="C254">
        <v>300.60696289999998</v>
      </c>
      <c r="D254">
        <v>278.88053170000001</v>
      </c>
      <c r="E254">
        <v>270.02630809999999</v>
      </c>
      <c r="F254">
        <v>21.852297610000001</v>
      </c>
      <c r="G254">
        <v>6.8767928410000003</v>
      </c>
      <c r="H254">
        <v>1.82523122</v>
      </c>
      <c r="I254">
        <v>282.67749179999998</v>
      </c>
      <c r="J254">
        <v>6.2503733979999998</v>
      </c>
      <c r="K254">
        <v>6.2653059689999999</v>
      </c>
      <c r="L254">
        <v>5.3874585799999997</v>
      </c>
      <c r="M254" s="3">
        <v>-21.7264312</v>
      </c>
      <c r="N254">
        <v>2.6333150999999999E-2</v>
      </c>
      <c r="O254">
        <v>102.6645235</v>
      </c>
      <c r="P254">
        <v>14.49192324</v>
      </c>
      <c r="Q254">
        <v>26.145382720000001</v>
      </c>
      <c r="R254">
        <v>60.085368180000003</v>
      </c>
      <c r="S254">
        <v>65.884200809999996</v>
      </c>
      <c r="T254">
        <v>13.406093419999999</v>
      </c>
      <c r="U254">
        <v>311576</v>
      </c>
      <c r="V254">
        <v>12166050</v>
      </c>
      <c r="W254">
        <v>96320.343930000003</v>
      </c>
    </row>
    <row r="255" spans="1:23" x14ac:dyDescent="0.3">
      <c r="A255" t="s">
        <v>55</v>
      </c>
      <c r="B255">
        <v>1994</v>
      </c>
      <c r="C255">
        <v>13.645307819999999</v>
      </c>
      <c r="D255">
        <v>13.12952458</v>
      </c>
      <c r="E255">
        <v>12.85849004</v>
      </c>
      <c r="F255">
        <v>0.374968519</v>
      </c>
      <c r="G255">
        <v>0.30054999999999998</v>
      </c>
      <c r="H255">
        <v>0.11129926399999999</v>
      </c>
      <c r="I255">
        <v>13.1489995</v>
      </c>
      <c r="J255">
        <v>0.128041549</v>
      </c>
      <c r="K255">
        <v>3.437921E-2</v>
      </c>
      <c r="L255">
        <v>0.333887567</v>
      </c>
      <c r="M255" s="3">
        <v>-0.51578324099999995</v>
      </c>
      <c r="N255">
        <v>0</v>
      </c>
      <c r="O255">
        <v>2.1195914770000002</v>
      </c>
      <c r="P255">
        <v>1.3916733800000001</v>
      </c>
      <c r="Q255">
        <v>2.7471785290000001</v>
      </c>
      <c r="R255">
        <v>2.6290186960000002</v>
      </c>
      <c r="S255">
        <v>4.2615374170000004</v>
      </c>
      <c r="T255">
        <v>0</v>
      </c>
      <c r="U255">
        <v>25882</v>
      </c>
      <c r="V255">
        <v>1015960</v>
      </c>
      <c r="W255">
        <v>6024.4629210000003</v>
      </c>
    </row>
    <row r="256" spans="1:23" x14ac:dyDescent="0.3">
      <c r="A256" t="s">
        <v>56</v>
      </c>
      <c r="B256">
        <v>1994</v>
      </c>
      <c r="C256">
        <v>74.28749578</v>
      </c>
      <c r="D256">
        <v>54.929023989999997</v>
      </c>
      <c r="E256">
        <v>67.000332040000004</v>
      </c>
      <c r="F256">
        <v>3.3270051920000001</v>
      </c>
      <c r="G256">
        <v>2.9560836500000001</v>
      </c>
      <c r="H256">
        <v>1.002921526</v>
      </c>
      <c r="I256">
        <v>67.690920879999993</v>
      </c>
      <c r="J256">
        <v>1.948087436</v>
      </c>
      <c r="K256">
        <v>2.3484172879999998</v>
      </c>
      <c r="L256">
        <v>2.2989168040000001</v>
      </c>
      <c r="M256" s="3">
        <v>-19.358471789999999</v>
      </c>
      <c r="N256">
        <v>1.1533699999999999E-3</v>
      </c>
      <c r="O256">
        <v>25.590530279999999</v>
      </c>
      <c r="P256">
        <v>1.679318377</v>
      </c>
      <c r="Q256">
        <v>2.2615250160000002</v>
      </c>
      <c r="R256">
        <v>14.03554959</v>
      </c>
      <c r="S256">
        <v>24.123997620000001</v>
      </c>
      <c r="T256">
        <v>0</v>
      </c>
      <c r="U256">
        <v>85856</v>
      </c>
      <c r="V256">
        <v>3705397</v>
      </c>
      <c r="W256">
        <v>34360.127500000002</v>
      </c>
    </row>
    <row r="257" spans="1:23" x14ac:dyDescent="0.3">
      <c r="A257" t="s">
        <v>57</v>
      </c>
      <c r="B257">
        <v>1994</v>
      </c>
      <c r="C257">
        <v>27.388458910000001</v>
      </c>
      <c r="D257">
        <v>27.724452410000001</v>
      </c>
      <c r="E257">
        <v>14.16327656</v>
      </c>
      <c r="F257">
        <v>6.6205913929999998</v>
      </c>
      <c r="G257">
        <v>6.5093724899999996</v>
      </c>
      <c r="H257">
        <v>9.5218461000000004E-2</v>
      </c>
      <c r="I257">
        <v>14.084791360000001</v>
      </c>
      <c r="J257">
        <v>0.82626527400000005</v>
      </c>
      <c r="K257">
        <v>12.127403490000001</v>
      </c>
      <c r="L257">
        <v>0.34999878600000001</v>
      </c>
      <c r="M257" s="3">
        <v>0.335993496</v>
      </c>
      <c r="N257">
        <v>0</v>
      </c>
      <c r="O257">
        <v>3.347061391</v>
      </c>
      <c r="P257">
        <v>0.74754063500000001</v>
      </c>
      <c r="Q257">
        <v>1.176581753</v>
      </c>
      <c r="R257">
        <v>2.4805976520000002</v>
      </c>
      <c r="S257">
        <v>5.7400615730000002</v>
      </c>
      <c r="T257">
        <v>0.59294835700000004</v>
      </c>
      <c r="U257">
        <v>18141</v>
      </c>
      <c r="V257">
        <v>730790</v>
      </c>
      <c r="W257">
        <v>5954.8868890000003</v>
      </c>
    </row>
    <row r="258" spans="1:23" x14ac:dyDescent="0.3">
      <c r="A258" t="s">
        <v>58</v>
      </c>
      <c r="B258">
        <v>1994</v>
      </c>
      <c r="C258">
        <v>127.7804256</v>
      </c>
      <c r="D258">
        <v>68.947144320000007</v>
      </c>
      <c r="E258">
        <v>113.09898370000001</v>
      </c>
      <c r="F258">
        <v>7.8077203620000004</v>
      </c>
      <c r="G258">
        <v>5.5955347240000002</v>
      </c>
      <c r="H258">
        <v>1.278186767</v>
      </c>
      <c r="I258">
        <v>113.7650553</v>
      </c>
      <c r="J258">
        <v>3.1109985299999998</v>
      </c>
      <c r="K258">
        <v>6.8784229430000003</v>
      </c>
      <c r="L258">
        <v>4.0259488230000002</v>
      </c>
      <c r="M258" s="3">
        <v>-58.833281270000001</v>
      </c>
      <c r="N258">
        <v>0</v>
      </c>
      <c r="O258">
        <v>48.465034060000001</v>
      </c>
      <c r="P258">
        <v>3.5563232020000002</v>
      </c>
      <c r="Q258">
        <v>4.0609675139999997</v>
      </c>
      <c r="R258">
        <v>20.26158624</v>
      </c>
      <c r="S258">
        <v>37.285302139999999</v>
      </c>
      <c r="T258">
        <v>0.135842146</v>
      </c>
      <c r="U258">
        <v>136301</v>
      </c>
      <c r="V258">
        <v>5231438</v>
      </c>
      <c r="W258">
        <v>48586.095220000003</v>
      </c>
    </row>
    <row r="259" spans="1:23" x14ac:dyDescent="0.3">
      <c r="A259" t="s">
        <v>59</v>
      </c>
      <c r="B259">
        <v>1994</v>
      </c>
      <c r="C259">
        <v>728.5118162</v>
      </c>
      <c r="D259">
        <v>699.02822309999999</v>
      </c>
      <c r="E259">
        <v>640.81831550000004</v>
      </c>
      <c r="F259">
        <v>59.3520319</v>
      </c>
      <c r="G259">
        <v>24.153011490000001</v>
      </c>
      <c r="H259">
        <v>4.0994306820000004</v>
      </c>
      <c r="I259">
        <v>663.50598950000006</v>
      </c>
      <c r="J259">
        <v>10.86302362</v>
      </c>
      <c r="K259">
        <v>41.448905519999997</v>
      </c>
      <c r="L259">
        <v>12.60487088</v>
      </c>
      <c r="M259" s="3">
        <v>-29.483593119999998</v>
      </c>
      <c r="N259">
        <v>8.9026711999999994E-2</v>
      </c>
      <c r="O259">
        <v>193.70669050000001</v>
      </c>
      <c r="P259">
        <v>11.26706794</v>
      </c>
      <c r="Q259">
        <v>12.714970559999999</v>
      </c>
      <c r="R259">
        <v>259.95555910000002</v>
      </c>
      <c r="S259">
        <v>162.64585149999999</v>
      </c>
      <c r="T259">
        <v>23.21584996</v>
      </c>
      <c r="U259">
        <v>505162</v>
      </c>
      <c r="V259">
        <v>18564062</v>
      </c>
      <c r="W259">
        <v>275173.61229999998</v>
      </c>
    </row>
    <row r="260" spans="1:23" x14ac:dyDescent="0.3">
      <c r="A260" t="s">
        <v>60</v>
      </c>
      <c r="B260">
        <v>1994</v>
      </c>
      <c r="C260">
        <v>64.273735509999995</v>
      </c>
      <c r="D260">
        <v>36.968975100000002</v>
      </c>
      <c r="E260">
        <v>57.772621989999998</v>
      </c>
      <c r="F260">
        <v>4.2433880630000003</v>
      </c>
      <c r="G260">
        <v>2.0112199159999999</v>
      </c>
      <c r="H260">
        <v>0.24650554399999999</v>
      </c>
      <c r="I260">
        <v>59.951344929999998</v>
      </c>
      <c r="J260">
        <v>0.82532408800000001</v>
      </c>
      <c r="K260">
        <v>2.8394980470000002</v>
      </c>
      <c r="L260">
        <v>0.657568449</v>
      </c>
      <c r="M260" s="3">
        <v>-27.30476041</v>
      </c>
      <c r="N260">
        <v>0</v>
      </c>
      <c r="O260">
        <v>31.47136506</v>
      </c>
      <c r="P260">
        <v>1.913532657</v>
      </c>
      <c r="Q260">
        <v>2.906718058</v>
      </c>
      <c r="R260">
        <v>9.0036295640000006</v>
      </c>
      <c r="S260">
        <v>12.583974209999999</v>
      </c>
      <c r="T260">
        <v>2.0721253750000002</v>
      </c>
      <c r="U260">
        <v>44958</v>
      </c>
      <c r="V260">
        <v>1960446</v>
      </c>
      <c r="W260">
        <v>14807.221159999999</v>
      </c>
    </row>
    <row r="261" spans="1:23" x14ac:dyDescent="0.3">
      <c r="A261" t="s">
        <v>61</v>
      </c>
      <c r="B261">
        <v>1994</v>
      </c>
      <c r="C261">
        <v>7.3059037120000001</v>
      </c>
      <c r="D261">
        <v>-4.0770455630000004</v>
      </c>
      <c r="E261">
        <v>6.071323842</v>
      </c>
      <c r="F261">
        <v>0.58062539999999996</v>
      </c>
      <c r="G261">
        <v>0.49144920600000003</v>
      </c>
      <c r="H261">
        <v>0.16250526400000001</v>
      </c>
      <c r="I261">
        <v>6.3034607319999996</v>
      </c>
      <c r="J261">
        <v>0.18119195199999999</v>
      </c>
      <c r="K261">
        <v>0.89170516</v>
      </c>
      <c r="L261">
        <v>-7.0454132000000003E-2</v>
      </c>
      <c r="M261" s="3">
        <v>-11.38294928</v>
      </c>
      <c r="N261">
        <v>0</v>
      </c>
      <c r="O261">
        <v>2.3996277999999999E-2</v>
      </c>
      <c r="P261">
        <v>0.68434239699999999</v>
      </c>
      <c r="Q261">
        <v>1.502389043</v>
      </c>
      <c r="R261">
        <v>0.43705494499999997</v>
      </c>
      <c r="S261">
        <v>3.6556780689999999</v>
      </c>
      <c r="T261">
        <v>0</v>
      </c>
      <c r="U261">
        <v>14178</v>
      </c>
      <c r="V261">
        <v>583836</v>
      </c>
      <c r="W261">
        <v>3428.2008810000002</v>
      </c>
    </row>
    <row r="262" spans="1:23" x14ac:dyDescent="0.3">
      <c r="A262" t="s">
        <v>62</v>
      </c>
      <c r="B262">
        <v>1994</v>
      </c>
      <c r="C262">
        <v>128.0913989</v>
      </c>
      <c r="D262">
        <v>117.22802009999999</v>
      </c>
      <c r="E262">
        <v>102.6783564</v>
      </c>
      <c r="F262">
        <v>19.091109280000001</v>
      </c>
      <c r="G262">
        <v>5.3079721209999997</v>
      </c>
      <c r="H262">
        <v>1.0023198689999999</v>
      </c>
      <c r="I262">
        <v>114.4056351</v>
      </c>
      <c r="J262">
        <v>2.748491902</v>
      </c>
      <c r="K262">
        <v>5.1752256890000004</v>
      </c>
      <c r="L262">
        <v>5.7504050429999998</v>
      </c>
      <c r="M262" s="3">
        <v>-10.863378880000001</v>
      </c>
      <c r="N262">
        <v>1.1641231E-2</v>
      </c>
      <c r="O262">
        <v>29.231564240000001</v>
      </c>
      <c r="P262">
        <v>5.1256408310000001</v>
      </c>
      <c r="Q262">
        <v>7.200804529</v>
      </c>
      <c r="R262">
        <v>17.432823450000001</v>
      </c>
      <c r="S262">
        <v>44.334788570000001</v>
      </c>
      <c r="T262">
        <v>11.080013470000001</v>
      </c>
      <c r="U262">
        <v>188082</v>
      </c>
      <c r="V262">
        <v>6593139</v>
      </c>
      <c r="W262">
        <v>52625.007850000002</v>
      </c>
    </row>
    <row r="263" spans="1:23" x14ac:dyDescent="0.3">
      <c r="A263" t="s">
        <v>63</v>
      </c>
      <c r="B263">
        <v>1994</v>
      </c>
      <c r="C263">
        <v>94.508539670000005</v>
      </c>
      <c r="D263">
        <v>56.724632970000002</v>
      </c>
      <c r="E263">
        <v>81.592281470000003</v>
      </c>
      <c r="F263">
        <v>5.5229112770000004</v>
      </c>
      <c r="G263">
        <v>4.7977999230000004</v>
      </c>
      <c r="H263">
        <v>2.555801738</v>
      </c>
      <c r="I263">
        <v>83.241022709999996</v>
      </c>
      <c r="J263">
        <v>3.018626475</v>
      </c>
      <c r="K263">
        <v>5.8222385790000004</v>
      </c>
      <c r="L263">
        <v>2.386906642</v>
      </c>
      <c r="M263" s="3">
        <v>-37.783906700000003</v>
      </c>
      <c r="N263">
        <v>3.9745260999999997E-2</v>
      </c>
      <c r="O263">
        <v>11.98635732</v>
      </c>
      <c r="P263">
        <v>3.1405616260000002</v>
      </c>
      <c r="Q263">
        <v>4.3526276920000004</v>
      </c>
      <c r="R263">
        <v>18.649378720000001</v>
      </c>
      <c r="S263">
        <v>45.038707049999999</v>
      </c>
      <c r="T263">
        <v>7.3390303000000004E-2</v>
      </c>
      <c r="U263">
        <v>159470</v>
      </c>
      <c r="V263">
        <v>5375161</v>
      </c>
      <c r="W263">
        <v>51952.027950000003</v>
      </c>
    </row>
    <row r="264" spans="1:23" x14ac:dyDescent="0.3">
      <c r="A264" t="s">
        <v>64</v>
      </c>
      <c r="B264">
        <v>1994</v>
      </c>
      <c r="C264">
        <v>130.83676600000001</v>
      </c>
      <c r="D264">
        <v>118.3927506</v>
      </c>
      <c r="E264">
        <v>107.54969869999999</v>
      </c>
      <c r="F264">
        <v>21.240421189999999</v>
      </c>
      <c r="G264">
        <v>1.5469735</v>
      </c>
      <c r="H264">
        <v>0.49967261499999999</v>
      </c>
      <c r="I264">
        <v>126.0361748</v>
      </c>
      <c r="J264">
        <v>2.0250721490000001</v>
      </c>
      <c r="K264">
        <v>1.2549752750000001</v>
      </c>
      <c r="L264">
        <v>1.5205437980000001</v>
      </c>
      <c r="M264" s="3">
        <v>-12.444015370000001</v>
      </c>
      <c r="N264">
        <v>0</v>
      </c>
      <c r="O264">
        <v>73.535080690000001</v>
      </c>
      <c r="P264">
        <v>1.8376344769999999</v>
      </c>
      <c r="Q264">
        <v>2.5749984609999998</v>
      </c>
      <c r="R264">
        <v>16.456188480000002</v>
      </c>
      <c r="S264">
        <v>12.728977240000001</v>
      </c>
      <c r="T264">
        <v>18.90329543</v>
      </c>
      <c r="U264">
        <v>35963</v>
      </c>
      <c r="V264">
        <v>1820421</v>
      </c>
      <c r="W264">
        <v>18582.64702</v>
      </c>
    </row>
    <row r="265" spans="1:23" x14ac:dyDescent="0.3">
      <c r="A265" t="s">
        <v>65</v>
      </c>
      <c r="B265">
        <v>1994</v>
      </c>
      <c r="C265">
        <v>114.9715207</v>
      </c>
      <c r="D265">
        <v>85.232923060000005</v>
      </c>
      <c r="E265">
        <v>95.09787876</v>
      </c>
      <c r="F265">
        <v>11.43725927</v>
      </c>
      <c r="G265">
        <v>7.7230352739999999</v>
      </c>
      <c r="H265">
        <v>0.71334462700000001</v>
      </c>
      <c r="I265">
        <v>96.6577518</v>
      </c>
      <c r="J265">
        <v>1.3985477479999999</v>
      </c>
      <c r="K265">
        <v>12.3059069</v>
      </c>
      <c r="L265">
        <v>4.6093114799999997</v>
      </c>
      <c r="M265" s="3">
        <v>-29.738597609999999</v>
      </c>
      <c r="N265" s="1">
        <v>2.7499999999999999E-6</v>
      </c>
      <c r="O265">
        <v>36.46752773</v>
      </c>
      <c r="P265">
        <v>5.13494399</v>
      </c>
      <c r="Q265">
        <v>10.241455090000001</v>
      </c>
      <c r="R265">
        <v>16.024845379999999</v>
      </c>
      <c r="S265">
        <v>28.788979600000001</v>
      </c>
      <c r="T265">
        <v>0</v>
      </c>
      <c r="U265">
        <v>135190</v>
      </c>
      <c r="V265">
        <v>5133678</v>
      </c>
      <c r="W265">
        <v>41215.546479999997</v>
      </c>
    </row>
    <row r="266" spans="1:23" x14ac:dyDescent="0.3">
      <c r="A266" t="s">
        <v>66</v>
      </c>
      <c r="B266">
        <v>1994</v>
      </c>
      <c r="C266">
        <v>83.349195739999999</v>
      </c>
      <c r="D266">
        <v>89.582417750000005</v>
      </c>
      <c r="E266">
        <v>68.199656189999999</v>
      </c>
      <c r="F266">
        <v>12.68616123</v>
      </c>
      <c r="G266">
        <v>2.3454881109999999</v>
      </c>
      <c r="H266">
        <v>0.11789021</v>
      </c>
      <c r="I266">
        <v>80.312907030000005</v>
      </c>
      <c r="J266">
        <v>0.98503656500000003</v>
      </c>
      <c r="K266">
        <v>1.856751432</v>
      </c>
      <c r="L266">
        <v>0.19450071299999999</v>
      </c>
      <c r="M266" s="3">
        <v>6.2332220119999997</v>
      </c>
      <c r="N266">
        <v>0</v>
      </c>
      <c r="O266">
        <v>43.111063520000002</v>
      </c>
      <c r="P266">
        <v>1.0111089600000001</v>
      </c>
      <c r="Q266">
        <v>0.83238090200000003</v>
      </c>
      <c r="R266">
        <v>10.6681641</v>
      </c>
      <c r="S266">
        <v>6.1132202969999998</v>
      </c>
      <c r="T266">
        <v>18.576969250000001</v>
      </c>
      <c r="U266">
        <v>15105</v>
      </c>
      <c r="V266">
        <v>480283</v>
      </c>
      <c r="W266">
        <v>10292.01132</v>
      </c>
    </row>
    <row r="267" spans="1:23" x14ac:dyDescent="0.3">
      <c r="A267" t="s">
        <v>67</v>
      </c>
      <c r="B267">
        <v>1994</v>
      </c>
      <c r="C267">
        <v>6270.3783030000004</v>
      </c>
      <c r="D267">
        <v>5393.6343969999998</v>
      </c>
      <c r="E267">
        <v>5401.6637570000003</v>
      </c>
      <c r="F267">
        <v>508.3846514</v>
      </c>
      <c r="G267">
        <v>313.67050970000003</v>
      </c>
      <c r="H267">
        <v>46.22300122</v>
      </c>
      <c r="I267">
        <v>5578.5374849999998</v>
      </c>
      <c r="J267">
        <v>123.0199387</v>
      </c>
      <c r="K267">
        <v>401.39709499999998</v>
      </c>
      <c r="L267">
        <v>166.98740100000001</v>
      </c>
      <c r="M267" s="3">
        <v>-876.74390589999996</v>
      </c>
      <c r="N267">
        <v>0.43638335900000003</v>
      </c>
      <c r="O267">
        <v>1929.9376400000001</v>
      </c>
      <c r="P267">
        <v>230.0482532</v>
      </c>
      <c r="Q267">
        <v>370.41751829999998</v>
      </c>
      <c r="R267">
        <v>1141.793349</v>
      </c>
      <c r="S267">
        <v>1737.3172830000001</v>
      </c>
      <c r="T267">
        <v>169.02344049999999</v>
      </c>
      <c r="U267">
        <v>7288327</v>
      </c>
      <c r="V267">
        <v>263125821</v>
      </c>
      <c r="W267">
        <v>2245725.5890000002</v>
      </c>
    </row>
    <row r="268" spans="1:23" x14ac:dyDescent="0.3">
      <c r="A268" t="s">
        <v>16</v>
      </c>
      <c r="B268">
        <v>1995</v>
      </c>
      <c r="C268">
        <v>161.6633583</v>
      </c>
      <c r="D268">
        <v>92.746351739999994</v>
      </c>
      <c r="E268">
        <v>133.7553637</v>
      </c>
      <c r="F268">
        <v>21.778013179999999</v>
      </c>
      <c r="G268">
        <v>5.1129329449999998</v>
      </c>
      <c r="H268">
        <v>0.99689710899999995</v>
      </c>
      <c r="I268">
        <v>147.374303</v>
      </c>
      <c r="J268">
        <v>4.8275211679999996</v>
      </c>
      <c r="K268">
        <v>5.6083161989999999</v>
      </c>
      <c r="L268">
        <v>3.8330665759999998</v>
      </c>
      <c r="M268" s="3">
        <v>-68.917006599999993</v>
      </c>
      <c r="N268">
        <v>2.0151423000000002E-2</v>
      </c>
      <c r="O268">
        <v>64.777027000000004</v>
      </c>
      <c r="P268">
        <v>1.98100433</v>
      </c>
      <c r="Q268">
        <v>3.4084882410000001</v>
      </c>
      <c r="R268">
        <v>28.212612320000002</v>
      </c>
      <c r="S268">
        <v>33.95698101</v>
      </c>
      <c r="T268">
        <v>15.038190070000001</v>
      </c>
      <c r="U268">
        <v>98024</v>
      </c>
      <c r="V268">
        <v>4296800</v>
      </c>
      <c r="W268">
        <v>49704.603649999997</v>
      </c>
    </row>
    <row r="269" spans="1:23" x14ac:dyDescent="0.3">
      <c r="A269" t="s">
        <v>17</v>
      </c>
      <c r="B269">
        <v>1995</v>
      </c>
      <c r="C269">
        <v>50.865397010000002</v>
      </c>
      <c r="D269">
        <v>19.79355279</v>
      </c>
      <c r="E269">
        <v>42.23519804</v>
      </c>
      <c r="F269">
        <v>8.2389150149999999</v>
      </c>
      <c r="G269">
        <v>0.28742126699999998</v>
      </c>
      <c r="H269">
        <v>0.103336121</v>
      </c>
      <c r="I269">
        <v>49.07698456</v>
      </c>
      <c r="J269">
        <v>1.3983230170000001</v>
      </c>
      <c r="K269">
        <v>4.8485414999999997E-2</v>
      </c>
      <c r="L269">
        <v>0.34107744400000001</v>
      </c>
      <c r="M269" s="3">
        <v>-31.071844219999999</v>
      </c>
      <c r="N269">
        <v>5.2656700000000003E-4</v>
      </c>
      <c r="O269">
        <v>2.4149012189999999</v>
      </c>
      <c r="P269">
        <v>2.5143317789999999</v>
      </c>
      <c r="Q269">
        <v>1.8400432259999999</v>
      </c>
      <c r="R269">
        <v>21.459938050000002</v>
      </c>
      <c r="S269">
        <v>12.555146969999999</v>
      </c>
      <c r="T269">
        <v>8.2926233259999993</v>
      </c>
      <c r="U269">
        <v>27608</v>
      </c>
      <c r="V269">
        <v>604412</v>
      </c>
      <c r="W269">
        <v>17745.869859999999</v>
      </c>
    </row>
    <row r="270" spans="1:23" x14ac:dyDescent="0.3">
      <c r="A270" t="s">
        <v>18</v>
      </c>
      <c r="B270">
        <v>1995</v>
      </c>
      <c r="C270">
        <v>75.943121390000002</v>
      </c>
      <c r="D270">
        <v>86.583389690000004</v>
      </c>
      <c r="E270">
        <v>67.644071510000003</v>
      </c>
      <c r="F270">
        <v>3.8773506709999999</v>
      </c>
      <c r="G270">
        <v>2.9213546180000001</v>
      </c>
      <c r="H270">
        <v>1.5003445900000001</v>
      </c>
      <c r="I270">
        <v>68.399878340000001</v>
      </c>
      <c r="J270">
        <v>2.518411253</v>
      </c>
      <c r="K270">
        <v>3.4064028620000002</v>
      </c>
      <c r="L270">
        <v>1.6184289350000001</v>
      </c>
      <c r="M270" s="3">
        <v>10.64026831</v>
      </c>
      <c r="N270">
        <v>0</v>
      </c>
      <c r="O270">
        <v>32.457829680000003</v>
      </c>
      <c r="P270">
        <v>1.8058800660000001</v>
      </c>
      <c r="Q270">
        <v>1.753047494</v>
      </c>
      <c r="R270">
        <v>4.7021279180000004</v>
      </c>
      <c r="S270">
        <v>27.596598010000001</v>
      </c>
      <c r="T270">
        <v>8.4395175000000003E-2</v>
      </c>
      <c r="U270">
        <v>112019</v>
      </c>
      <c r="V270">
        <v>4432499</v>
      </c>
      <c r="W270">
        <v>27191.15019</v>
      </c>
    </row>
    <row r="271" spans="1:23" x14ac:dyDescent="0.3">
      <c r="A271" t="s">
        <v>19</v>
      </c>
      <c r="B271">
        <v>1995</v>
      </c>
      <c r="C271">
        <v>75.860977489999996</v>
      </c>
      <c r="D271">
        <v>37.532758029999997</v>
      </c>
      <c r="E271">
        <v>59.5406792</v>
      </c>
      <c r="F271">
        <v>8.5274091849999998</v>
      </c>
      <c r="G271">
        <v>7.2559758920000004</v>
      </c>
      <c r="H271">
        <v>0.53691321700000005</v>
      </c>
      <c r="I271">
        <v>60.552054810000001</v>
      </c>
      <c r="J271">
        <v>1.70353146</v>
      </c>
      <c r="K271">
        <v>11.89451274</v>
      </c>
      <c r="L271">
        <v>1.710878479</v>
      </c>
      <c r="M271" s="3">
        <v>-38.32821946</v>
      </c>
      <c r="N271">
        <v>0</v>
      </c>
      <c r="O271">
        <v>24.076825970000002</v>
      </c>
      <c r="P271">
        <v>1.804858093</v>
      </c>
      <c r="Q271">
        <v>2.7495733609999999</v>
      </c>
      <c r="R271">
        <v>11.54857868</v>
      </c>
      <c r="S271">
        <v>19.444392560000001</v>
      </c>
      <c r="T271">
        <v>0.92782615199999996</v>
      </c>
      <c r="U271">
        <v>55836</v>
      </c>
      <c r="V271">
        <v>2535399</v>
      </c>
      <c r="W271">
        <v>25975.421780000001</v>
      </c>
    </row>
    <row r="272" spans="1:23" x14ac:dyDescent="0.3">
      <c r="A272" t="s">
        <v>20</v>
      </c>
      <c r="B272">
        <v>1995</v>
      </c>
      <c r="C272">
        <v>413.72735299999999</v>
      </c>
      <c r="D272">
        <v>379.59504290000001</v>
      </c>
      <c r="E272">
        <v>357.48730119999999</v>
      </c>
      <c r="F272">
        <v>31.50562841</v>
      </c>
      <c r="G272">
        <v>18.42146082</v>
      </c>
      <c r="H272">
        <v>6.2089959439999998</v>
      </c>
      <c r="I272">
        <v>366.16592700000001</v>
      </c>
      <c r="J272">
        <v>11.938596009999999</v>
      </c>
      <c r="K272">
        <v>22.228339160000001</v>
      </c>
      <c r="L272">
        <v>13.29052414</v>
      </c>
      <c r="M272" s="3">
        <v>-34.132310150000002</v>
      </c>
      <c r="N272">
        <v>0.10396670299999999</v>
      </c>
      <c r="O272">
        <v>37.165327660000003</v>
      </c>
      <c r="P272">
        <v>17.10157688</v>
      </c>
      <c r="Q272">
        <v>27.220495280000002</v>
      </c>
      <c r="R272">
        <v>69.916733829999998</v>
      </c>
      <c r="S272">
        <v>210.58134509999999</v>
      </c>
      <c r="T272">
        <v>4.1804482329999999</v>
      </c>
      <c r="U272">
        <v>940599</v>
      </c>
      <c r="V272">
        <v>31696582</v>
      </c>
      <c r="W272">
        <v>184014.01579999999</v>
      </c>
    </row>
    <row r="273" spans="1:23" x14ac:dyDescent="0.3">
      <c r="A273" t="s">
        <v>21</v>
      </c>
      <c r="B273">
        <v>1995</v>
      </c>
      <c r="C273">
        <v>90.149990799999998</v>
      </c>
      <c r="D273">
        <v>79.618370310000003</v>
      </c>
      <c r="E273">
        <v>73.393877439999997</v>
      </c>
      <c r="F273">
        <v>10.89832163</v>
      </c>
      <c r="G273">
        <v>5.0797904020000004</v>
      </c>
      <c r="H273">
        <v>0.77800133299999996</v>
      </c>
      <c r="I273">
        <v>79.546101289999996</v>
      </c>
      <c r="J273">
        <v>1.4130197339999999</v>
      </c>
      <c r="K273">
        <v>8.4398447950000008</v>
      </c>
      <c r="L273">
        <v>0.75102498699999998</v>
      </c>
      <c r="M273" s="3">
        <v>-10.53162049</v>
      </c>
      <c r="N273">
        <v>0</v>
      </c>
      <c r="O273">
        <v>32.661872279999997</v>
      </c>
      <c r="P273">
        <v>4.0553338070000002</v>
      </c>
      <c r="Q273">
        <v>6.2203218219999998</v>
      </c>
      <c r="R273">
        <v>7.5948297670000002</v>
      </c>
      <c r="S273">
        <v>23.697395889999999</v>
      </c>
      <c r="T273">
        <v>5.3163477239999999</v>
      </c>
      <c r="U273">
        <v>116821</v>
      </c>
      <c r="V273">
        <v>3826653</v>
      </c>
      <c r="W273">
        <v>27177.088820000001</v>
      </c>
    </row>
    <row r="274" spans="1:23" x14ac:dyDescent="0.3">
      <c r="A274" t="s">
        <v>22</v>
      </c>
      <c r="B274">
        <v>1995</v>
      </c>
      <c r="C274">
        <v>40.808106590000001</v>
      </c>
      <c r="D274">
        <v>37.097863859999997</v>
      </c>
      <c r="E274">
        <v>37.674655899999998</v>
      </c>
      <c r="F274">
        <v>1.2908743330000001</v>
      </c>
      <c r="G274">
        <v>1.251887303</v>
      </c>
      <c r="H274">
        <v>0.59068905599999999</v>
      </c>
      <c r="I274">
        <v>37.980594910000001</v>
      </c>
      <c r="J274">
        <v>0.65417635399999996</v>
      </c>
      <c r="K274">
        <v>0.31529546200000003</v>
      </c>
      <c r="L274">
        <v>1.858039859</v>
      </c>
      <c r="M274" s="3">
        <v>-3.7102427250000001</v>
      </c>
      <c r="N274">
        <v>0</v>
      </c>
      <c r="O274">
        <v>8.0386114000000006</v>
      </c>
      <c r="P274">
        <v>3.8382199360000002</v>
      </c>
      <c r="Q274">
        <v>7.9503564679999998</v>
      </c>
      <c r="R274">
        <v>2.768659821</v>
      </c>
      <c r="S274">
        <v>15.38474729</v>
      </c>
      <c r="T274">
        <v>0</v>
      </c>
      <c r="U274">
        <v>128538</v>
      </c>
      <c r="V274">
        <v>3324144</v>
      </c>
      <c r="W274">
        <v>19511.881430000001</v>
      </c>
    </row>
    <row r="275" spans="1:23" x14ac:dyDescent="0.3">
      <c r="A275" t="s">
        <v>23</v>
      </c>
      <c r="B275">
        <v>1995</v>
      </c>
      <c r="C275">
        <v>18.970123780000002</v>
      </c>
      <c r="D275">
        <v>19.13543907</v>
      </c>
      <c r="E275">
        <v>17.72894221</v>
      </c>
      <c r="F275">
        <v>0.30541316600000001</v>
      </c>
      <c r="G275">
        <v>0.79787008000000004</v>
      </c>
      <c r="H275">
        <v>0.13789832499999999</v>
      </c>
      <c r="I275">
        <v>17.958112509999999</v>
      </c>
      <c r="J275">
        <v>0.14355242100000001</v>
      </c>
      <c r="K275">
        <v>0.57484064700000004</v>
      </c>
      <c r="L275">
        <v>0.29361820500000002</v>
      </c>
      <c r="M275" s="3">
        <v>0.165315293</v>
      </c>
      <c r="N275">
        <v>0</v>
      </c>
      <c r="O275">
        <v>6.6725831539999998</v>
      </c>
      <c r="P275">
        <v>0.57488866000000005</v>
      </c>
      <c r="Q275">
        <v>1.186648522</v>
      </c>
      <c r="R275">
        <v>4.9440673610000001</v>
      </c>
      <c r="S275">
        <v>4.5799248090000004</v>
      </c>
      <c r="T275">
        <v>0</v>
      </c>
      <c r="U275">
        <v>29941</v>
      </c>
      <c r="V275">
        <v>729734</v>
      </c>
      <c r="W275">
        <v>6683.1294699999999</v>
      </c>
    </row>
    <row r="276" spans="1:23" x14ac:dyDescent="0.3">
      <c r="A276" t="s">
        <v>24</v>
      </c>
      <c r="B276">
        <v>1995</v>
      </c>
      <c r="C276">
        <v>4.7897391450000004</v>
      </c>
      <c r="D276">
        <v>4.7300796920000003</v>
      </c>
      <c r="E276">
        <v>4.4388717289999997</v>
      </c>
      <c r="F276">
        <v>6.2524109999999994E-2</v>
      </c>
      <c r="G276">
        <v>0.13613160899999999</v>
      </c>
      <c r="H276">
        <v>0.15221169800000001</v>
      </c>
      <c r="I276">
        <v>4.577556693</v>
      </c>
      <c r="J276">
        <v>0.15960840200000001</v>
      </c>
      <c r="K276">
        <v>0</v>
      </c>
      <c r="L276">
        <v>5.2574049999999997E-2</v>
      </c>
      <c r="M276" s="3">
        <v>-5.9659454000000001E-2</v>
      </c>
      <c r="N276">
        <v>0</v>
      </c>
      <c r="O276">
        <v>0.22247226000000001</v>
      </c>
      <c r="P276">
        <v>1.4360606250000001</v>
      </c>
      <c r="Q276">
        <v>0.97819831899999998</v>
      </c>
      <c r="R276">
        <v>2.6385674000000001E-2</v>
      </c>
      <c r="S276">
        <v>1.9144398149999999</v>
      </c>
      <c r="T276">
        <v>0</v>
      </c>
      <c r="U276">
        <v>49889</v>
      </c>
      <c r="V276">
        <v>580517</v>
      </c>
      <c r="W276">
        <v>4813.6484360000004</v>
      </c>
    </row>
    <row r="277" spans="1:23" x14ac:dyDescent="0.3">
      <c r="A277" t="s">
        <v>25</v>
      </c>
      <c r="B277">
        <v>1995</v>
      </c>
      <c r="C277">
        <v>233.0068349</v>
      </c>
      <c r="D277">
        <v>199.40742710000001</v>
      </c>
      <c r="E277">
        <v>210.34158930000001</v>
      </c>
      <c r="F277">
        <v>11.633915139999999</v>
      </c>
      <c r="G277">
        <v>8.1226095820000008</v>
      </c>
      <c r="H277">
        <v>2.8899429099999998</v>
      </c>
      <c r="I277">
        <v>211.33573999999999</v>
      </c>
      <c r="J277">
        <v>4.9940926899999996</v>
      </c>
      <c r="K277">
        <v>6.8210995629999998</v>
      </c>
      <c r="L277">
        <v>9.8371246639999992</v>
      </c>
      <c r="M277" s="3">
        <v>-33.599407829999997</v>
      </c>
      <c r="N277">
        <v>1.8777934E-2</v>
      </c>
      <c r="O277">
        <v>97.570045100000002</v>
      </c>
      <c r="P277">
        <v>4.3535571710000003</v>
      </c>
      <c r="Q277">
        <v>1.558043254</v>
      </c>
      <c r="R277">
        <v>16.565801140000001</v>
      </c>
      <c r="S277">
        <v>91.207844420000001</v>
      </c>
      <c r="T277">
        <v>8.0448954000000003E-2</v>
      </c>
      <c r="U277">
        <v>358419</v>
      </c>
      <c r="V277">
        <v>14537875</v>
      </c>
      <c r="W277">
        <v>90822.199380000005</v>
      </c>
    </row>
    <row r="278" spans="1:23" x14ac:dyDescent="0.3">
      <c r="A278" t="s">
        <v>26</v>
      </c>
      <c r="B278">
        <v>1995</v>
      </c>
      <c r="C278">
        <v>168.59361870000001</v>
      </c>
      <c r="D278">
        <v>121.8768742</v>
      </c>
      <c r="E278">
        <v>153.0165034</v>
      </c>
      <c r="F278">
        <v>6.6553737049999997</v>
      </c>
      <c r="G278">
        <v>7.395567185</v>
      </c>
      <c r="H278">
        <v>1.5256286189999999</v>
      </c>
      <c r="I278">
        <v>155.2886723</v>
      </c>
      <c r="J278">
        <v>3.103564065</v>
      </c>
      <c r="K278">
        <v>6.530622052</v>
      </c>
      <c r="L278">
        <v>3.6702145320000001</v>
      </c>
      <c r="M278" s="3">
        <v>-46.71674445</v>
      </c>
      <c r="N278">
        <v>5.4575200000000004E-4</v>
      </c>
      <c r="O278">
        <v>64.239375570000007</v>
      </c>
      <c r="P278">
        <v>4.1626530290000003</v>
      </c>
      <c r="Q278">
        <v>7.3621973179999998</v>
      </c>
      <c r="R278">
        <v>20.032228880000002</v>
      </c>
      <c r="S278">
        <v>59.49221747</v>
      </c>
      <c r="T278">
        <v>0</v>
      </c>
      <c r="U278">
        <v>209292</v>
      </c>
      <c r="V278">
        <v>7328413</v>
      </c>
      <c r="W278">
        <v>65954.929000000004</v>
      </c>
    </row>
    <row r="279" spans="1:23" x14ac:dyDescent="0.3">
      <c r="A279" t="s">
        <v>27</v>
      </c>
      <c r="B279">
        <v>1995</v>
      </c>
      <c r="C279">
        <v>21.96704901</v>
      </c>
      <c r="D279">
        <v>21.726099850000001</v>
      </c>
      <c r="E279">
        <v>20.228713119999998</v>
      </c>
      <c r="F279">
        <v>0.93848390599999998</v>
      </c>
      <c r="G279">
        <v>0.58111518600000001</v>
      </c>
      <c r="H279">
        <v>0.20353260300000001</v>
      </c>
      <c r="I279">
        <v>20.10452927</v>
      </c>
      <c r="J279">
        <v>0.43110215699999999</v>
      </c>
      <c r="K279">
        <v>0.53566915199999998</v>
      </c>
      <c r="L279">
        <v>0.88054423000000004</v>
      </c>
      <c r="M279" s="3">
        <v>-0.240949157</v>
      </c>
      <c r="N279">
        <v>1.5204196999999999E-2</v>
      </c>
      <c r="O279">
        <v>7.527037773</v>
      </c>
      <c r="P279">
        <v>0.31980455699999999</v>
      </c>
      <c r="Q279">
        <v>4.1803123999999997E-2</v>
      </c>
      <c r="R279">
        <v>1.9880155719999999</v>
      </c>
      <c r="S279">
        <v>10.22786825</v>
      </c>
      <c r="T279">
        <v>0</v>
      </c>
      <c r="U279">
        <v>39552</v>
      </c>
      <c r="V279">
        <v>1196854</v>
      </c>
      <c r="W279">
        <v>7485.9376000000002</v>
      </c>
    </row>
    <row r="280" spans="1:23" x14ac:dyDescent="0.3">
      <c r="A280" t="s">
        <v>28</v>
      </c>
      <c r="B280">
        <v>1995</v>
      </c>
      <c r="C280">
        <v>22.329774879999999</v>
      </c>
      <c r="D280">
        <v>-9.2948101249999997</v>
      </c>
      <c r="E280">
        <v>13.95163421</v>
      </c>
      <c r="F280">
        <v>4.12950763</v>
      </c>
      <c r="G280">
        <v>3.8342204560000002</v>
      </c>
      <c r="H280">
        <v>0.414412589</v>
      </c>
      <c r="I280">
        <v>13.94210109</v>
      </c>
      <c r="J280">
        <v>0.94661000299999998</v>
      </c>
      <c r="K280">
        <v>7.0101249770000003</v>
      </c>
      <c r="L280">
        <v>0.43093880800000001</v>
      </c>
      <c r="M280" s="3">
        <v>-31.624585010000001</v>
      </c>
      <c r="N280">
        <v>0</v>
      </c>
      <c r="O280">
        <v>2.6501580000000001E-3</v>
      </c>
      <c r="P280">
        <v>0.85353130200000005</v>
      </c>
      <c r="Q280">
        <v>1.010543478</v>
      </c>
      <c r="R280">
        <v>3.8185803599999999</v>
      </c>
      <c r="S280">
        <v>8.2567957930000002</v>
      </c>
      <c r="T280">
        <v>0</v>
      </c>
      <c r="U280">
        <v>27995</v>
      </c>
      <c r="V280">
        <v>1177322</v>
      </c>
      <c r="W280">
        <v>11687.03471</v>
      </c>
    </row>
    <row r="281" spans="1:23" x14ac:dyDescent="0.3">
      <c r="A281" t="s">
        <v>29</v>
      </c>
      <c r="B281">
        <v>1995</v>
      </c>
      <c r="C281">
        <v>252.18602079999999</v>
      </c>
      <c r="D281">
        <v>242.20812749999999</v>
      </c>
      <c r="E281">
        <v>212.09331119999999</v>
      </c>
      <c r="F281">
        <v>18.981294640000002</v>
      </c>
      <c r="G281">
        <v>18.818769209999999</v>
      </c>
      <c r="H281">
        <v>2.2926458350000001</v>
      </c>
      <c r="I281">
        <v>218.13154499999999</v>
      </c>
      <c r="J281">
        <v>5.4471996970000003</v>
      </c>
      <c r="K281">
        <v>18.87697378</v>
      </c>
      <c r="L281">
        <v>9.7303023849999999</v>
      </c>
      <c r="M281" s="3">
        <v>-9.9778933609999996</v>
      </c>
      <c r="N281">
        <v>0</v>
      </c>
      <c r="O281">
        <v>67.208318180000006</v>
      </c>
      <c r="P281">
        <v>12.54325399</v>
      </c>
      <c r="Q281">
        <v>28.621615380000001</v>
      </c>
      <c r="R281">
        <v>45.590381209999997</v>
      </c>
      <c r="S281">
        <v>59.004529529999999</v>
      </c>
      <c r="T281">
        <v>5.1634466850000003</v>
      </c>
      <c r="U281">
        <v>374858</v>
      </c>
      <c r="V281">
        <v>12008437</v>
      </c>
      <c r="W281">
        <v>97191.190919999994</v>
      </c>
    </row>
    <row r="282" spans="1:23" x14ac:dyDescent="0.3">
      <c r="A282" t="s">
        <v>30</v>
      </c>
      <c r="B282">
        <v>1995</v>
      </c>
      <c r="C282">
        <v>230.54548940000001</v>
      </c>
      <c r="D282">
        <v>216.69631649999999</v>
      </c>
      <c r="E282">
        <v>210.23162139999999</v>
      </c>
      <c r="F282">
        <v>7.4265106200000002</v>
      </c>
      <c r="G282">
        <v>11.09944389</v>
      </c>
      <c r="H282">
        <v>1.7879134699999999</v>
      </c>
      <c r="I282">
        <v>211.30259380000001</v>
      </c>
      <c r="J282">
        <v>4.5349897180000003</v>
      </c>
      <c r="K282">
        <v>11.086117420000001</v>
      </c>
      <c r="L282">
        <v>3.621788515</v>
      </c>
      <c r="M282" s="3">
        <v>-13.849172920000001</v>
      </c>
      <c r="N282">
        <v>0</v>
      </c>
      <c r="O282">
        <v>102.29272949999999</v>
      </c>
      <c r="P282">
        <v>5.6954477609999996</v>
      </c>
      <c r="Q282">
        <v>10.45304705</v>
      </c>
      <c r="R282">
        <v>45.602279549999999</v>
      </c>
      <c r="S282">
        <v>46.285171329999997</v>
      </c>
      <c r="T282">
        <v>0.97391852800000001</v>
      </c>
      <c r="U282">
        <v>153785</v>
      </c>
      <c r="V282">
        <v>5851459</v>
      </c>
      <c r="W282">
        <v>65984.185710000005</v>
      </c>
    </row>
    <row r="283" spans="1:23" x14ac:dyDescent="0.3">
      <c r="A283" t="s">
        <v>31</v>
      </c>
      <c r="B283">
        <v>1995</v>
      </c>
      <c r="C283">
        <v>106.2651161</v>
      </c>
      <c r="D283">
        <v>97.9063242</v>
      </c>
      <c r="E283">
        <v>74.722035439999999</v>
      </c>
      <c r="F283">
        <v>12.02209629</v>
      </c>
      <c r="G283">
        <v>18.944478010000001</v>
      </c>
      <c r="H283">
        <v>0.57650638200000004</v>
      </c>
      <c r="I283">
        <v>74.200236759999996</v>
      </c>
      <c r="J283">
        <v>2.3196574820000002</v>
      </c>
      <c r="K283">
        <v>28.106940860000002</v>
      </c>
      <c r="L283">
        <v>1.638281026</v>
      </c>
      <c r="M283" s="3">
        <v>-8.3587919240000002</v>
      </c>
      <c r="N283">
        <v>0</v>
      </c>
      <c r="O283">
        <v>30.474295619999999</v>
      </c>
      <c r="P283">
        <v>3.1756511349999998</v>
      </c>
      <c r="Q283">
        <v>5.8105464729999996</v>
      </c>
      <c r="R283">
        <v>15.994966720000001</v>
      </c>
      <c r="S283">
        <v>18.744776810000001</v>
      </c>
      <c r="T283">
        <v>0</v>
      </c>
      <c r="U283">
        <v>74568</v>
      </c>
      <c r="V283">
        <v>2867373</v>
      </c>
      <c r="W283">
        <v>27867.103640000001</v>
      </c>
    </row>
    <row r="284" spans="1:23" x14ac:dyDescent="0.3">
      <c r="A284" t="s">
        <v>32</v>
      </c>
      <c r="B284">
        <v>1995</v>
      </c>
      <c r="C284">
        <v>100.4115527</v>
      </c>
      <c r="D284">
        <v>92.838662490000004</v>
      </c>
      <c r="E284">
        <v>73.181787470000003</v>
      </c>
      <c r="F284">
        <v>15.578170869999999</v>
      </c>
      <c r="G284">
        <v>11.132031400000001</v>
      </c>
      <c r="H284">
        <v>0.51956291200000004</v>
      </c>
      <c r="I284">
        <v>76.394631270000005</v>
      </c>
      <c r="J284">
        <v>3.3945741909999998</v>
      </c>
      <c r="K284">
        <v>18.933069379999999</v>
      </c>
      <c r="L284">
        <v>1.689277806</v>
      </c>
      <c r="M284" s="3">
        <v>-7.5728901610000001</v>
      </c>
      <c r="N284">
        <v>0</v>
      </c>
      <c r="O284">
        <v>29.056463829999998</v>
      </c>
      <c r="P284">
        <v>3.2335937189999999</v>
      </c>
      <c r="Q284">
        <v>4.4712779789999999</v>
      </c>
      <c r="R284">
        <v>14.711693520000001</v>
      </c>
      <c r="S284">
        <v>19.97204571</v>
      </c>
      <c r="T284">
        <v>4.9495565089999998</v>
      </c>
      <c r="U284">
        <v>67531</v>
      </c>
      <c r="V284">
        <v>2601007</v>
      </c>
      <c r="W284">
        <v>26851.535479999999</v>
      </c>
    </row>
    <row r="285" spans="1:23" x14ac:dyDescent="0.3">
      <c r="A285" t="s">
        <v>33</v>
      </c>
      <c r="B285">
        <v>1995</v>
      </c>
      <c r="C285">
        <v>158.59126549999999</v>
      </c>
      <c r="D285">
        <v>139.86142939999999</v>
      </c>
      <c r="E285">
        <v>137.82936889999999</v>
      </c>
      <c r="F285">
        <v>13.45050689</v>
      </c>
      <c r="G285">
        <v>5.8588144819999997</v>
      </c>
      <c r="H285">
        <v>1.45257525</v>
      </c>
      <c r="I285">
        <v>144.72768439999999</v>
      </c>
      <c r="J285">
        <v>2.9143808309999999</v>
      </c>
      <c r="K285">
        <v>8.0625347129999998</v>
      </c>
      <c r="L285">
        <v>2.8866655739999998</v>
      </c>
      <c r="M285" s="3">
        <v>-18.72983614</v>
      </c>
      <c r="N285">
        <v>0</v>
      </c>
      <c r="O285">
        <v>77.666295739999995</v>
      </c>
      <c r="P285">
        <v>3.1572496079999999</v>
      </c>
      <c r="Q285">
        <v>5.0041824860000004</v>
      </c>
      <c r="R285">
        <v>21.365226010000001</v>
      </c>
      <c r="S285">
        <v>31.250993009999998</v>
      </c>
      <c r="T285">
        <v>6.283737533</v>
      </c>
      <c r="U285">
        <v>94259</v>
      </c>
      <c r="V285">
        <v>3887427</v>
      </c>
      <c r="W285">
        <v>42944.035880000003</v>
      </c>
    </row>
    <row r="286" spans="1:23" x14ac:dyDescent="0.3">
      <c r="A286" t="s">
        <v>34</v>
      </c>
      <c r="B286">
        <v>1995</v>
      </c>
      <c r="C286">
        <v>244.4208678</v>
      </c>
      <c r="D286">
        <v>220.2967749</v>
      </c>
      <c r="E286">
        <v>226.27074909999999</v>
      </c>
      <c r="F286">
        <v>12.81505374</v>
      </c>
      <c r="G286">
        <v>4.2275371460000004</v>
      </c>
      <c r="H286">
        <v>1.0245942800000001</v>
      </c>
      <c r="I286">
        <v>228.31407139999999</v>
      </c>
      <c r="J286">
        <v>7.2164764449999996</v>
      </c>
      <c r="K286">
        <v>6.0524044479999999</v>
      </c>
      <c r="L286">
        <v>2.7549819630000001</v>
      </c>
      <c r="M286" s="3">
        <v>-24.124092940000001</v>
      </c>
      <c r="N286">
        <v>8.2933552999999993E-2</v>
      </c>
      <c r="O286">
        <v>40.149575480000003</v>
      </c>
      <c r="P286">
        <v>1.5045882580000001</v>
      </c>
      <c r="Q286">
        <v>3.0754119040000001</v>
      </c>
      <c r="R286">
        <v>121.10396919999999</v>
      </c>
      <c r="S286">
        <v>55.478498340000002</v>
      </c>
      <c r="T286">
        <v>7.0020282590000003</v>
      </c>
      <c r="U286">
        <v>120333</v>
      </c>
      <c r="V286">
        <v>4378779</v>
      </c>
      <c r="W286">
        <v>106080.6694</v>
      </c>
    </row>
    <row r="287" spans="1:23" x14ac:dyDescent="0.3">
      <c r="A287" t="s">
        <v>35</v>
      </c>
      <c r="B287">
        <v>1995</v>
      </c>
      <c r="C287">
        <v>21.685121290000001</v>
      </c>
      <c r="D287">
        <v>8.3914240769999999</v>
      </c>
      <c r="E287">
        <v>19.890326940000001</v>
      </c>
      <c r="F287">
        <v>0.65866106300000005</v>
      </c>
      <c r="G287">
        <v>0.79579989900000003</v>
      </c>
      <c r="H287">
        <v>0.340329677</v>
      </c>
      <c r="I287">
        <v>19.614757569999998</v>
      </c>
      <c r="J287">
        <v>1.1273475040000001</v>
      </c>
      <c r="K287">
        <v>0.39090533700000002</v>
      </c>
      <c r="L287">
        <v>0.55210716800000004</v>
      </c>
      <c r="M287" s="3">
        <v>-13.29369722</v>
      </c>
      <c r="N287" s="1">
        <v>3.7100000000000001E-6</v>
      </c>
      <c r="O287">
        <v>1.2631883189999999</v>
      </c>
      <c r="P287">
        <v>1.539596891</v>
      </c>
      <c r="Q287">
        <v>3.9947577540000001</v>
      </c>
      <c r="R287">
        <v>5.0639078050000004</v>
      </c>
      <c r="S287">
        <v>7.753306802</v>
      </c>
      <c r="T287">
        <v>0</v>
      </c>
      <c r="U287">
        <v>28769</v>
      </c>
      <c r="V287">
        <v>1243480</v>
      </c>
      <c r="W287">
        <v>11751.29364</v>
      </c>
    </row>
    <row r="288" spans="1:23" x14ac:dyDescent="0.3">
      <c r="A288" t="s">
        <v>36</v>
      </c>
      <c r="B288">
        <v>1995</v>
      </c>
      <c r="C288">
        <v>79.683992180000004</v>
      </c>
      <c r="D288">
        <v>77.179468740000004</v>
      </c>
      <c r="E288">
        <v>71.575421410000004</v>
      </c>
      <c r="F288">
        <v>3.8542777699999999</v>
      </c>
      <c r="G288">
        <v>3.040781237</v>
      </c>
      <c r="H288">
        <v>1.2109518130000001</v>
      </c>
      <c r="I288">
        <v>72.464555169999997</v>
      </c>
      <c r="J288">
        <v>1.9062253760000001</v>
      </c>
      <c r="K288">
        <v>1.851948347</v>
      </c>
      <c r="L288">
        <v>3.4587033460000001</v>
      </c>
      <c r="M288" s="3">
        <v>-2.5045234399999998</v>
      </c>
      <c r="N288">
        <v>2.5599490000000002E-3</v>
      </c>
      <c r="O288">
        <v>27.22583011</v>
      </c>
      <c r="P288">
        <v>4.8182410720000002</v>
      </c>
      <c r="Q288">
        <v>7.0206267430000002</v>
      </c>
      <c r="R288">
        <v>6.9076506259999997</v>
      </c>
      <c r="S288">
        <v>26.386072080000002</v>
      </c>
      <c r="T288">
        <v>0.106134533</v>
      </c>
      <c r="U288">
        <v>144424</v>
      </c>
      <c r="V288">
        <v>5070033</v>
      </c>
      <c r="W288">
        <v>33419.880879999997</v>
      </c>
    </row>
    <row r="289" spans="1:23" x14ac:dyDescent="0.3">
      <c r="A289" t="s">
        <v>37</v>
      </c>
      <c r="B289">
        <v>1995</v>
      </c>
      <c r="C289">
        <v>86.449369959999999</v>
      </c>
      <c r="D289">
        <v>81.605521379999999</v>
      </c>
      <c r="E289">
        <v>80.311481540000003</v>
      </c>
      <c r="F289">
        <v>2.870902804</v>
      </c>
      <c r="G289">
        <v>2.1031363889999999</v>
      </c>
      <c r="H289">
        <v>1.1627021150000001</v>
      </c>
      <c r="I289">
        <v>80.745184230000007</v>
      </c>
      <c r="J289">
        <v>1.3441993299999999</v>
      </c>
      <c r="K289">
        <v>0.29571324700000001</v>
      </c>
      <c r="L289">
        <v>4.0631260400000002</v>
      </c>
      <c r="M289" s="3">
        <v>-4.8438485809999996</v>
      </c>
      <c r="N289">
        <v>1.1471109999999999E-3</v>
      </c>
      <c r="O289">
        <v>21.365783239999999</v>
      </c>
      <c r="P289">
        <v>9.0063522030000005</v>
      </c>
      <c r="Q289">
        <v>14.942304119999999</v>
      </c>
      <c r="R289">
        <v>5.2502175490000003</v>
      </c>
      <c r="S289">
        <v>30.180527120000001</v>
      </c>
      <c r="T289">
        <v>0</v>
      </c>
      <c r="U289">
        <v>203189</v>
      </c>
      <c r="V289">
        <v>6141445</v>
      </c>
      <c r="W289">
        <v>35901.434439999997</v>
      </c>
    </row>
    <row r="290" spans="1:23" x14ac:dyDescent="0.3">
      <c r="A290" t="s">
        <v>38</v>
      </c>
      <c r="B290">
        <v>1995</v>
      </c>
      <c r="C290">
        <v>212.00140479999999</v>
      </c>
      <c r="D290">
        <v>221.77326289999999</v>
      </c>
      <c r="E290">
        <v>191.66724310000001</v>
      </c>
      <c r="F290">
        <v>10.35297862</v>
      </c>
      <c r="G290">
        <v>8.1746017860000002</v>
      </c>
      <c r="H290">
        <v>1.8065812990000001</v>
      </c>
      <c r="I290">
        <v>192.45565360000001</v>
      </c>
      <c r="J290">
        <v>4.9802265549999998</v>
      </c>
      <c r="K290">
        <v>7.1074602269999998</v>
      </c>
      <c r="L290">
        <v>7.4580644180000002</v>
      </c>
      <c r="M290" s="3">
        <v>9.7718581520000001</v>
      </c>
      <c r="N290">
        <v>0</v>
      </c>
      <c r="O290">
        <v>70.378431550000002</v>
      </c>
      <c r="P290">
        <v>12.222699540000001</v>
      </c>
      <c r="Q290">
        <v>24.99982949</v>
      </c>
      <c r="R290">
        <v>27.2668553</v>
      </c>
      <c r="S290">
        <v>56.66229285</v>
      </c>
      <c r="T290">
        <v>0.92554484199999998</v>
      </c>
      <c r="U290">
        <v>264125</v>
      </c>
      <c r="V290">
        <v>9676211</v>
      </c>
      <c r="W290">
        <v>75582.251080000002</v>
      </c>
    </row>
    <row r="291" spans="1:23" x14ac:dyDescent="0.3">
      <c r="A291" t="s">
        <v>39</v>
      </c>
      <c r="B291">
        <v>1995</v>
      </c>
      <c r="C291">
        <v>112.003479</v>
      </c>
      <c r="D291">
        <v>138.60491189999999</v>
      </c>
      <c r="E291">
        <v>90.76548348</v>
      </c>
      <c r="F291">
        <v>6.6376163750000003</v>
      </c>
      <c r="G291">
        <v>13.653904280000001</v>
      </c>
      <c r="H291">
        <v>0.94631549299999995</v>
      </c>
      <c r="I291">
        <v>91.897815750000007</v>
      </c>
      <c r="J291">
        <v>1.1931628599999999</v>
      </c>
      <c r="K291">
        <v>17.261073490000001</v>
      </c>
      <c r="L291">
        <v>1.6512675290000001</v>
      </c>
      <c r="M291" s="3">
        <v>26.601432930000001</v>
      </c>
      <c r="N291">
        <v>1.59393E-4</v>
      </c>
      <c r="O291">
        <v>30.682062470000002</v>
      </c>
      <c r="P291">
        <v>5.9435966990000004</v>
      </c>
      <c r="Q291">
        <v>9.5147921449999995</v>
      </c>
      <c r="R291">
        <v>14.45132993</v>
      </c>
      <c r="S291">
        <v>31.306034499999999</v>
      </c>
      <c r="T291">
        <v>0</v>
      </c>
      <c r="U291">
        <v>138724</v>
      </c>
      <c r="V291">
        <v>4660180</v>
      </c>
      <c r="W291">
        <v>40557.509919999997</v>
      </c>
    </row>
    <row r="292" spans="1:23" x14ac:dyDescent="0.3">
      <c r="A292" t="s">
        <v>40</v>
      </c>
      <c r="B292">
        <v>1995</v>
      </c>
      <c r="C292">
        <v>62.654691270000001</v>
      </c>
      <c r="D292">
        <v>8.4099779570000006</v>
      </c>
      <c r="E292">
        <v>52.746206610000002</v>
      </c>
      <c r="F292">
        <v>4.9060489299999999</v>
      </c>
      <c r="G292">
        <v>4.41812381</v>
      </c>
      <c r="H292">
        <v>0.58431192399999998</v>
      </c>
      <c r="I292">
        <v>53.781195910000001</v>
      </c>
      <c r="J292">
        <v>1.4090198730000001</v>
      </c>
      <c r="K292">
        <v>5.939941567</v>
      </c>
      <c r="L292">
        <v>1.524533916</v>
      </c>
      <c r="M292" s="3">
        <v>-54.244713310000002</v>
      </c>
      <c r="N292">
        <v>0</v>
      </c>
      <c r="O292">
        <v>15.265331740000001</v>
      </c>
      <c r="P292">
        <v>1.3771350819999999</v>
      </c>
      <c r="Q292">
        <v>1.9366844489999999</v>
      </c>
      <c r="R292">
        <v>10.200717089999999</v>
      </c>
      <c r="S292">
        <v>24.382058969999999</v>
      </c>
      <c r="T292">
        <v>0.61926858399999996</v>
      </c>
      <c r="U292">
        <v>56528</v>
      </c>
      <c r="V292">
        <v>2722659</v>
      </c>
      <c r="W292">
        <v>28452.288229999998</v>
      </c>
    </row>
    <row r="293" spans="1:23" x14ac:dyDescent="0.3">
      <c r="A293" t="s">
        <v>41</v>
      </c>
      <c r="B293">
        <v>1995</v>
      </c>
      <c r="C293">
        <v>144.01172969999999</v>
      </c>
      <c r="D293">
        <v>125.15436339999999</v>
      </c>
      <c r="E293">
        <v>120.44801870000001</v>
      </c>
      <c r="F293">
        <v>11.369359579999999</v>
      </c>
      <c r="G293">
        <v>10.74419773</v>
      </c>
      <c r="H293">
        <v>1.4501537769999999</v>
      </c>
      <c r="I293">
        <v>119.3416612</v>
      </c>
      <c r="J293">
        <v>5.1716395549999996</v>
      </c>
      <c r="K293">
        <v>16.021499349999999</v>
      </c>
      <c r="L293">
        <v>3.4769296609999998</v>
      </c>
      <c r="M293" s="3">
        <v>-18.85736636</v>
      </c>
      <c r="N293">
        <v>0</v>
      </c>
      <c r="O293">
        <v>55.595889620000001</v>
      </c>
      <c r="P293">
        <v>4.7653624509999997</v>
      </c>
      <c r="Q293">
        <v>8.3472458520000004</v>
      </c>
      <c r="R293">
        <v>10.06512798</v>
      </c>
      <c r="S293">
        <v>40.545876079999999</v>
      </c>
      <c r="T293">
        <v>2.2159207E-2</v>
      </c>
      <c r="U293">
        <v>144371</v>
      </c>
      <c r="V293">
        <v>5378247</v>
      </c>
      <c r="W293">
        <v>42559.843130000001</v>
      </c>
    </row>
    <row r="294" spans="1:23" x14ac:dyDescent="0.3">
      <c r="A294" t="s">
        <v>42</v>
      </c>
      <c r="B294">
        <v>1995</v>
      </c>
      <c r="C294">
        <v>42.28710865</v>
      </c>
      <c r="D294">
        <v>-4.2315397399999997</v>
      </c>
      <c r="E294">
        <v>31.574475450000001</v>
      </c>
      <c r="F294">
        <v>6.2821760879999999</v>
      </c>
      <c r="G294">
        <v>4.0217450780000004</v>
      </c>
      <c r="H294">
        <v>0.408712036</v>
      </c>
      <c r="I294">
        <v>33.28831375</v>
      </c>
      <c r="J294">
        <v>0.81290205199999999</v>
      </c>
      <c r="K294">
        <v>8.0325475799999992</v>
      </c>
      <c r="L294">
        <v>0.15334526900000001</v>
      </c>
      <c r="M294" s="3">
        <v>-46.518648390000003</v>
      </c>
      <c r="N294">
        <v>0</v>
      </c>
      <c r="O294">
        <v>16.75218864</v>
      </c>
      <c r="P294">
        <v>0.83172179400000001</v>
      </c>
      <c r="Q294">
        <v>1.2930171500000001</v>
      </c>
      <c r="R294">
        <v>5.4006530479999997</v>
      </c>
      <c r="S294">
        <v>7.36479645</v>
      </c>
      <c r="T294">
        <v>1.6459366639999999</v>
      </c>
      <c r="U294">
        <v>18036</v>
      </c>
      <c r="V294">
        <v>876553</v>
      </c>
      <c r="W294">
        <v>9791.1193239999993</v>
      </c>
    </row>
    <row r="295" spans="1:23" x14ac:dyDescent="0.3">
      <c r="A295" t="s">
        <v>43</v>
      </c>
      <c r="B295">
        <v>1995</v>
      </c>
      <c r="C295">
        <v>63.426060839999998</v>
      </c>
      <c r="D295">
        <v>59.486674899999997</v>
      </c>
      <c r="E295">
        <v>39.947824490000002</v>
      </c>
      <c r="F295">
        <v>10.46574929</v>
      </c>
      <c r="G295">
        <v>12.672485719999999</v>
      </c>
      <c r="H295">
        <v>0.34000134500000001</v>
      </c>
      <c r="I295">
        <v>39.609892760000001</v>
      </c>
      <c r="J295">
        <v>1.4826528409999999</v>
      </c>
      <c r="K295">
        <v>21.621041259999998</v>
      </c>
      <c r="L295">
        <v>0.71247396900000004</v>
      </c>
      <c r="M295" s="3">
        <v>-3.9393859400000002</v>
      </c>
      <c r="N295">
        <v>0</v>
      </c>
      <c r="O295">
        <v>16.939201059999998</v>
      </c>
      <c r="P295">
        <v>2.2058135509999999</v>
      </c>
      <c r="Q295">
        <v>2.7168447630000001</v>
      </c>
      <c r="R295">
        <v>5.5247443870000001</v>
      </c>
      <c r="S295">
        <v>12.15461395</v>
      </c>
      <c r="T295">
        <v>6.8675045000000004E-2</v>
      </c>
      <c r="U295">
        <v>46556</v>
      </c>
      <c r="V295">
        <v>1656992</v>
      </c>
      <c r="W295">
        <v>15207.566849999999</v>
      </c>
    </row>
    <row r="296" spans="1:23" x14ac:dyDescent="0.3">
      <c r="A296" t="s">
        <v>44</v>
      </c>
      <c r="B296">
        <v>1995</v>
      </c>
      <c r="C296">
        <v>39.177731309999999</v>
      </c>
      <c r="D296">
        <v>30.135039599999999</v>
      </c>
      <c r="E296">
        <v>36.187072039999997</v>
      </c>
      <c r="F296">
        <v>1.5359816589999999</v>
      </c>
      <c r="G296">
        <v>1.129136315</v>
      </c>
      <c r="H296">
        <v>0.32554129599999998</v>
      </c>
      <c r="I296">
        <v>36.08966624</v>
      </c>
      <c r="J296">
        <v>1.0906257290000001</v>
      </c>
      <c r="K296">
        <v>1.413728077</v>
      </c>
      <c r="L296">
        <v>0.58371126500000003</v>
      </c>
      <c r="M296" s="3">
        <v>-9.0426917049999993</v>
      </c>
      <c r="N296">
        <v>0</v>
      </c>
      <c r="O296">
        <v>18.26930806</v>
      </c>
      <c r="P296">
        <v>1.4399560170000001</v>
      </c>
      <c r="Q296">
        <v>1.3337328319999999</v>
      </c>
      <c r="R296">
        <v>3.0683693189999999</v>
      </c>
      <c r="S296">
        <v>11.959974949999999</v>
      </c>
      <c r="T296">
        <v>1.8325062999999999E-2</v>
      </c>
      <c r="U296">
        <v>51081</v>
      </c>
      <c r="V296">
        <v>1581578</v>
      </c>
      <c r="W296">
        <v>12751.086859999999</v>
      </c>
    </row>
    <row r="297" spans="1:23" x14ac:dyDescent="0.3">
      <c r="A297" t="s">
        <v>45</v>
      </c>
      <c r="B297">
        <v>1995</v>
      </c>
      <c r="C297">
        <v>16.35640325</v>
      </c>
      <c r="D297">
        <v>10.49911758</v>
      </c>
      <c r="E297">
        <v>15.167962449999999</v>
      </c>
      <c r="F297">
        <v>0.475175654</v>
      </c>
      <c r="G297">
        <v>0.49787319299999999</v>
      </c>
      <c r="H297">
        <v>0.21539195</v>
      </c>
      <c r="I297">
        <v>15.5109303</v>
      </c>
      <c r="J297">
        <v>0.238757734</v>
      </c>
      <c r="K297">
        <v>0.159484243</v>
      </c>
      <c r="L297">
        <v>0.44723097000000001</v>
      </c>
      <c r="M297" s="3">
        <v>-5.8572856680000003</v>
      </c>
      <c r="N297">
        <v>0</v>
      </c>
      <c r="O297">
        <v>4.3225259630000004</v>
      </c>
      <c r="P297">
        <v>1.226526392</v>
      </c>
      <c r="Q297">
        <v>2.7712395270000001</v>
      </c>
      <c r="R297">
        <v>1.058599598</v>
      </c>
      <c r="S297">
        <v>6.1320388189999999</v>
      </c>
      <c r="T297">
        <v>0</v>
      </c>
      <c r="U297">
        <v>32379</v>
      </c>
      <c r="V297">
        <v>1157561</v>
      </c>
      <c r="W297">
        <v>6739.0977309999998</v>
      </c>
    </row>
    <row r="298" spans="1:23" x14ac:dyDescent="0.3">
      <c r="A298" t="s">
        <v>46</v>
      </c>
      <c r="B298">
        <v>1995</v>
      </c>
      <c r="C298">
        <v>134.76227919999999</v>
      </c>
      <c r="D298">
        <v>124.83501870000001</v>
      </c>
      <c r="E298">
        <v>126.113902</v>
      </c>
      <c r="F298">
        <v>4.3458469989999999</v>
      </c>
      <c r="G298">
        <v>2.8759709560000002</v>
      </c>
      <c r="H298">
        <v>1.4265592220000001</v>
      </c>
      <c r="I298">
        <v>127.83289720000001</v>
      </c>
      <c r="J298">
        <v>1.5199395760000001</v>
      </c>
      <c r="K298">
        <v>0.44861659599999998</v>
      </c>
      <c r="L298">
        <v>4.960825796</v>
      </c>
      <c r="M298" s="3">
        <v>-9.9272604849999997</v>
      </c>
      <c r="N298">
        <v>0</v>
      </c>
      <c r="O298">
        <v>16.984644289999999</v>
      </c>
      <c r="P298">
        <v>10.12535845</v>
      </c>
      <c r="Q298">
        <v>16.428935979999999</v>
      </c>
      <c r="R298">
        <v>20.762339879999999</v>
      </c>
      <c r="S298">
        <v>63.531618629999997</v>
      </c>
      <c r="T298">
        <v>0</v>
      </c>
      <c r="U298">
        <v>271764</v>
      </c>
      <c r="V298">
        <v>8083242</v>
      </c>
      <c r="W298">
        <v>62431.196530000001</v>
      </c>
    </row>
    <row r="299" spans="1:23" x14ac:dyDescent="0.3">
      <c r="A299" t="s">
        <v>47</v>
      </c>
      <c r="B299">
        <v>1995</v>
      </c>
      <c r="C299">
        <v>63.920282999999998</v>
      </c>
      <c r="D299">
        <v>61.467778819999999</v>
      </c>
      <c r="E299">
        <v>50.778568300000003</v>
      </c>
      <c r="F299">
        <v>10.4464936</v>
      </c>
      <c r="G299">
        <v>2.2682777559999998</v>
      </c>
      <c r="H299">
        <v>0.42694334299999998</v>
      </c>
      <c r="I299">
        <v>57.636592110000002</v>
      </c>
      <c r="J299">
        <v>0.96712039100000002</v>
      </c>
      <c r="K299">
        <v>4.562836677</v>
      </c>
      <c r="L299">
        <v>0.753733816</v>
      </c>
      <c r="M299" s="3">
        <v>-2.4525041750000001</v>
      </c>
      <c r="N299">
        <v>0</v>
      </c>
      <c r="O299">
        <v>27.391211779999999</v>
      </c>
      <c r="P299">
        <v>1.472158536</v>
      </c>
      <c r="Q299">
        <v>1.782416859</v>
      </c>
      <c r="R299">
        <v>6.923895312</v>
      </c>
      <c r="S299">
        <v>13.50659988</v>
      </c>
      <c r="T299">
        <v>6.5603097430000004</v>
      </c>
      <c r="U299">
        <v>42733</v>
      </c>
      <c r="V299">
        <v>1720394</v>
      </c>
      <c r="W299">
        <v>14641.81114</v>
      </c>
    </row>
    <row r="300" spans="1:23" x14ac:dyDescent="0.3">
      <c r="A300" t="s">
        <v>48</v>
      </c>
      <c r="B300">
        <v>1995</v>
      </c>
      <c r="C300">
        <v>226.39696530000001</v>
      </c>
      <c r="D300">
        <v>173.10993089999999</v>
      </c>
      <c r="E300">
        <v>200.65417769999999</v>
      </c>
      <c r="F300">
        <v>15.87452534</v>
      </c>
      <c r="G300">
        <v>6.4167274770000002</v>
      </c>
      <c r="H300">
        <v>3.438572594</v>
      </c>
      <c r="I300">
        <v>203.02582989999999</v>
      </c>
      <c r="J300">
        <v>4.6815248360000004</v>
      </c>
      <c r="K300">
        <v>4.8825463720000002</v>
      </c>
      <c r="L300">
        <v>13.794102000000001</v>
      </c>
      <c r="M300" s="3">
        <v>-53.287034390000002</v>
      </c>
      <c r="N300">
        <v>1.2962202000000001E-2</v>
      </c>
      <c r="O300">
        <v>51.265201519999998</v>
      </c>
      <c r="P300">
        <v>27.07777145</v>
      </c>
      <c r="Q300">
        <v>34.883906009999997</v>
      </c>
      <c r="R300">
        <v>22.459516600000001</v>
      </c>
      <c r="S300">
        <v>66.812298350000006</v>
      </c>
      <c r="T300">
        <v>0.52713597199999995</v>
      </c>
      <c r="U300">
        <v>608937</v>
      </c>
      <c r="V300">
        <v>18524104</v>
      </c>
      <c r="W300">
        <v>94879.633700000006</v>
      </c>
    </row>
    <row r="301" spans="1:23" x14ac:dyDescent="0.3">
      <c r="A301" t="s">
        <v>49</v>
      </c>
      <c r="B301">
        <v>1995</v>
      </c>
      <c r="C301">
        <v>147.46744620000001</v>
      </c>
      <c r="D301">
        <v>147.77106470000001</v>
      </c>
      <c r="E301">
        <v>127.9471429</v>
      </c>
      <c r="F301">
        <v>10.37548958</v>
      </c>
      <c r="G301">
        <v>7.3918261340000004</v>
      </c>
      <c r="H301">
        <v>1.7525094459999999</v>
      </c>
      <c r="I301">
        <v>131.16549749999999</v>
      </c>
      <c r="J301">
        <v>1.8437181979999999</v>
      </c>
      <c r="K301">
        <v>9.4795061950000008</v>
      </c>
      <c r="L301">
        <v>4.9782460979999996</v>
      </c>
      <c r="M301" s="3">
        <v>0.30361843399999999</v>
      </c>
      <c r="N301">
        <v>4.7819399999999998E-4</v>
      </c>
      <c r="O301">
        <v>56.441677310000003</v>
      </c>
      <c r="P301">
        <v>4.1675255800000004</v>
      </c>
      <c r="Q301">
        <v>6.714719455</v>
      </c>
      <c r="R301">
        <v>18.19712264</v>
      </c>
      <c r="S301">
        <v>45.644452549999997</v>
      </c>
      <c r="T301">
        <v>0</v>
      </c>
      <c r="U301">
        <v>199056</v>
      </c>
      <c r="V301">
        <v>7344674</v>
      </c>
      <c r="W301">
        <v>59422.870999999999</v>
      </c>
    </row>
    <row r="302" spans="1:23" x14ac:dyDescent="0.3">
      <c r="A302" t="s">
        <v>50</v>
      </c>
      <c r="B302">
        <v>1995</v>
      </c>
      <c r="C302">
        <v>55.165354829999998</v>
      </c>
      <c r="D302">
        <v>54.24352227</v>
      </c>
      <c r="E302">
        <v>44.255830510000003</v>
      </c>
      <c r="F302">
        <v>4.2549450479999997</v>
      </c>
      <c r="G302">
        <v>6.4101681020000001</v>
      </c>
      <c r="H302">
        <v>0.24441117500000001</v>
      </c>
      <c r="I302">
        <v>45.383120980000001</v>
      </c>
      <c r="J302">
        <v>0.35774452600000001</v>
      </c>
      <c r="K302">
        <v>9.1232428859999999</v>
      </c>
      <c r="L302">
        <v>0.30124643800000001</v>
      </c>
      <c r="M302" s="3">
        <v>-0.921832557</v>
      </c>
      <c r="N302">
        <v>0</v>
      </c>
      <c r="O302">
        <v>29.823805620000002</v>
      </c>
      <c r="P302">
        <v>0.91014555500000005</v>
      </c>
      <c r="Q302">
        <v>1.1522069909999999</v>
      </c>
      <c r="R302">
        <v>7.1322808579999997</v>
      </c>
      <c r="S302">
        <v>5.3682470579999997</v>
      </c>
      <c r="T302">
        <v>0.99643489900000004</v>
      </c>
      <c r="U302">
        <v>15325</v>
      </c>
      <c r="V302">
        <v>647832</v>
      </c>
      <c r="W302">
        <v>8811.9393529999998</v>
      </c>
    </row>
    <row r="303" spans="1:23" x14ac:dyDescent="0.3">
      <c r="A303" t="s">
        <v>51</v>
      </c>
      <c r="B303">
        <v>1995</v>
      </c>
      <c r="C303">
        <v>286.0710722</v>
      </c>
      <c r="D303">
        <v>264.65785979999998</v>
      </c>
      <c r="E303">
        <v>254.76007480000001</v>
      </c>
      <c r="F303">
        <v>16.23509718</v>
      </c>
      <c r="G303">
        <v>12.29674582</v>
      </c>
      <c r="H303">
        <v>2.7791479510000001</v>
      </c>
      <c r="I303">
        <v>260.91110409999999</v>
      </c>
      <c r="J303">
        <v>5.8511545759999999</v>
      </c>
      <c r="K303">
        <v>10.74043226</v>
      </c>
      <c r="L303">
        <v>8.5683747799999992</v>
      </c>
      <c r="M303" s="3">
        <v>-21.41321233</v>
      </c>
      <c r="N303" s="1">
        <v>6.3899999999999998E-6</v>
      </c>
      <c r="O303">
        <v>113.49620349999999</v>
      </c>
      <c r="P303">
        <v>11.65261304</v>
      </c>
      <c r="Q303">
        <v>23.19368592</v>
      </c>
      <c r="R303">
        <v>44.480795639999997</v>
      </c>
      <c r="S303">
        <v>63.059770030000003</v>
      </c>
      <c r="T303">
        <v>5.0280359990000001</v>
      </c>
      <c r="U303">
        <v>304834</v>
      </c>
      <c r="V303">
        <v>11202751</v>
      </c>
      <c r="W303">
        <v>101872.6424</v>
      </c>
    </row>
    <row r="304" spans="1:23" x14ac:dyDescent="0.3">
      <c r="A304" t="s">
        <v>52</v>
      </c>
      <c r="B304">
        <v>1995</v>
      </c>
      <c r="C304">
        <v>124.9488934</v>
      </c>
      <c r="D304">
        <v>115.1569485</v>
      </c>
      <c r="E304">
        <v>99.076454830000003</v>
      </c>
      <c r="F304">
        <v>17.893448070000002</v>
      </c>
      <c r="G304">
        <v>7.1890852790000004</v>
      </c>
      <c r="H304">
        <v>0.78990522699999999</v>
      </c>
      <c r="I304">
        <v>104.6035333</v>
      </c>
      <c r="J304">
        <v>4.0287251690000003</v>
      </c>
      <c r="K304">
        <v>13.664046730000001</v>
      </c>
      <c r="L304">
        <v>2.6525881889999998</v>
      </c>
      <c r="M304" s="3">
        <v>-9.7919449220000008</v>
      </c>
      <c r="N304">
        <v>0</v>
      </c>
      <c r="O304">
        <v>41.507437189999997</v>
      </c>
      <c r="P304">
        <v>2.3534709349999998</v>
      </c>
      <c r="Q304">
        <v>4.0454072910000001</v>
      </c>
      <c r="R304">
        <v>22.910691889999999</v>
      </c>
      <c r="S304">
        <v>26.62996192</v>
      </c>
      <c r="T304">
        <v>7.1565640869999996</v>
      </c>
      <c r="U304">
        <v>73889</v>
      </c>
      <c r="V304">
        <v>3308208</v>
      </c>
      <c r="W304">
        <v>34503.2359</v>
      </c>
    </row>
    <row r="305" spans="1:23" x14ac:dyDescent="0.3">
      <c r="A305" t="s">
        <v>53</v>
      </c>
      <c r="B305">
        <v>1995</v>
      </c>
      <c r="C305">
        <v>44.216539140000002</v>
      </c>
      <c r="D305">
        <v>-30.678603429999999</v>
      </c>
      <c r="E305">
        <v>35.015535649999997</v>
      </c>
      <c r="F305">
        <v>4.2397742230000004</v>
      </c>
      <c r="G305">
        <v>3.5042805220000002</v>
      </c>
      <c r="H305">
        <v>1.4436654870000001</v>
      </c>
      <c r="I305">
        <v>35.707346970000003</v>
      </c>
      <c r="J305">
        <v>1.9308501440000001</v>
      </c>
      <c r="K305">
        <v>5.1035784179999997</v>
      </c>
      <c r="L305">
        <v>1.461480353</v>
      </c>
      <c r="M305" s="3">
        <v>-74.895142559999996</v>
      </c>
      <c r="N305">
        <v>1.3283254E-2</v>
      </c>
      <c r="O305">
        <v>2.7436277759999999</v>
      </c>
      <c r="P305">
        <v>1.819399161</v>
      </c>
      <c r="Q305">
        <v>2.283506037</v>
      </c>
      <c r="R305">
        <v>6.5663033750000004</v>
      </c>
      <c r="S305">
        <v>22.290248040000002</v>
      </c>
      <c r="T305">
        <v>4.2625800000000002E-3</v>
      </c>
      <c r="U305">
        <v>81919</v>
      </c>
      <c r="V305">
        <v>3184369</v>
      </c>
      <c r="W305">
        <v>26242.6633</v>
      </c>
    </row>
    <row r="306" spans="1:23" x14ac:dyDescent="0.3">
      <c r="A306" t="s">
        <v>54</v>
      </c>
      <c r="B306">
        <v>1995</v>
      </c>
      <c r="C306">
        <v>304.50949960000003</v>
      </c>
      <c r="D306">
        <v>282.84782810000002</v>
      </c>
      <c r="E306">
        <v>272.97378420000001</v>
      </c>
      <c r="F306">
        <v>22.147382189999998</v>
      </c>
      <c r="G306">
        <v>6.7906413480000003</v>
      </c>
      <c r="H306">
        <v>2.5688078879999998</v>
      </c>
      <c r="I306">
        <v>285.99997209999998</v>
      </c>
      <c r="J306">
        <v>7.4247696970000003</v>
      </c>
      <c r="K306">
        <v>6.1373828640000001</v>
      </c>
      <c r="L306">
        <v>4.9184909829999999</v>
      </c>
      <c r="M306" s="3">
        <v>-21.66167153</v>
      </c>
      <c r="N306">
        <v>2.8883986E-2</v>
      </c>
      <c r="O306">
        <v>105.7395807</v>
      </c>
      <c r="P306">
        <v>14.323390119999999</v>
      </c>
      <c r="Q306">
        <v>25.2720159</v>
      </c>
      <c r="R306">
        <v>59.973197159999998</v>
      </c>
      <c r="S306">
        <v>66.58870555</v>
      </c>
      <c r="T306">
        <v>14.103082580000001</v>
      </c>
      <c r="U306">
        <v>321832</v>
      </c>
      <c r="V306">
        <v>12198403</v>
      </c>
      <c r="W306">
        <v>97762.742530000003</v>
      </c>
    </row>
    <row r="307" spans="1:23" x14ac:dyDescent="0.3">
      <c r="A307" t="s">
        <v>55</v>
      </c>
      <c r="B307">
        <v>1995</v>
      </c>
      <c r="C307">
        <v>12.961838650000001</v>
      </c>
      <c r="D307">
        <v>12.456708709999999</v>
      </c>
      <c r="E307">
        <v>12.12185646</v>
      </c>
      <c r="F307">
        <v>0.38373938299999999</v>
      </c>
      <c r="G307">
        <v>0.28521345100000001</v>
      </c>
      <c r="H307">
        <v>0.17102935499999999</v>
      </c>
      <c r="I307">
        <v>12.390978779999999</v>
      </c>
      <c r="J307">
        <v>0.19266543999999999</v>
      </c>
      <c r="K307">
        <v>3.2626378999999997E-2</v>
      </c>
      <c r="L307">
        <v>0.34556805200000001</v>
      </c>
      <c r="M307" s="3">
        <v>-0.505129944</v>
      </c>
      <c r="N307">
        <v>0</v>
      </c>
      <c r="O307">
        <v>1.980884842</v>
      </c>
      <c r="P307">
        <v>1.2690786919999999</v>
      </c>
      <c r="Q307">
        <v>2.5363675589999999</v>
      </c>
      <c r="R307">
        <v>2.2345861020000002</v>
      </c>
      <c r="S307">
        <v>4.3700615860000003</v>
      </c>
      <c r="T307">
        <v>0</v>
      </c>
      <c r="U307">
        <v>26552</v>
      </c>
      <c r="V307">
        <v>1017002</v>
      </c>
      <c r="W307">
        <v>5744.1176249999999</v>
      </c>
    </row>
    <row r="308" spans="1:23" x14ac:dyDescent="0.3">
      <c r="A308" t="s">
        <v>56</v>
      </c>
      <c r="B308">
        <v>1995</v>
      </c>
      <c r="C308">
        <v>73.618457969999994</v>
      </c>
      <c r="D308">
        <v>54.26631793</v>
      </c>
      <c r="E308">
        <v>65.943708169999994</v>
      </c>
      <c r="F308">
        <v>3.470357398</v>
      </c>
      <c r="G308">
        <v>2.9625643369999999</v>
      </c>
      <c r="H308">
        <v>1.2409463949999999</v>
      </c>
      <c r="I308">
        <v>66.721604740000004</v>
      </c>
      <c r="J308">
        <v>2.1312453800000002</v>
      </c>
      <c r="K308">
        <v>2.3412584179999998</v>
      </c>
      <c r="L308">
        <v>2.4234677570000001</v>
      </c>
      <c r="M308" s="3">
        <v>-19.352140039999998</v>
      </c>
      <c r="N308">
        <v>8.8167599999999997E-4</v>
      </c>
      <c r="O308">
        <v>24.68257191</v>
      </c>
      <c r="P308">
        <v>1.7429019610000001</v>
      </c>
      <c r="Q308">
        <v>2.3341533249999999</v>
      </c>
      <c r="R308">
        <v>13.83059089</v>
      </c>
      <c r="S308">
        <v>24.13138666</v>
      </c>
      <c r="T308">
        <v>0</v>
      </c>
      <c r="U308">
        <v>89046</v>
      </c>
      <c r="V308">
        <v>3748582</v>
      </c>
      <c r="W308">
        <v>35693.084340000001</v>
      </c>
    </row>
    <row r="309" spans="1:23" x14ac:dyDescent="0.3">
      <c r="A309" t="s">
        <v>57</v>
      </c>
      <c r="B309">
        <v>1995</v>
      </c>
      <c r="C309">
        <v>27.39523483</v>
      </c>
      <c r="D309">
        <v>27.96372478</v>
      </c>
      <c r="E309">
        <v>13.95639005</v>
      </c>
      <c r="F309">
        <v>6.9907092710000001</v>
      </c>
      <c r="G309">
        <v>6.3101597150000002</v>
      </c>
      <c r="H309">
        <v>0.13797579300000001</v>
      </c>
      <c r="I309">
        <v>13.9561777</v>
      </c>
      <c r="J309">
        <v>0.84516120800000005</v>
      </c>
      <c r="K309">
        <v>12.232539239999999</v>
      </c>
      <c r="L309">
        <v>0.36135667999999999</v>
      </c>
      <c r="M309" s="3">
        <v>0.56848995700000005</v>
      </c>
      <c r="N309">
        <v>0</v>
      </c>
      <c r="O309">
        <v>3.0876632439999998</v>
      </c>
      <c r="P309">
        <v>0.78647203600000004</v>
      </c>
      <c r="Q309">
        <v>1.2360301220000001</v>
      </c>
      <c r="R309">
        <v>2.2766421339999998</v>
      </c>
      <c r="S309">
        <v>5.8492134690000004</v>
      </c>
      <c r="T309">
        <v>0.72015669299999996</v>
      </c>
      <c r="U309">
        <v>18520</v>
      </c>
      <c r="V309">
        <v>737925</v>
      </c>
      <c r="W309">
        <v>6044.672982</v>
      </c>
    </row>
    <row r="310" spans="1:23" x14ac:dyDescent="0.3">
      <c r="A310" t="s">
        <v>58</v>
      </c>
      <c r="B310">
        <v>1995</v>
      </c>
      <c r="C310">
        <v>134.37398830000001</v>
      </c>
      <c r="D310">
        <v>75.531981650000006</v>
      </c>
      <c r="E310">
        <v>119.6201669</v>
      </c>
      <c r="F310">
        <v>7.4913899050000001</v>
      </c>
      <c r="G310">
        <v>5.6877262929999999</v>
      </c>
      <c r="H310">
        <v>1.5747052290000001</v>
      </c>
      <c r="I310">
        <v>120.42248119999999</v>
      </c>
      <c r="J310">
        <v>3.330021994</v>
      </c>
      <c r="K310">
        <v>7.0104989560000002</v>
      </c>
      <c r="L310">
        <v>3.610986129</v>
      </c>
      <c r="M310" s="3">
        <v>-58.842006640000001</v>
      </c>
      <c r="N310">
        <v>0</v>
      </c>
      <c r="O310">
        <v>53.366417159999997</v>
      </c>
      <c r="P310">
        <v>3.6171683469999998</v>
      </c>
      <c r="Q310">
        <v>4.1861851919999999</v>
      </c>
      <c r="R310">
        <v>19.927297660000001</v>
      </c>
      <c r="S310">
        <v>39.17296915</v>
      </c>
      <c r="T310">
        <v>0.15244371200000001</v>
      </c>
      <c r="U310">
        <v>140814</v>
      </c>
      <c r="V310">
        <v>5326936</v>
      </c>
      <c r="W310">
        <v>49026.60903</v>
      </c>
    </row>
    <row r="311" spans="1:23" x14ac:dyDescent="0.3">
      <c r="A311" t="s">
        <v>59</v>
      </c>
      <c r="B311">
        <v>1995</v>
      </c>
      <c r="C311">
        <v>731.6420607</v>
      </c>
      <c r="D311">
        <v>702.33106099999998</v>
      </c>
      <c r="E311">
        <v>641.89097189999995</v>
      </c>
      <c r="F311">
        <v>60.540068560000002</v>
      </c>
      <c r="G311">
        <v>23.804870879999999</v>
      </c>
      <c r="H311">
        <v>5.3118091810000001</v>
      </c>
      <c r="I311">
        <v>665.6282496</v>
      </c>
      <c r="J311">
        <v>12.308432160000001</v>
      </c>
      <c r="K311">
        <v>41.20278003</v>
      </c>
      <c r="L311">
        <v>12.40825867</v>
      </c>
      <c r="M311" s="3">
        <v>-29.310999710000001</v>
      </c>
      <c r="N311">
        <v>9.4340183999999994E-2</v>
      </c>
      <c r="O311">
        <v>193.65837959999999</v>
      </c>
      <c r="P311">
        <v>13.07241428</v>
      </c>
      <c r="Q311">
        <v>12.255214710000001</v>
      </c>
      <c r="R311">
        <v>261.54377790000001</v>
      </c>
      <c r="S311">
        <v>160.30267190000001</v>
      </c>
      <c r="T311">
        <v>24.795791170000001</v>
      </c>
      <c r="U311">
        <v>530666</v>
      </c>
      <c r="V311">
        <v>18958751</v>
      </c>
      <c r="W311">
        <v>280036.60149999999</v>
      </c>
    </row>
    <row r="312" spans="1:23" x14ac:dyDescent="0.3">
      <c r="A312" t="s">
        <v>60</v>
      </c>
      <c r="B312">
        <v>1995</v>
      </c>
      <c r="C312">
        <v>68.039482230000004</v>
      </c>
      <c r="D312">
        <v>40.750246760000003</v>
      </c>
      <c r="E312">
        <v>59.771924069999997</v>
      </c>
      <c r="F312">
        <v>5.8375731069999999</v>
      </c>
      <c r="G312">
        <v>2.0640299340000001</v>
      </c>
      <c r="H312">
        <v>0.36595512299999999</v>
      </c>
      <c r="I312">
        <v>63.217398340000003</v>
      </c>
      <c r="J312">
        <v>1.1391621089999999</v>
      </c>
      <c r="K312">
        <v>2.9600489190000001</v>
      </c>
      <c r="L312">
        <v>0.72287286399999995</v>
      </c>
      <c r="M312" s="3">
        <v>-27.289235470000001</v>
      </c>
      <c r="N312">
        <v>0</v>
      </c>
      <c r="O312">
        <v>29.568177370000001</v>
      </c>
      <c r="P312">
        <v>1.867981978</v>
      </c>
      <c r="Q312">
        <v>2.8804304630000002</v>
      </c>
      <c r="R312">
        <v>10.17593147</v>
      </c>
      <c r="S312">
        <v>13.624681020000001</v>
      </c>
      <c r="T312">
        <v>5.1001960349999997</v>
      </c>
      <c r="U312">
        <v>48212</v>
      </c>
      <c r="V312">
        <v>2014177</v>
      </c>
      <c r="W312">
        <v>16059.03536</v>
      </c>
    </row>
    <row r="313" spans="1:23" x14ac:dyDescent="0.3">
      <c r="A313" t="s">
        <v>61</v>
      </c>
      <c r="B313">
        <v>1995</v>
      </c>
      <c r="C313">
        <v>7.3623309020000001</v>
      </c>
      <c r="D313">
        <v>-4.0167353529999996</v>
      </c>
      <c r="E313">
        <v>6.0731308769999996</v>
      </c>
      <c r="F313">
        <v>0.60348089699999996</v>
      </c>
      <c r="G313">
        <v>0.46794324500000001</v>
      </c>
      <c r="H313">
        <v>0.217775884</v>
      </c>
      <c r="I313">
        <v>6.2658240310000002</v>
      </c>
      <c r="J313">
        <v>0.25794415500000001</v>
      </c>
      <c r="K313">
        <v>0.878820355</v>
      </c>
      <c r="L313">
        <v>-4.0257639999999997E-2</v>
      </c>
      <c r="M313" s="3">
        <v>-11.37906626</v>
      </c>
      <c r="N313">
        <v>0</v>
      </c>
      <c r="O313">
        <v>3.0050548E-2</v>
      </c>
      <c r="P313">
        <v>0.59940572800000003</v>
      </c>
      <c r="Q313">
        <v>1.45263276</v>
      </c>
      <c r="R313">
        <v>0.39766669100000002</v>
      </c>
      <c r="S313">
        <v>3.7860683050000001</v>
      </c>
      <c r="T313">
        <v>0</v>
      </c>
      <c r="U313">
        <v>14211</v>
      </c>
      <c r="V313">
        <v>589002</v>
      </c>
      <c r="W313">
        <v>3358.2720549999999</v>
      </c>
    </row>
    <row r="314" spans="1:23" x14ac:dyDescent="0.3">
      <c r="A314" t="s">
        <v>62</v>
      </c>
      <c r="B314">
        <v>1995</v>
      </c>
      <c r="C314">
        <v>129.23168269999999</v>
      </c>
      <c r="D314">
        <v>118.41242010000001</v>
      </c>
      <c r="E314">
        <v>105.1786439</v>
      </c>
      <c r="F314">
        <v>17.363374159999999</v>
      </c>
      <c r="G314">
        <v>5.2960824740000003</v>
      </c>
      <c r="H314">
        <v>1.383372045</v>
      </c>
      <c r="I314">
        <v>115.13269630000001</v>
      </c>
      <c r="J314">
        <v>3.198907781</v>
      </c>
      <c r="K314">
        <v>5.1751138279999997</v>
      </c>
      <c r="L314">
        <v>5.7147546949999999</v>
      </c>
      <c r="M314" s="3">
        <v>-10.8192626</v>
      </c>
      <c r="N314">
        <v>1.0210152E-2</v>
      </c>
      <c r="O314">
        <v>30.476407559999998</v>
      </c>
      <c r="P314">
        <v>5.3682980359999997</v>
      </c>
      <c r="Q314">
        <v>7.2769267260000001</v>
      </c>
      <c r="R314">
        <v>17.53803946</v>
      </c>
      <c r="S314">
        <v>45.054966299999997</v>
      </c>
      <c r="T314">
        <v>9.4180581910000001</v>
      </c>
      <c r="U314">
        <v>193402</v>
      </c>
      <c r="V314">
        <v>6670693</v>
      </c>
      <c r="W314">
        <v>54241.762329999998</v>
      </c>
    </row>
    <row r="315" spans="1:23" x14ac:dyDescent="0.3">
      <c r="A315" t="s">
        <v>63</v>
      </c>
      <c r="B315">
        <v>1995</v>
      </c>
      <c r="C315">
        <v>92.997203369999994</v>
      </c>
      <c r="D315">
        <v>55.06988862</v>
      </c>
      <c r="E315">
        <v>79.605211330000003</v>
      </c>
      <c r="F315">
        <v>5.4770562219999999</v>
      </c>
      <c r="G315">
        <v>4.9883648699999998</v>
      </c>
      <c r="H315">
        <v>2.8904506369999998</v>
      </c>
      <c r="I315">
        <v>81.127145010000007</v>
      </c>
      <c r="J315">
        <v>3.4776184149999998</v>
      </c>
      <c r="K315">
        <v>5.8942111549999998</v>
      </c>
      <c r="L315">
        <v>2.4621084799999999</v>
      </c>
      <c r="M315" s="3">
        <v>-37.927314750000001</v>
      </c>
      <c r="N315">
        <v>3.6120305999999998E-2</v>
      </c>
      <c r="O315">
        <v>8.3865403070000006</v>
      </c>
      <c r="P315">
        <v>3.2195529010000001</v>
      </c>
      <c r="Q315">
        <v>4.243423849</v>
      </c>
      <c r="R315">
        <v>18.07436276</v>
      </c>
      <c r="S315">
        <v>47.13024987</v>
      </c>
      <c r="T315">
        <v>7.3015327000000005E-2</v>
      </c>
      <c r="U315">
        <v>160182</v>
      </c>
      <c r="V315">
        <v>5481027</v>
      </c>
      <c r="W315">
        <v>53177.256589999997</v>
      </c>
    </row>
    <row r="316" spans="1:23" x14ac:dyDescent="0.3">
      <c r="A316" t="s">
        <v>64</v>
      </c>
      <c r="B316">
        <v>1995</v>
      </c>
      <c r="C316">
        <v>128.47387069999999</v>
      </c>
      <c r="D316">
        <v>116.0405913</v>
      </c>
      <c r="E316">
        <v>105.6053998</v>
      </c>
      <c r="F316">
        <v>20.736616210000001</v>
      </c>
      <c r="G316">
        <v>1.5223806799999999</v>
      </c>
      <c r="H316">
        <v>0.60947396799999998</v>
      </c>
      <c r="I316">
        <v>123.7436084</v>
      </c>
      <c r="J316">
        <v>1.919895701</v>
      </c>
      <c r="K316">
        <v>1.2567785920000001</v>
      </c>
      <c r="L316">
        <v>1.5535879669999999</v>
      </c>
      <c r="M316" s="3">
        <v>-12.43327938</v>
      </c>
      <c r="N316">
        <v>0</v>
      </c>
      <c r="O316">
        <v>73.116441969999997</v>
      </c>
      <c r="P316">
        <v>1.79562333</v>
      </c>
      <c r="Q316">
        <v>2.4783601449999999</v>
      </c>
      <c r="R316">
        <v>15.14327712</v>
      </c>
      <c r="S316">
        <v>12.848234039999999</v>
      </c>
      <c r="T316">
        <v>18.3616718</v>
      </c>
      <c r="U316">
        <v>36902</v>
      </c>
      <c r="V316">
        <v>1823700</v>
      </c>
      <c r="W316">
        <v>18628.61105</v>
      </c>
    </row>
    <row r="317" spans="1:23" x14ac:dyDescent="0.3">
      <c r="A317" t="s">
        <v>65</v>
      </c>
      <c r="B317">
        <v>1995</v>
      </c>
      <c r="C317">
        <v>117.5007822</v>
      </c>
      <c r="D317">
        <v>125.4826769</v>
      </c>
      <c r="E317">
        <v>98.008164100000002</v>
      </c>
      <c r="F317">
        <v>10.63366783</v>
      </c>
      <c r="G317">
        <v>7.8405809639999999</v>
      </c>
      <c r="H317">
        <v>1.0183643259999999</v>
      </c>
      <c r="I317">
        <v>99.582200760000006</v>
      </c>
      <c r="J317">
        <v>1.6884847650000001</v>
      </c>
      <c r="K317">
        <v>12.443491330000001</v>
      </c>
      <c r="L317">
        <v>3.7866003680000002</v>
      </c>
      <c r="M317" s="3">
        <v>7.9818946989999997</v>
      </c>
      <c r="N317">
        <v>4.9529999999999998E-6</v>
      </c>
      <c r="O317">
        <v>38.303066440000002</v>
      </c>
      <c r="P317">
        <v>5.5024505240000003</v>
      </c>
      <c r="Q317">
        <v>10.389078339999999</v>
      </c>
      <c r="R317">
        <v>16.072683340000001</v>
      </c>
      <c r="S317">
        <v>29.3149221</v>
      </c>
      <c r="T317">
        <v>0</v>
      </c>
      <c r="U317">
        <v>138010</v>
      </c>
      <c r="V317">
        <v>5184836</v>
      </c>
      <c r="W317">
        <v>42791.049249999996</v>
      </c>
    </row>
    <row r="318" spans="1:23" x14ac:dyDescent="0.3">
      <c r="A318" t="s">
        <v>66</v>
      </c>
      <c r="B318">
        <v>1995</v>
      </c>
      <c r="C318">
        <v>83.720790199999996</v>
      </c>
      <c r="D318">
        <v>89.950937260000003</v>
      </c>
      <c r="E318">
        <v>66.82090882</v>
      </c>
      <c r="F318">
        <v>14.35507597</v>
      </c>
      <c r="G318">
        <v>2.4091523480000001</v>
      </c>
      <c r="H318">
        <v>0.13565305699999999</v>
      </c>
      <c r="I318">
        <v>80.701502450000007</v>
      </c>
      <c r="J318">
        <v>0.88870389999999999</v>
      </c>
      <c r="K318">
        <v>1.9269939220000001</v>
      </c>
      <c r="L318">
        <v>0.20358993</v>
      </c>
      <c r="M318" s="3">
        <v>6.230147058</v>
      </c>
      <c r="N318">
        <v>0</v>
      </c>
      <c r="O318">
        <v>40.478403319999998</v>
      </c>
      <c r="P318">
        <v>0.94980782600000002</v>
      </c>
      <c r="Q318">
        <v>0.86554068399999995</v>
      </c>
      <c r="R318">
        <v>10.059055819999999</v>
      </c>
      <c r="S318">
        <v>7.0394947999999999</v>
      </c>
      <c r="T318">
        <v>21.30919999</v>
      </c>
      <c r="U318">
        <v>15539</v>
      </c>
      <c r="V318">
        <v>485160</v>
      </c>
      <c r="W318">
        <v>10167.046619999999</v>
      </c>
    </row>
    <row r="319" spans="1:23" x14ac:dyDescent="0.3">
      <c r="A319" t="s">
        <v>67</v>
      </c>
      <c r="B319">
        <v>1995</v>
      </c>
      <c r="C319">
        <v>6345.608905</v>
      </c>
      <c r="D319">
        <v>5465.0154650000004</v>
      </c>
      <c r="E319">
        <v>5462.2197379999998</v>
      </c>
      <c r="F319">
        <v>509.2204021</v>
      </c>
      <c r="G319">
        <v>311.31398949999999</v>
      </c>
      <c r="H319">
        <v>62.411628290000003</v>
      </c>
      <c r="I319">
        <v>5641.3287060000002</v>
      </c>
      <c r="J319">
        <v>140.7999366</v>
      </c>
      <c r="K319">
        <v>402.12428649999998</v>
      </c>
      <c r="L319">
        <v>160.91282810000001</v>
      </c>
      <c r="M319" s="3">
        <v>-880.59344050000004</v>
      </c>
      <c r="N319">
        <v>0.44314759799999998</v>
      </c>
      <c r="O319">
        <v>1945.2623719999999</v>
      </c>
      <c r="P319">
        <v>233.18147490000001</v>
      </c>
      <c r="Q319">
        <v>367.47806029999998</v>
      </c>
      <c r="R319">
        <v>1148.885303</v>
      </c>
      <c r="S319">
        <v>1770.516126</v>
      </c>
      <c r="T319">
        <v>176.00536990000001</v>
      </c>
      <c r="U319">
        <v>7539096</v>
      </c>
      <c r="V319">
        <v>266278393</v>
      </c>
      <c r="W319">
        <v>2295474.4939999999</v>
      </c>
    </row>
    <row r="320" spans="1:23" x14ac:dyDescent="0.3">
      <c r="A320" t="s">
        <v>16</v>
      </c>
      <c r="B320">
        <v>1996</v>
      </c>
      <c r="C320">
        <v>166.54554419999999</v>
      </c>
      <c r="D320">
        <v>97.602529419999996</v>
      </c>
      <c r="E320">
        <v>139.7961827</v>
      </c>
      <c r="F320">
        <v>20.16143825</v>
      </c>
      <c r="G320">
        <v>5.4222717810000001</v>
      </c>
      <c r="H320">
        <v>1.149620525</v>
      </c>
      <c r="I320">
        <v>151.7709084</v>
      </c>
      <c r="J320">
        <v>5.0411175149999998</v>
      </c>
      <c r="K320">
        <v>5.7998642499999997</v>
      </c>
      <c r="L320">
        <v>3.9176230670000001</v>
      </c>
      <c r="M320" s="3">
        <v>-68.943014770000005</v>
      </c>
      <c r="N320">
        <v>1.6030987999999999E-2</v>
      </c>
      <c r="O320">
        <v>69.973330070000003</v>
      </c>
      <c r="P320">
        <v>2.180803235</v>
      </c>
      <c r="Q320">
        <v>3.8279399889999999</v>
      </c>
      <c r="R320">
        <v>29.045721449999998</v>
      </c>
      <c r="S320">
        <v>33.373306280000001</v>
      </c>
      <c r="T320">
        <v>13.36980735</v>
      </c>
      <c r="U320">
        <v>101379</v>
      </c>
      <c r="V320">
        <v>4331102</v>
      </c>
      <c r="W320">
        <v>50526.05947</v>
      </c>
    </row>
    <row r="321" spans="1:23" x14ac:dyDescent="0.3">
      <c r="A321" t="s">
        <v>17</v>
      </c>
      <c r="B321">
        <v>1996</v>
      </c>
      <c r="C321">
        <v>51.351680360000003</v>
      </c>
      <c r="D321">
        <v>20.281154990000001</v>
      </c>
      <c r="E321">
        <v>43.102492689999998</v>
      </c>
      <c r="F321">
        <v>7.8241321060000004</v>
      </c>
      <c r="G321">
        <v>0.29700407699999998</v>
      </c>
      <c r="H321">
        <v>0.127150659</v>
      </c>
      <c r="I321">
        <v>49.642196169999998</v>
      </c>
      <c r="J321">
        <v>1.3066071210000001</v>
      </c>
      <c r="K321">
        <v>5.0322257000000002E-2</v>
      </c>
      <c r="L321">
        <v>0.35165397399999998</v>
      </c>
      <c r="M321" s="3">
        <v>-31.070525369999999</v>
      </c>
      <c r="N321">
        <v>9.0083299999999997E-4</v>
      </c>
      <c r="O321">
        <v>2.536842316</v>
      </c>
      <c r="P321">
        <v>2.723694252</v>
      </c>
      <c r="Q321">
        <v>1.822439607</v>
      </c>
      <c r="R321">
        <v>22.533239089999999</v>
      </c>
      <c r="S321">
        <v>12.23602327</v>
      </c>
      <c r="T321">
        <v>7.7899576399999999</v>
      </c>
      <c r="U321">
        <v>27271</v>
      </c>
      <c r="V321">
        <v>608569</v>
      </c>
      <c r="W321">
        <v>18114.489269999998</v>
      </c>
    </row>
    <row r="322" spans="1:23" x14ac:dyDescent="0.3">
      <c r="A322" t="s">
        <v>18</v>
      </c>
      <c r="B322">
        <v>1996</v>
      </c>
      <c r="C322">
        <v>78.842418739999999</v>
      </c>
      <c r="D322">
        <v>81.762865360000006</v>
      </c>
      <c r="E322">
        <v>70.006019670000001</v>
      </c>
      <c r="F322">
        <v>3.9193231970000002</v>
      </c>
      <c r="G322">
        <v>3.154957327</v>
      </c>
      <c r="H322">
        <v>1.762118544</v>
      </c>
      <c r="I322">
        <v>70.338790860000003</v>
      </c>
      <c r="J322">
        <v>3.2846407129999999</v>
      </c>
      <c r="K322">
        <v>3.5883751859999999</v>
      </c>
      <c r="L322">
        <v>1.630611982</v>
      </c>
      <c r="M322" s="3">
        <v>2.9204466189999998</v>
      </c>
      <c r="N322">
        <v>0</v>
      </c>
      <c r="O322">
        <v>32.453383549999998</v>
      </c>
      <c r="P322">
        <v>1.8899312619999999</v>
      </c>
      <c r="Q322">
        <v>1.7201144079999999</v>
      </c>
      <c r="R322">
        <v>4.8835407020000003</v>
      </c>
      <c r="S322">
        <v>29.317338920000001</v>
      </c>
      <c r="T322">
        <v>7.4482013E-2</v>
      </c>
      <c r="U322">
        <v>120869</v>
      </c>
      <c r="V322">
        <v>4586940</v>
      </c>
      <c r="W322">
        <v>28852.961500000001</v>
      </c>
    </row>
    <row r="323" spans="1:23" x14ac:dyDescent="0.3">
      <c r="A323" t="s">
        <v>19</v>
      </c>
      <c r="B323">
        <v>1996</v>
      </c>
      <c r="C323">
        <v>78.977040180000003</v>
      </c>
      <c r="D323">
        <v>52.24248497</v>
      </c>
      <c r="E323">
        <v>62.188770140000003</v>
      </c>
      <c r="F323">
        <v>8.0038357250000001</v>
      </c>
      <c r="G323">
        <v>8.1546144139999992</v>
      </c>
      <c r="H323">
        <v>0.62981990399999999</v>
      </c>
      <c r="I323">
        <v>63.267290760000002</v>
      </c>
      <c r="J323">
        <v>1.8053177250000001</v>
      </c>
      <c r="K323">
        <v>12.333958969999999</v>
      </c>
      <c r="L323">
        <v>1.570472726</v>
      </c>
      <c r="M323" s="3">
        <v>-26.73455521</v>
      </c>
      <c r="N323">
        <v>0</v>
      </c>
      <c r="O323">
        <v>26.332929180000001</v>
      </c>
      <c r="P323">
        <v>1.9119267170000001</v>
      </c>
      <c r="Q323">
        <v>2.9034342479999999</v>
      </c>
      <c r="R323">
        <v>11.32953745</v>
      </c>
      <c r="S323">
        <v>19.85137503</v>
      </c>
      <c r="T323">
        <v>0.93808813099999999</v>
      </c>
      <c r="U323">
        <v>58346</v>
      </c>
      <c r="V323">
        <v>2572109</v>
      </c>
      <c r="W323">
        <v>26415.759190000001</v>
      </c>
    </row>
    <row r="324" spans="1:23" x14ac:dyDescent="0.3">
      <c r="A324" t="s">
        <v>20</v>
      </c>
      <c r="B324">
        <v>1996</v>
      </c>
      <c r="C324">
        <v>418.03025109999999</v>
      </c>
      <c r="D324">
        <v>384.19184639999997</v>
      </c>
      <c r="E324">
        <v>358.98349230000002</v>
      </c>
      <c r="F324">
        <v>32.053883390000003</v>
      </c>
      <c r="G324">
        <v>19.298766950000001</v>
      </c>
      <c r="H324">
        <v>7.5937176419999997</v>
      </c>
      <c r="I324">
        <v>367.11500660000002</v>
      </c>
      <c r="J324">
        <v>13.94365415</v>
      </c>
      <c r="K324">
        <v>23.181046200000001</v>
      </c>
      <c r="L324">
        <v>13.69015332</v>
      </c>
      <c r="M324" s="3">
        <v>-33.838404689999997</v>
      </c>
      <c r="N324">
        <v>0.10039084500000001</v>
      </c>
      <c r="O324">
        <v>32.849769360000003</v>
      </c>
      <c r="P324">
        <v>14.83516543</v>
      </c>
      <c r="Q324">
        <v>27.43623625</v>
      </c>
      <c r="R324">
        <v>73.055344899999994</v>
      </c>
      <c r="S324">
        <v>214.65588679999999</v>
      </c>
      <c r="T324">
        <v>4.2826038510000002</v>
      </c>
      <c r="U324">
        <v>978299</v>
      </c>
      <c r="V324">
        <v>32018834</v>
      </c>
      <c r="W324">
        <v>187107.1127</v>
      </c>
    </row>
    <row r="325" spans="1:23" x14ac:dyDescent="0.3">
      <c r="A325" t="s">
        <v>21</v>
      </c>
      <c r="B325">
        <v>1996</v>
      </c>
      <c r="C325">
        <v>93.638590960000002</v>
      </c>
      <c r="D325">
        <v>83.127757149999994</v>
      </c>
      <c r="E325">
        <v>76.378902330000003</v>
      </c>
      <c r="F325">
        <v>10.959969259999999</v>
      </c>
      <c r="G325">
        <v>5.3552696449999999</v>
      </c>
      <c r="H325">
        <v>0.94444972900000002</v>
      </c>
      <c r="I325">
        <v>82.407097100000001</v>
      </c>
      <c r="J325">
        <v>1.56816863</v>
      </c>
      <c r="K325">
        <v>8.8604474040000003</v>
      </c>
      <c r="L325">
        <v>0.80287782699999999</v>
      </c>
      <c r="M325" s="3">
        <v>-10.510833809999999</v>
      </c>
      <c r="N325">
        <v>0</v>
      </c>
      <c r="O325">
        <v>34.370966019999997</v>
      </c>
      <c r="P325">
        <v>4.2544943010000003</v>
      </c>
      <c r="Q325">
        <v>6.5668267150000004</v>
      </c>
      <c r="R325">
        <v>7.8522436940000002</v>
      </c>
      <c r="S325">
        <v>24.251946279999999</v>
      </c>
      <c r="T325">
        <v>5.1106200890000002</v>
      </c>
      <c r="U325">
        <v>123144</v>
      </c>
      <c r="V325">
        <v>3919972</v>
      </c>
      <c r="W325">
        <v>28432.027770000001</v>
      </c>
    </row>
    <row r="326" spans="1:23" x14ac:dyDescent="0.3">
      <c r="A326" t="s">
        <v>22</v>
      </c>
      <c r="B326">
        <v>1996</v>
      </c>
      <c r="C326">
        <v>43.592653990000002</v>
      </c>
      <c r="D326">
        <v>39.902457030000001</v>
      </c>
      <c r="E326">
        <v>40.444307760000001</v>
      </c>
      <c r="F326">
        <v>1.19267484</v>
      </c>
      <c r="G326">
        <v>1.241923044</v>
      </c>
      <c r="H326">
        <v>0.71374834700000001</v>
      </c>
      <c r="I326">
        <v>40.744578939999997</v>
      </c>
      <c r="J326">
        <v>0.77165676100000002</v>
      </c>
      <c r="K326">
        <v>0.27422800800000002</v>
      </c>
      <c r="L326">
        <v>1.8021902780000001</v>
      </c>
      <c r="M326" s="3">
        <v>-3.6901969640000001</v>
      </c>
      <c r="N326">
        <v>0</v>
      </c>
      <c r="O326">
        <v>9.0852899499999999</v>
      </c>
      <c r="P326">
        <v>4.1304927290000002</v>
      </c>
      <c r="Q326">
        <v>8.4328352819999992</v>
      </c>
      <c r="R326">
        <v>2.8970682700000001</v>
      </c>
      <c r="S326">
        <v>16.198892709999999</v>
      </c>
      <c r="T326">
        <v>0</v>
      </c>
      <c r="U326">
        <v>131913</v>
      </c>
      <c r="V326">
        <v>3336685</v>
      </c>
      <c r="W326">
        <v>20490.305410000001</v>
      </c>
    </row>
    <row r="327" spans="1:23" x14ac:dyDescent="0.3">
      <c r="A327" t="s">
        <v>23</v>
      </c>
      <c r="B327">
        <v>1996</v>
      </c>
      <c r="C327">
        <v>19.698731779999999</v>
      </c>
      <c r="D327">
        <v>19.863354180000002</v>
      </c>
      <c r="E327">
        <v>18.378813579999999</v>
      </c>
      <c r="F327">
        <v>0.27904937499999999</v>
      </c>
      <c r="G327">
        <v>0.89053830599999995</v>
      </c>
      <c r="H327">
        <v>0.150330518</v>
      </c>
      <c r="I327">
        <v>18.606647379999998</v>
      </c>
      <c r="J327">
        <v>0.155716996</v>
      </c>
      <c r="K327">
        <v>0.65828853399999998</v>
      </c>
      <c r="L327">
        <v>0.27807886300000001</v>
      </c>
      <c r="M327" s="3">
        <v>0.164622404</v>
      </c>
      <c r="N327">
        <v>0</v>
      </c>
      <c r="O327">
        <v>6.6027259489999999</v>
      </c>
      <c r="P327">
        <v>0.72803582899999997</v>
      </c>
      <c r="Q327">
        <v>1.285808284</v>
      </c>
      <c r="R327">
        <v>4.9331899760000004</v>
      </c>
      <c r="S327">
        <v>5.056887347</v>
      </c>
      <c r="T327">
        <v>0</v>
      </c>
      <c r="U327">
        <v>30503</v>
      </c>
      <c r="V327">
        <v>740977</v>
      </c>
      <c r="W327">
        <v>6950.4465849999997</v>
      </c>
    </row>
    <row r="328" spans="1:23" x14ac:dyDescent="0.3">
      <c r="A328" t="s">
        <v>24</v>
      </c>
      <c r="B328">
        <v>1996</v>
      </c>
      <c r="C328">
        <v>4.7858843999999996</v>
      </c>
      <c r="D328">
        <v>4.7326356719999998</v>
      </c>
      <c r="E328">
        <v>4.3951423549999999</v>
      </c>
      <c r="F328">
        <v>6.2942288999999998E-2</v>
      </c>
      <c r="G328">
        <v>0.15034520500000001</v>
      </c>
      <c r="H328">
        <v>0.17745455099999999</v>
      </c>
      <c r="I328">
        <v>4.5496386500000003</v>
      </c>
      <c r="J328">
        <v>0.18477749800000001</v>
      </c>
      <c r="K328">
        <v>0</v>
      </c>
      <c r="L328">
        <v>5.1468251999999999E-2</v>
      </c>
      <c r="M328" s="3">
        <v>-5.3248728000000002E-2</v>
      </c>
      <c r="N328">
        <v>0</v>
      </c>
      <c r="O328">
        <v>0.135397617</v>
      </c>
      <c r="P328">
        <v>1.4369541240000001</v>
      </c>
      <c r="Q328">
        <v>1.079703573</v>
      </c>
      <c r="R328">
        <v>2.5375577999999999E-2</v>
      </c>
      <c r="S328">
        <v>1.8722077580000001</v>
      </c>
      <c r="T328">
        <v>0</v>
      </c>
      <c r="U328">
        <v>49232</v>
      </c>
      <c r="V328">
        <v>572377</v>
      </c>
      <c r="W328">
        <v>4751.077886</v>
      </c>
    </row>
    <row r="329" spans="1:23" x14ac:dyDescent="0.3">
      <c r="A329" t="s">
        <v>25</v>
      </c>
      <c r="B329">
        <v>1996</v>
      </c>
      <c r="C329">
        <v>239.95521869999999</v>
      </c>
      <c r="D329">
        <v>206.34177829999999</v>
      </c>
      <c r="E329">
        <v>216.29200259999999</v>
      </c>
      <c r="F329">
        <v>11.67818844</v>
      </c>
      <c r="G329">
        <v>8.5136811100000003</v>
      </c>
      <c r="H329">
        <v>3.4404452230000002</v>
      </c>
      <c r="I329">
        <v>217.0924837</v>
      </c>
      <c r="J329">
        <v>5.7065319069999996</v>
      </c>
      <c r="K329">
        <v>6.9479902899999999</v>
      </c>
      <c r="L329">
        <v>10.177311489999999</v>
      </c>
      <c r="M329" s="3">
        <v>-33.613440400000002</v>
      </c>
      <c r="N329">
        <v>3.0901293E-2</v>
      </c>
      <c r="O329">
        <v>102.33960930000001</v>
      </c>
      <c r="P329">
        <v>4.1809124669999997</v>
      </c>
      <c r="Q329">
        <v>1.726551631</v>
      </c>
      <c r="R329">
        <v>16.59332375</v>
      </c>
      <c r="S329">
        <v>92.16504664</v>
      </c>
      <c r="T329">
        <v>8.7039981000000002E-2</v>
      </c>
      <c r="U329">
        <v>376851</v>
      </c>
      <c r="V329">
        <v>14853360</v>
      </c>
      <c r="W329">
        <v>93022.676860000007</v>
      </c>
    </row>
    <row r="330" spans="1:23" x14ac:dyDescent="0.3">
      <c r="A330" t="s">
        <v>26</v>
      </c>
      <c r="B330">
        <v>1996</v>
      </c>
      <c r="C330">
        <v>173.6440441</v>
      </c>
      <c r="D330">
        <v>127.3953334</v>
      </c>
      <c r="E330">
        <v>157.04972079999999</v>
      </c>
      <c r="F330">
        <v>6.8953466089999997</v>
      </c>
      <c r="G330">
        <v>7.8834725680000002</v>
      </c>
      <c r="H330">
        <v>1.8153448649999999</v>
      </c>
      <c r="I330">
        <v>159.8773061</v>
      </c>
      <c r="J330">
        <v>3.0455311370000002</v>
      </c>
      <c r="K330">
        <v>6.8407187790000004</v>
      </c>
      <c r="L330">
        <v>3.8803287540000002</v>
      </c>
      <c r="M330" s="3">
        <v>-46.248710670000001</v>
      </c>
      <c r="N330">
        <v>1.59295E-4</v>
      </c>
      <c r="O330">
        <v>64.001425249999997</v>
      </c>
      <c r="P330">
        <v>4.1766968010000003</v>
      </c>
      <c r="Q330">
        <v>8.0204308470000001</v>
      </c>
      <c r="R330">
        <v>20.70126088</v>
      </c>
      <c r="S330">
        <v>62.977492339999998</v>
      </c>
      <c r="T330">
        <v>0</v>
      </c>
      <c r="U330">
        <v>223307</v>
      </c>
      <c r="V330">
        <v>7501069</v>
      </c>
      <c r="W330">
        <v>69909.145860000004</v>
      </c>
    </row>
    <row r="331" spans="1:23" x14ac:dyDescent="0.3">
      <c r="A331" t="s">
        <v>27</v>
      </c>
      <c r="B331">
        <v>1996</v>
      </c>
      <c r="C331">
        <v>21.003122489999999</v>
      </c>
      <c r="D331">
        <v>20.77081488</v>
      </c>
      <c r="E331">
        <v>19.204245360000002</v>
      </c>
      <c r="F331">
        <v>0.937290603</v>
      </c>
      <c r="G331">
        <v>0.59878928799999998</v>
      </c>
      <c r="H331">
        <v>0.24909178900000001</v>
      </c>
      <c r="I331">
        <v>19.238979919999998</v>
      </c>
      <c r="J331">
        <v>0.30089006200000001</v>
      </c>
      <c r="K331">
        <v>0.52969145299999998</v>
      </c>
      <c r="L331">
        <v>0.91985560600000005</v>
      </c>
      <c r="M331" s="3">
        <v>-0.232307614</v>
      </c>
      <c r="N331">
        <v>1.3705452E-2</v>
      </c>
      <c r="O331">
        <v>7.7996873400000002</v>
      </c>
      <c r="P331">
        <v>0.24534278200000001</v>
      </c>
      <c r="Q331">
        <v>4.1709635000000002E-2</v>
      </c>
      <c r="R331">
        <v>2.086354359</v>
      </c>
      <c r="S331">
        <v>9.0658858050000006</v>
      </c>
      <c r="T331">
        <v>0</v>
      </c>
      <c r="U331">
        <v>39132</v>
      </c>
      <c r="V331">
        <v>1203755</v>
      </c>
      <c r="W331">
        <v>7139.0654199999999</v>
      </c>
    </row>
    <row r="332" spans="1:23" x14ac:dyDescent="0.3">
      <c r="A332" t="s">
        <v>28</v>
      </c>
      <c r="B332">
        <v>1996</v>
      </c>
      <c r="C332">
        <v>23.303803519999999</v>
      </c>
      <c r="D332">
        <v>-9.7029049240000003</v>
      </c>
      <c r="E332">
        <v>14.423611749999999</v>
      </c>
      <c r="F332">
        <v>4.3263310830000004</v>
      </c>
      <c r="G332">
        <v>4.0720275189999997</v>
      </c>
      <c r="H332">
        <v>0.48183316799999998</v>
      </c>
      <c r="I332">
        <v>14.419381830000001</v>
      </c>
      <c r="J332">
        <v>1.0333143</v>
      </c>
      <c r="K332">
        <v>7.4058349850000003</v>
      </c>
      <c r="L332">
        <v>0.44527240099999998</v>
      </c>
      <c r="M332" s="3">
        <v>-33.006708439999997</v>
      </c>
      <c r="N332">
        <v>0</v>
      </c>
      <c r="O332">
        <v>1.2395181E-2</v>
      </c>
      <c r="P332">
        <v>0.97900491099999998</v>
      </c>
      <c r="Q332">
        <v>1.1063359239999999</v>
      </c>
      <c r="R332">
        <v>3.9034385729999999</v>
      </c>
      <c r="S332">
        <v>8.4182072439999995</v>
      </c>
      <c r="T332">
        <v>0</v>
      </c>
      <c r="U332">
        <v>28927</v>
      </c>
      <c r="V332">
        <v>1203083</v>
      </c>
      <c r="W332">
        <v>12537.722040000001</v>
      </c>
    </row>
    <row r="333" spans="1:23" x14ac:dyDescent="0.3">
      <c r="A333" t="s">
        <v>29</v>
      </c>
      <c r="B333">
        <v>1996</v>
      </c>
      <c r="C333">
        <v>267.90617200000003</v>
      </c>
      <c r="D333">
        <v>258.02059309999999</v>
      </c>
      <c r="E333">
        <v>226.27201729999999</v>
      </c>
      <c r="F333">
        <v>18.144600629999999</v>
      </c>
      <c r="G333">
        <v>20.773682000000001</v>
      </c>
      <c r="H333">
        <v>2.7158720139999999</v>
      </c>
      <c r="I333">
        <v>232.16831189999999</v>
      </c>
      <c r="J333">
        <v>5.922173753</v>
      </c>
      <c r="K333">
        <v>20.34177631</v>
      </c>
      <c r="L333">
        <v>9.4739099889999991</v>
      </c>
      <c r="M333" s="3">
        <v>-9.8855788980000003</v>
      </c>
      <c r="N333">
        <v>0</v>
      </c>
      <c r="O333">
        <v>74.898542570000004</v>
      </c>
      <c r="P333">
        <v>13.357642419999999</v>
      </c>
      <c r="Q333">
        <v>30.956110219999999</v>
      </c>
      <c r="R333">
        <v>46.893785049999998</v>
      </c>
      <c r="S333">
        <v>61.140154600000002</v>
      </c>
      <c r="T333">
        <v>4.9220770460000001</v>
      </c>
      <c r="U333">
        <v>389704</v>
      </c>
      <c r="V333">
        <v>12101997</v>
      </c>
      <c r="W333">
        <v>99324.38553</v>
      </c>
    </row>
    <row r="334" spans="1:23" x14ac:dyDescent="0.3">
      <c r="A334" t="s">
        <v>30</v>
      </c>
      <c r="B334">
        <v>1996</v>
      </c>
      <c r="C334">
        <v>235.84014500000001</v>
      </c>
      <c r="D334">
        <v>222.00866730000001</v>
      </c>
      <c r="E334">
        <v>214.777164</v>
      </c>
      <c r="F334">
        <v>7.5041496299999997</v>
      </c>
      <c r="G334">
        <v>11.536535560000001</v>
      </c>
      <c r="H334">
        <v>2.0222957340000001</v>
      </c>
      <c r="I334">
        <v>216.10617809999999</v>
      </c>
      <c r="J334">
        <v>4.7039121450000003</v>
      </c>
      <c r="K334">
        <v>11.215224859999999</v>
      </c>
      <c r="L334">
        <v>3.8148298719999998</v>
      </c>
      <c r="M334" s="3">
        <v>-13.831477639999999</v>
      </c>
      <c r="N334">
        <v>0</v>
      </c>
      <c r="O334">
        <v>103.880747</v>
      </c>
      <c r="P334">
        <v>6.0491668589999996</v>
      </c>
      <c r="Q334">
        <v>11.80627037</v>
      </c>
      <c r="R334">
        <v>47.747612510000003</v>
      </c>
      <c r="S334">
        <v>45.582300969999999</v>
      </c>
      <c r="T334">
        <v>1.040080407</v>
      </c>
      <c r="U334">
        <v>160020</v>
      </c>
      <c r="V334">
        <v>5906013</v>
      </c>
      <c r="W334">
        <v>68111.735620000007</v>
      </c>
    </row>
    <row r="335" spans="1:23" x14ac:dyDescent="0.3">
      <c r="A335" t="s">
        <v>31</v>
      </c>
      <c r="B335">
        <v>1996</v>
      </c>
      <c r="C335">
        <v>109.6968435</v>
      </c>
      <c r="D335">
        <v>101.1909161</v>
      </c>
      <c r="E335">
        <v>77.267503730000001</v>
      </c>
      <c r="F335">
        <v>11.27153283</v>
      </c>
      <c r="G335">
        <v>20.480108609999998</v>
      </c>
      <c r="H335">
        <v>0.67769834900000003</v>
      </c>
      <c r="I335">
        <v>76.774877169999996</v>
      </c>
      <c r="J335">
        <v>2.457906607</v>
      </c>
      <c r="K335">
        <v>28.800438660000001</v>
      </c>
      <c r="L335">
        <v>1.6636210810000001</v>
      </c>
      <c r="M335" s="3">
        <v>-8.5059274719999998</v>
      </c>
      <c r="N335">
        <v>0</v>
      </c>
      <c r="O335">
        <v>30.43043321</v>
      </c>
      <c r="P335">
        <v>3.7645065569999998</v>
      </c>
      <c r="Q335">
        <v>6.5066757969999998</v>
      </c>
      <c r="R335">
        <v>16.02987109</v>
      </c>
      <c r="S335">
        <v>20.043390519999999</v>
      </c>
      <c r="T335">
        <v>0</v>
      </c>
      <c r="U335">
        <v>78834</v>
      </c>
      <c r="V335">
        <v>2880000</v>
      </c>
      <c r="W335">
        <v>28945.06596</v>
      </c>
    </row>
    <row r="336" spans="1:23" x14ac:dyDescent="0.3">
      <c r="A336" t="s">
        <v>32</v>
      </c>
      <c r="B336">
        <v>1996</v>
      </c>
      <c r="C336">
        <v>107.5978155</v>
      </c>
      <c r="D336">
        <v>100.0615064</v>
      </c>
      <c r="E336">
        <v>78.257126220000004</v>
      </c>
      <c r="F336">
        <v>15.82270127</v>
      </c>
      <c r="G336">
        <v>12.90290536</v>
      </c>
      <c r="H336">
        <v>0.61508266099999998</v>
      </c>
      <c r="I336">
        <v>81.368539330000004</v>
      </c>
      <c r="J336">
        <v>3.5391723700000002</v>
      </c>
      <c r="K336">
        <v>20.898211</v>
      </c>
      <c r="L336">
        <v>1.7918928110000001</v>
      </c>
      <c r="M336" s="3">
        <v>-7.5363090719999999</v>
      </c>
      <c r="N336">
        <v>0</v>
      </c>
      <c r="O336">
        <v>33.35584472</v>
      </c>
      <c r="P336">
        <v>3.5307665369999999</v>
      </c>
      <c r="Q336">
        <v>5.0925531959999999</v>
      </c>
      <c r="R336">
        <v>14.68833298</v>
      </c>
      <c r="S336">
        <v>19.850951340000002</v>
      </c>
      <c r="T336">
        <v>4.8500905520000002</v>
      </c>
      <c r="U336">
        <v>70361</v>
      </c>
      <c r="V336">
        <v>2614554</v>
      </c>
      <c r="W336">
        <v>27613.2683</v>
      </c>
    </row>
    <row r="337" spans="1:23" x14ac:dyDescent="0.3">
      <c r="A337" t="s">
        <v>33</v>
      </c>
      <c r="B337">
        <v>1996</v>
      </c>
      <c r="C337">
        <v>160.08030439999999</v>
      </c>
      <c r="D337">
        <v>141.3577057</v>
      </c>
      <c r="E337">
        <v>139.19231260000001</v>
      </c>
      <c r="F337">
        <v>12.94431705</v>
      </c>
      <c r="G337">
        <v>6.3394953369999998</v>
      </c>
      <c r="H337">
        <v>1.604179424</v>
      </c>
      <c r="I337">
        <v>145.6393218</v>
      </c>
      <c r="J337">
        <v>3.0839999069999999</v>
      </c>
      <c r="K337">
        <v>8.4505460580000005</v>
      </c>
      <c r="L337">
        <v>2.9064367029999998</v>
      </c>
      <c r="M337" s="3">
        <v>-18.72259876</v>
      </c>
      <c r="N337">
        <v>0</v>
      </c>
      <c r="O337">
        <v>80.009028110000003</v>
      </c>
      <c r="P337">
        <v>3.2248190170000002</v>
      </c>
      <c r="Q337">
        <v>5.2318040589999999</v>
      </c>
      <c r="R337">
        <v>21.874797239999999</v>
      </c>
      <c r="S337">
        <v>29.520766829999999</v>
      </c>
      <c r="T337">
        <v>5.7781065170000003</v>
      </c>
      <c r="U337">
        <v>97781</v>
      </c>
      <c r="V337">
        <v>3919535</v>
      </c>
      <c r="W337">
        <v>43396.670689999999</v>
      </c>
    </row>
    <row r="338" spans="1:23" x14ac:dyDescent="0.3">
      <c r="A338" t="s">
        <v>34</v>
      </c>
      <c r="B338">
        <v>1996</v>
      </c>
      <c r="C338">
        <v>251.20627089999999</v>
      </c>
      <c r="D338">
        <v>227.12070249999999</v>
      </c>
      <c r="E338">
        <v>231.8229407</v>
      </c>
      <c r="F338">
        <v>13.419665869999999</v>
      </c>
      <c r="G338">
        <v>4.7316229449999998</v>
      </c>
      <c r="H338">
        <v>1.1710524680000001</v>
      </c>
      <c r="I338">
        <v>234.40069320000001</v>
      </c>
      <c r="J338">
        <v>7.4630809989999998</v>
      </c>
      <c r="K338">
        <v>6.4070349650000002</v>
      </c>
      <c r="L338">
        <v>2.8744728300000002</v>
      </c>
      <c r="M338" s="3">
        <v>-24.085568420000001</v>
      </c>
      <c r="N338">
        <v>6.0988964E-2</v>
      </c>
      <c r="O338">
        <v>35.826912790000002</v>
      </c>
      <c r="P338">
        <v>1.575571973</v>
      </c>
      <c r="Q338">
        <v>3.3663590810000001</v>
      </c>
      <c r="R338">
        <v>125.0645736</v>
      </c>
      <c r="S338">
        <v>60.786276270000002</v>
      </c>
      <c r="T338">
        <v>7.7809994759999999</v>
      </c>
      <c r="U338">
        <v>121489</v>
      </c>
      <c r="V338">
        <v>4398877</v>
      </c>
      <c r="W338">
        <v>110590.63770000001</v>
      </c>
    </row>
    <row r="339" spans="1:23" x14ac:dyDescent="0.3">
      <c r="A339" t="s">
        <v>35</v>
      </c>
      <c r="B339">
        <v>1996</v>
      </c>
      <c r="C339">
        <v>22.271774480000001</v>
      </c>
      <c r="D339">
        <v>-8.006798152</v>
      </c>
      <c r="E339">
        <v>20.363126619999999</v>
      </c>
      <c r="F339">
        <v>0.67187001400000002</v>
      </c>
      <c r="G339">
        <v>0.83774635900000005</v>
      </c>
      <c r="H339">
        <v>0.398847591</v>
      </c>
      <c r="I339">
        <v>20.133619920000001</v>
      </c>
      <c r="J339">
        <v>1.130667152</v>
      </c>
      <c r="K339">
        <v>0.43121603200000003</v>
      </c>
      <c r="L339">
        <v>0.57608748099999996</v>
      </c>
      <c r="M339" s="3">
        <v>-30.278572629999999</v>
      </c>
      <c r="N339">
        <v>1.8389E-4</v>
      </c>
      <c r="O339">
        <v>1.1200930520000001</v>
      </c>
      <c r="P339">
        <v>1.697067536</v>
      </c>
      <c r="Q339">
        <v>4.1098252960000003</v>
      </c>
      <c r="R339">
        <v>5.2004949580000002</v>
      </c>
      <c r="S339">
        <v>8.0061390810000006</v>
      </c>
      <c r="T339">
        <v>0</v>
      </c>
      <c r="U339">
        <v>29627</v>
      </c>
      <c r="V339">
        <v>1249060</v>
      </c>
      <c r="W339">
        <v>12132.84043</v>
      </c>
    </row>
    <row r="340" spans="1:23" x14ac:dyDescent="0.3">
      <c r="A340" t="s">
        <v>36</v>
      </c>
      <c r="B340">
        <v>1996</v>
      </c>
      <c r="C340">
        <v>82.33070223</v>
      </c>
      <c r="D340">
        <v>79.849851319999999</v>
      </c>
      <c r="E340">
        <v>74.033579380000006</v>
      </c>
      <c r="F340">
        <v>3.6138262289999998</v>
      </c>
      <c r="G340">
        <v>3.2734772419999998</v>
      </c>
      <c r="H340">
        <v>1.407204616</v>
      </c>
      <c r="I340">
        <v>74.670513229999997</v>
      </c>
      <c r="J340">
        <v>2.3960086110000001</v>
      </c>
      <c r="K340">
        <v>2.0065525769999999</v>
      </c>
      <c r="L340">
        <v>3.2550130469999998</v>
      </c>
      <c r="M340" s="3">
        <v>-2.4808509079999999</v>
      </c>
      <c r="N340">
        <v>2.6147620000000001E-3</v>
      </c>
      <c r="O340">
        <v>27.723972029999999</v>
      </c>
      <c r="P340">
        <v>4.3108387720000003</v>
      </c>
      <c r="Q340">
        <v>7.8947082799999997</v>
      </c>
      <c r="R340">
        <v>7.5312996319999996</v>
      </c>
      <c r="S340">
        <v>27.09576388</v>
      </c>
      <c r="T340">
        <v>0.113930635</v>
      </c>
      <c r="U340">
        <v>147889</v>
      </c>
      <c r="V340">
        <v>5111986</v>
      </c>
      <c r="W340">
        <v>34395.532910000002</v>
      </c>
    </row>
    <row r="341" spans="1:23" x14ac:dyDescent="0.3">
      <c r="A341" t="s">
        <v>37</v>
      </c>
      <c r="B341">
        <v>1996</v>
      </c>
      <c r="C341">
        <v>87.113984669999994</v>
      </c>
      <c r="D341">
        <v>82.307088160000006</v>
      </c>
      <c r="E341">
        <v>81.002843380000002</v>
      </c>
      <c r="F341">
        <v>2.5081071819999998</v>
      </c>
      <c r="G341">
        <v>2.19220295</v>
      </c>
      <c r="H341">
        <v>1.4099225070000001</v>
      </c>
      <c r="I341">
        <v>81.475489769999996</v>
      </c>
      <c r="J341">
        <v>1.5654205409999999</v>
      </c>
      <c r="K341">
        <v>0.302630699</v>
      </c>
      <c r="L341">
        <v>3.7695350090000002</v>
      </c>
      <c r="M341" s="3">
        <v>-4.806896514</v>
      </c>
      <c r="N341">
        <v>9.0865399999999995E-4</v>
      </c>
      <c r="O341">
        <v>20.80283987</v>
      </c>
      <c r="P341">
        <v>9.1072293579999997</v>
      </c>
      <c r="Q341">
        <v>14.74153636</v>
      </c>
      <c r="R341">
        <v>5.2487180789999996</v>
      </c>
      <c r="S341">
        <v>31.575166100000001</v>
      </c>
      <c r="T341">
        <v>0</v>
      </c>
      <c r="U341">
        <v>214299</v>
      </c>
      <c r="V341">
        <v>6179756</v>
      </c>
      <c r="W341">
        <v>36535.128210000003</v>
      </c>
    </row>
    <row r="342" spans="1:23" x14ac:dyDescent="0.3">
      <c r="A342" t="s">
        <v>38</v>
      </c>
      <c r="B342">
        <v>1996</v>
      </c>
      <c r="C342">
        <v>217.59283389999999</v>
      </c>
      <c r="D342">
        <v>227.4070773</v>
      </c>
      <c r="E342">
        <v>197.17927990000001</v>
      </c>
      <c r="F342">
        <v>10.206345730000001</v>
      </c>
      <c r="G342">
        <v>8.0352630359999999</v>
      </c>
      <c r="H342">
        <v>2.1719452559999999</v>
      </c>
      <c r="I342">
        <v>198.15570020000001</v>
      </c>
      <c r="J342">
        <v>5.3612057789999996</v>
      </c>
      <c r="K342">
        <v>6.6501964850000004</v>
      </c>
      <c r="L342">
        <v>7.4257314340000002</v>
      </c>
      <c r="M342" s="3">
        <v>9.8142433140000005</v>
      </c>
      <c r="N342">
        <v>0</v>
      </c>
      <c r="O342">
        <v>72.459903800000006</v>
      </c>
      <c r="P342">
        <v>12.74363503</v>
      </c>
      <c r="Q342">
        <v>26.668200689999999</v>
      </c>
      <c r="R342">
        <v>27.81614617</v>
      </c>
      <c r="S342">
        <v>57.496044570000002</v>
      </c>
      <c r="T342">
        <v>0.97176998599999997</v>
      </c>
      <c r="U342">
        <v>273563</v>
      </c>
      <c r="V342">
        <v>9758645</v>
      </c>
      <c r="W342">
        <v>78116.698550000001</v>
      </c>
    </row>
    <row r="343" spans="1:23" x14ac:dyDescent="0.3">
      <c r="A343" t="s">
        <v>39</v>
      </c>
      <c r="B343">
        <v>1996</v>
      </c>
      <c r="C343">
        <v>117.81662179999999</v>
      </c>
      <c r="D343">
        <v>144.45006599999999</v>
      </c>
      <c r="E343">
        <v>95.675068870000004</v>
      </c>
      <c r="F343">
        <v>6.6086950020000002</v>
      </c>
      <c r="G343">
        <v>14.41467211</v>
      </c>
      <c r="H343">
        <v>1.1181137189999999</v>
      </c>
      <c r="I343">
        <v>96.84941413</v>
      </c>
      <c r="J343">
        <v>1.3547038280000001</v>
      </c>
      <c r="K343">
        <v>17.970663250000001</v>
      </c>
      <c r="L343">
        <v>1.6417684969999999</v>
      </c>
      <c r="M343" s="3">
        <v>26.633444220000001</v>
      </c>
      <c r="N343" s="1">
        <v>7.2100000000000004E-5</v>
      </c>
      <c r="O343">
        <v>31.278077920000001</v>
      </c>
      <c r="P343">
        <v>6.3197292479999998</v>
      </c>
      <c r="Q343">
        <v>10.785114350000001</v>
      </c>
      <c r="R343">
        <v>16.16587638</v>
      </c>
      <c r="S343">
        <v>32.300616220000002</v>
      </c>
      <c r="T343">
        <v>0</v>
      </c>
      <c r="U343">
        <v>147643</v>
      </c>
      <c r="V343">
        <v>4712827</v>
      </c>
      <c r="W343">
        <v>42339.598819999999</v>
      </c>
    </row>
    <row r="344" spans="1:23" x14ac:dyDescent="0.3">
      <c r="A344" t="s">
        <v>40</v>
      </c>
      <c r="B344">
        <v>1996</v>
      </c>
      <c r="C344">
        <v>66.211825709999999</v>
      </c>
      <c r="D344">
        <v>11.994971059999999</v>
      </c>
      <c r="E344">
        <v>55.585376349999997</v>
      </c>
      <c r="F344">
        <v>4.9102171659999998</v>
      </c>
      <c r="G344">
        <v>5.0315170220000001</v>
      </c>
      <c r="H344">
        <v>0.68471516600000004</v>
      </c>
      <c r="I344">
        <v>56.68562644</v>
      </c>
      <c r="J344">
        <v>1.509022547</v>
      </c>
      <c r="K344">
        <v>6.442076127</v>
      </c>
      <c r="L344">
        <v>1.5751005890000001</v>
      </c>
      <c r="M344" s="3">
        <v>-54.216854650000002</v>
      </c>
      <c r="N344">
        <v>0</v>
      </c>
      <c r="O344">
        <v>16.954719870000002</v>
      </c>
      <c r="P344">
        <v>1.5802773939999999</v>
      </c>
      <c r="Q344">
        <v>2.2221689269999998</v>
      </c>
      <c r="R344">
        <v>10.58290101</v>
      </c>
      <c r="S344">
        <v>24.674221119999999</v>
      </c>
      <c r="T344">
        <v>0.67133813200000003</v>
      </c>
      <c r="U344">
        <v>58230</v>
      </c>
      <c r="V344">
        <v>2748085</v>
      </c>
      <c r="W344">
        <v>29100.698550000001</v>
      </c>
    </row>
    <row r="345" spans="1:23" x14ac:dyDescent="0.3">
      <c r="A345" t="s">
        <v>41</v>
      </c>
      <c r="B345">
        <v>1996</v>
      </c>
      <c r="C345">
        <v>152.24177040000001</v>
      </c>
      <c r="D345">
        <v>133.44381709999999</v>
      </c>
      <c r="E345">
        <v>126.9058114</v>
      </c>
      <c r="F345">
        <v>11.51000494</v>
      </c>
      <c r="G345">
        <v>12.143762499999999</v>
      </c>
      <c r="H345">
        <v>1.682191534</v>
      </c>
      <c r="I345">
        <v>125.9253796</v>
      </c>
      <c r="J345">
        <v>5.3818612840000002</v>
      </c>
      <c r="K345">
        <v>17.328898030000001</v>
      </c>
      <c r="L345">
        <v>3.6056315460000001</v>
      </c>
      <c r="M345" s="3">
        <v>-18.797953329999999</v>
      </c>
      <c r="N345">
        <v>0</v>
      </c>
      <c r="O345">
        <v>58.190778899999998</v>
      </c>
      <c r="P345">
        <v>5.368035109</v>
      </c>
      <c r="Q345">
        <v>9.4319780489999996</v>
      </c>
      <c r="R345">
        <v>10.22652469</v>
      </c>
      <c r="S345">
        <v>42.678948720000001</v>
      </c>
      <c r="T345">
        <v>2.9114083999999998E-2</v>
      </c>
      <c r="U345">
        <v>150268</v>
      </c>
      <c r="V345">
        <v>5431553</v>
      </c>
      <c r="W345">
        <v>44720.354079999997</v>
      </c>
    </row>
    <row r="346" spans="1:23" x14ac:dyDescent="0.3">
      <c r="A346" t="s">
        <v>42</v>
      </c>
      <c r="B346">
        <v>1996</v>
      </c>
      <c r="C346">
        <v>40.00881244</v>
      </c>
      <c r="D346">
        <v>-6.549640321</v>
      </c>
      <c r="E346">
        <v>28.74049385</v>
      </c>
      <c r="F346">
        <v>6.4347554929999999</v>
      </c>
      <c r="G346">
        <v>4.3819895520000003</v>
      </c>
      <c r="H346">
        <v>0.45157354999999999</v>
      </c>
      <c r="I346">
        <v>30.528521390000002</v>
      </c>
      <c r="J346">
        <v>0.84397986599999997</v>
      </c>
      <c r="K346">
        <v>8.4691020449999996</v>
      </c>
      <c r="L346">
        <v>0.16720913600000001</v>
      </c>
      <c r="M346" s="3">
        <v>-46.558452760000002</v>
      </c>
      <c r="N346">
        <v>0</v>
      </c>
      <c r="O346">
        <v>14.011284160000001</v>
      </c>
      <c r="P346">
        <v>0.95375870900000004</v>
      </c>
      <c r="Q346">
        <v>1.4876828550000001</v>
      </c>
      <c r="R346">
        <v>5.0747944690000004</v>
      </c>
      <c r="S346">
        <v>7.2690264009999996</v>
      </c>
      <c r="T346">
        <v>1.731974803</v>
      </c>
      <c r="U346">
        <v>18342</v>
      </c>
      <c r="V346">
        <v>886254</v>
      </c>
      <c r="W346">
        <v>9946.3235199999999</v>
      </c>
    </row>
    <row r="347" spans="1:23" x14ac:dyDescent="0.3">
      <c r="A347" t="s">
        <v>43</v>
      </c>
      <c r="B347">
        <v>1996</v>
      </c>
      <c r="C347">
        <v>67.467361740000001</v>
      </c>
      <c r="D347">
        <v>63.581916530000001</v>
      </c>
      <c r="E347">
        <v>41.086573289999997</v>
      </c>
      <c r="F347">
        <v>10.82316995</v>
      </c>
      <c r="G347">
        <v>15.15769695</v>
      </c>
      <c r="H347">
        <v>0.39992154699999999</v>
      </c>
      <c r="I347">
        <v>40.72859321</v>
      </c>
      <c r="J347">
        <v>1.5814924509999999</v>
      </c>
      <c r="K347">
        <v>24.42019882</v>
      </c>
      <c r="L347">
        <v>0.73707725099999999</v>
      </c>
      <c r="M347" s="3">
        <v>-3.8854452130000001</v>
      </c>
      <c r="N347">
        <v>0</v>
      </c>
      <c r="O347">
        <v>16.964447790000001</v>
      </c>
      <c r="P347">
        <v>2.3314186430000001</v>
      </c>
      <c r="Q347">
        <v>3.1072743009999999</v>
      </c>
      <c r="R347">
        <v>4.9909143140000003</v>
      </c>
      <c r="S347">
        <v>13.26829365</v>
      </c>
      <c r="T347">
        <v>6.6244518000000002E-2</v>
      </c>
      <c r="U347">
        <v>49276</v>
      </c>
      <c r="V347">
        <v>1673740</v>
      </c>
      <c r="W347">
        <v>15996.464809999999</v>
      </c>
    </row>
    <row r="348" spans="1:23" x14ac:dyDescent="0.3">
      <c r="A348" t="s">
        <v>44</v>
      </c>
      <c r="B348">
        <v>1996</v>
      </c>
      <c r="C348">
        <v>42.5468075</v>
      </c>
      <c r="D348">
        <v>34.388921179999997</v>
      </c>
      <c r="E348">
        <v>39.332454179999999</v>
      </c>
      <c r="F348">
        <v>1.5806637299999999</v>
      </c>
      <c r="G348">
        <v>1.2351655239999999</v>
      </c>
      <c r="H348">
        <v>0.39852406600000001</v>
      </c>
      <c r="I348">
        <v>38.856594569999999</v>
      </c>
      <c r="J348">
        <v>1.618369623</v>
      </c>
      <c r="K348">
        <v>1.4338817779999999</v>
      </c>
      <c r="L348">
        <v>0.63796152800000006</v>
      </c>
      <c r="M348" s="3">
        <v>-8.1578863150000007</v>
      </c>
      <c r="N348">
        <v>0</v>
      </c>
      <c r="O348">
        <v>19.646459660000001</v>
      </c>
      <c r="P348">
        <v>1.612583436</v>
      </c>
      <c r="Q348">
        <v>1.4657224289999999</v>
      </c>
      <c r="R348">
        <v>2.727860771</v>
      </c>
      <c r="S348">
        <v>13.3880851</v>
      </c>
      <c r="T348">
        <v>1.5883175999999999E-2</v>
      </c>
      <c r="U348">
        <v>55725</v>
      </c>
      <c r="V348">
        <v>1666320</v>
      </c>
      <c r="W348">
        <v>13882.749470000001</v>
      </c>
    </row>
    <row r="349" spans="1:23" x14ac:dyDescent="0.3">
      <c r="A349" t="s">
        <v>45</v>
      </c>
      <c r="B349">
        <v>1996</v>
      </c>
      <c r="C349">
        <v>16.643409729999998</v>
      </c>
      <c r="D349">
        <v>10.779882969999999</v>
      </c>
      <c r="E349">
        <v>15.46115337</v>
      </c>
      <c r="F349">
        <v>0.397112619</v>
      </c>
      <c r="G349">
        <v>0.52218667799999996</v>
      </c>
      <c r="H349">
        <v>0.26295705899999999</v>
      </c>
      <c r="I349">
        <v>15.76795094</v>
      </c>
      <c r="J349">
        <v>0.28016513700000001</v>
      </c>
      <c r="K349">
        <v>0.16215316499999999</v>
      </c>
      <c r="L349">
        <v>0.43314048199999999</v>
      </c>
      <c r="M349" s="3">
        <v>-5.8635267620000002</v>
      </c>
      <c r="N349">
        <v>0</v>
      </c>
      <c r="O349">
        <v>4.1126269860000004</v>
      </c>
      <c r="P349">
        <v>1.362748488</v>
      </c>
      <c r="Q349">
        <v>2.946109055</v>
      </c>
      <c r="R349">
        <v>1.043763561</v>
      </c>
      <c r="S349">
        <v>6.3027028530000004</v>
      </c>
      <c r="T349">
        <v>0</v>
      </c>
      <c r="U349">
        <v>34858</v>
      </c>
      <c r="V349">
        <v>1174719</v>
      </c>
      <c r="W349">
        <v>7050.3881080000001</v>
      </c>
    </row>
    <row r="350" spans="1:23" x14ac:dyDescent="0.3">
      <c r="A350" t="s">
        <v>46</v>
      </c>
      <c r="B350">
        <v>1996</v>
      </c>
      <c r="C350">
        <v>134.4994653</v>
      </c>
      <c r="D350">
        <v>124.616876</v>
      </c>
      <c r="E350">
        <v>126.0598628</v>
      </c>
      <c r="F350">
        <v>3.7295719059999999</v>
      </c>
      <c r="G350">
        <v>2.9821811729999999</v>
      </c>
      <c r="H350">
        <v>1.727849403</v>
      </c>
      <c r="I350">
        <v>127.66840089999999</v>
      </c>
      <c r="J350">
        <v>1.813751742</v>
      </c>
      <c r="K350">
        <v>0.51242290999999995</v>
      </c>
      <c r="L350">
        <v>4.5048896679999997</v>
      </c>
      <c r="M350" s="3">
        <v>-9.8825892940000006</v>
      </c>
      <c r="N350">
        <v>0</v>
      </c>
      <c r="O350">
        <v>15.792762379999999</v>
      </c>
      <c r="P350">
        <v>11.313549869999999</v>
      </c>
      <c r="Q350">
        <v>18.122227259999999</v>
      </c>
      <c r="R350">
        <v>20.79684559</v>
      </c>
      <c r="S350">
        <v>61.643015830000003</v>
      </c>
      <c r="T350">
        <v>0</v>
      </c>
      <c r="U350">
        <v>283608</v>
      </c>
      <c r="V350">
        <v>8149596</v>
      </c>
      <c r="W350">
        <v>62500.419759999997</v>
      </c>
    </row>
    <row r="351" spans="1:23" x14ac:dyDescent="0.3">
      <c r="A351" t="s">
        <v>47</v>
      </c>
      <c r="B351">
        <v>1996</v>
      </c>
      <c r="C351">
        <v>66.796273229999997</v>
      </c>
      <c r="D351">
        <v>64.358565080000005</v>
      </c>
      <c r="E351">
        <v>52.963848210000002</v>
      </c>
      <c r="F351">
        <v>10.905393760000001</v>
      </c>
      <c r="G351">
        <v>2.419282854</v>
      </c>
      <c r="H351">
        <v>0.50774840200000004</v>
      </c>
      <c r="I351">
        <v>60.011702759999999</v>
      </c>
      <c r="J351">
        <v>1.081433941</v>
      </c>
      <c r="K351">
        <v>4.9157195800000002</v>
      </c>
      <c r="L351">
        <v>0.78741694600000001</v>
      </c>
      <c r="M351" s="3">
        <v>-2.4377081469999999</v>
      </c>
      <c r="N351">
        <v>0</v>
      </c>
      <c r="O351">
        <v>27.894213579999999</v>
      </c>
      <c r="P351">
        <v>1.5997334240000001</v>
      </c>
      <c r="Q351">
        <v>2.0740995369999999</v>
      </c>
      <c r="R351">
        <v>8.0857221429999999</v>
      </c>
      <c r="S351">
        <v>13.564050659999999</v>
      </c>
      <c r="T351">
        <v>6.7938834229999996</v>
      </c>
      <c r="U351">
        <v>44604</v>
      </c>
      <c r="V351">
        <v>1752326</v>
      </c>
      <c r="W351">
        <v>15192.371499999999</v>
      </c>
    </row>
    <row r="352" spans="1:23" x14ac:dyDescent="0.3">
      <c r="A352" t="s">
        <v>48</v>
      </c>
      <c r="B352">
        <v>1996</v>
      </c>
      <c r="C352">
        <v>230.10906879999999</v>
      </c>
      <c r="D352">
        <v>176.97149719999999</v>
      </c>
      <c r="E352">
        <v>203.43861559999999</v>
      </c>
      <c r="F352">
        <v>15.88022623</v>
      </c>
      <c r="G352">
        <v>6.6234501870000004</v>
      </c>
      <c r="H352">
        <v>4.1508893169999999</v>
      </c>
      <c r="I352">
        <v>205.94018729999999</v>
      </c>
      <c r="J352">
        <v>5.3563275099999998</v>
      </c>
      <c r="K352">
        <v>4.8767946809999998</v>
      </c>
      <c r="L352">
        <v>13.91987187</v>
      </c>
      <c r="M352" s="3">
        <v>-53.137571559999998</v>
      </c>
      <c r="N352">
        <v>1.5887447999999998E-2</v>
      </c>
      <c r="O352">
        <v>46.828150989999997</v>
      </c>
      <c r="P352">
        <v>27.946980329999999</v>
      </c>
      <c r="Q352">
        <v>37.249615630000001</v>
      </c>
      <c r="R352">
        <v>23.230686349999999</v>
      </c>
      <c r="S352">
        <v>70.148286780000007</v>
      </c>
      <c r="T352">
        <v>0.53646720400000003</v>
      </c>
      <c r="U352">
        <v>634107</v>
      </c>
      <c r="V352">
        <v>18588460</v>
      </c>
      <c r="W352">
        <v>98678.268370000005</v>
      </c>
    </row>
    <row r="353" spans="1:23" x14ac:dyDescent="0.3">
      <c r="A353" t="s">
        <v>49</v>
      </c>
      <c r="B353">
        <v>1996</v>
      </c>
      <c r="C353">
        <v>160.85549069999999</v>
      </c>
      <c r="D353">
        <v>161.1344465</v>
      </c>
      <c r="E353">
        <v>139.7616146</v>
      </c>
      <c r="F353">
        <v>10.97399499</v>
      </c>
      <c r="G353">
        <v>8.0861543230000006</v>
      </c>
      <c r="H353">
        <v>2.033263957</v>
      </c>
      <c r="I353">
        <v>143.11158829999999</v>
      </c>
      <c r="J353">
        <v>2.157731407</v>
      </c>
      <c r="K353">
        <v>10.56823689</v>
      </c>
      <c r="L353">
        <v>5.0174712420000001</v>
      </c>
      <c r="M353" s="3">
        <v>0.27895578700000001</v>
      </c>
      <c r="N353">
        <v>4.6288699999999999E-4</v>
      </c>
      <c r="O353">
        <v>64.278825240000003</v>
      </c>
      <c r="P353">
        <v>4.7007240919999997</v>
      </c>
      <c r="Q353">
        <v>7.6944061230000003</v>
      </c>
      <c r="R353">
        <v>18.195138969999999</v>
      </c>
      <c r="S353">
        <v>48.242493869999997</v>
      </c>
      <c r="T353">
        <v>0</v>
      </c>
      <c r="U353">
        <v>206757</v>
      </c>
      <c r="V353">
        <v>7500670</v>
      </c>
      <c r="W353">
        <v>61591.647409999998</v>
      </c>
    </row>
    <row r="354" spans="1:23" x14ac:dyDescent="0.3">
      <c r="A354" t="s">
        <v>50</v>
      </c>
      <c r="B354">
        <v>1996</v>
      </c>
      <c r="C354">
        <v>56.706684449999997</v>
      </c>
      <c r="D354">
        <v>55.782518160000002</v>
      </c>
      <c r="E354">
        <v>45.276654379999997</v>
      </c>
      <c r="F354">
        <v>4.1675738290000002</v>
      </c>
      <c r="G354">
        <v>6.9811012239999997</v>
      </c>
      <c r="H354">
        <v>0.28135502099999998</v>
      </c>
      <c r="I354">
        <v>46.33931535</v>
      </c>
      <c r="J354">
        <v>0.45381750500000001</v>
      </c>
      <c r="K354">
        <v>9.6071385599999992</v>
      </c>
      <c r="L354">
        <v>0.30641303600000003</v>
      </c>
      <c r="M354" s="3">
        <v>-0.92416628499999998</v>
      </c>
      <c r="N354">
        <v>0</v>
      </c>
      <c r="O354">
        <v>31.146782420000001</v>
      </c>
      <c r="P354">
        <v>1.012160661</v>
      </c>
      <c r="Q354">
        <v>1.3190282360000001</v>
      </c>
      <c r="R354">
        <v>6.4411268330000002</v>
      </c>
      <c r="S354">
        <v>5.5026408419999999</v>
      </c>
      <c r="T354">
        <v>0.91757635999999998</v>
      </c>
      <c r="U354">
        <v>16508</v>
      </c>
      <c r="V354">
        <v>650382</v>
      </c>
      <c r="W354">
        <v>8886.1521080000002</v>
      </c>
    </row>
    <row r="355" spans="1:23" x14ac:dyDescent="0.3">
      <c r="A355" t="s">
        <v>51</v>
      </c>
      <c r="B355">
        <v>1996</v>
      </c>
      <c r="C355">
        <v>298.2384993</v>
      </c>
      <c r="D355">
        <v>276.87166819999999</v>
      </c>
      <c r="E355">
        <v>267.33864240000003</v>
      </c>
      <c r="F355">
        <v>15.78735584</v>
      </c>
      <c r="G355">
        <v>11.948456240000001</v>
      </c>
      <c r="H355">
        <v>3.1640393919999998</v>
      </c>
      <c r="I355">
        <v>273.81419269999998</v>
      </c>
      <c r="J355">
        <v>6.3353336669999996</v>
      </c>
      <c r="K355">
        <v>10.19676731</v>
      </c>
      <c r="L355">
        <v>7.8922002000000004</v>
      </c>
      <c r="M355" s="3">
        <v>-21.366831059999999</v>
      </c>
      <c r="N355" s="1">
        <v>5.3700000000000003E-6</v>
      </c>
      <c r="O355">
        <v>120.92547329999999</v>
      </c>
      <c r="P355">
        <v>12.852492679999999</v>
      </c>
      <c r="Q355">
        <v>24.527745079999999</v>
      </c>
      <c r="R355">
        <v>44.341057079999999</v>
      </c>
      <c r="S355">
        <v>66.206717459999993</v>
      </c>
      <c r="T355">
        <v>4.9607071310000004</v>
      </c>
      <c r="U355">
        <v>315189</v>
      </c>
      <c r="V355">
        <v>11242827</v>
      </c>
      <c r="W355">
        <v>104103.3845</v>
      </c>
    </row>
    <row r="356" spans="1:23" x14ac:dyDescent="0.3">
      <c r="A356" t="s">
        <v>52</v>
      </c>
      <c r="B356">
        <v>1996</v>
      </c>
      <c r="C356">
        <v>128.31899970000001</v>
      </c>
      <c r="D356">
        <v>118.5141558</v>
      </c>
      <c r="E356">
        <v>101.8213848</v>
      </c>
      <c r="F356">
        <v>17.967009789999999</v>
      </c>
      <c r="G356">
        <v>7.604015457</v>
      </c>
      <c r="H356">
        <v>0.92658968100000005</v>
      </c>
      <c r="I356">
        <v>107.3880552</v>
      </c>
      <c r="J356">
        <v>4.1990309310000002</v>
      </c>
      <c r="K356">
        <v>14.148462289999999</v>
      </c>
      <c r="L356">
        <v>2.5834513459999999</v>
      </c>
      <c r="M356" s="3">
        <v>-9.8048439550000008</v>
      </c>
      <c r="N356">
        <v>0</v>
      </c>
      <c r="O356">
        <v>42.510690820000001</v>
      </c>
      <c r="P356">
        <v>2.7700775559999999</v>
      </c>
      <c r="Q356">
        <v>4.6138470949999997</v>
      </c>
      <c r="R356">
        <v>22.107643830000001</v>
      </c>
      <c r="S356">
        <v>28.198415910000001</v>
      </c>
      <c r="T356">
        <v>7.187379945</v>
      </c>
      <c r="U356">
        <v>77538</v>
      </c>
      <c r="V356">
        <v>3340129</v>
      </c>
      <c r="W356">
        <v>36015.739730000001</v>
      </c>
    </row>
    <row r="357" spans="1:23" x14ac:dyDescent="0.3">
      <c r="A357" t="s">
        <v>53</v>
      </c>
      <c r="B357">
        <v>1996</v>
      </c>
      <c r="C357">
        <v>47.092382929999999</v>
      </c>
      <c r="D357">
        <v>-25.611729799999999</v>
      </c>
      <c r="E357">
        <v>37.360220439999999</v>
      </c>
      <c r="F357">
        <v>4.266409844</v>
      </c>
      <c r="G357">
        <v>3.8081589330000001</v>
      </c>
      <c r="H357">
        <v>1.6381772539999999</v>
      </c>
      <c r="I357">
        <v>37.819045129999999</v>
      </c>
      <c r="J357">
        <v>2.2878326599999999</v>
      </c>
      <c r="K357">
        <v>5.4330967330000002</v>
      </c>
      <c r="L357">
        <v>1.532991948</v>
      </c>
      <c r="M357" s="3">
        <v>-72.704112719999998</v>
      </c>
      <c r="N357">
        <v>1.9416454999999999E-2</v>
      </c>
      <c r="O357">
        <v>3.2161072740000001</v>
      </c>
      <c r="P357">
        <v>1.9332667990000001</v>
      </c>
      <c r="Q357">
        <v>2.5419822089999999</v>
      </c>
      <c r="R357">
        <v>7.0261158479999999</v>
      </c>
      <c r="S357">
        <v>23.09691982</v>
      </c>
      <c r="T357">
        <v>4.6531799999999998E-3</v>
      </c>
      <c r="U357">
        <v>93489</v>
      </c>
      <c r="V357">
        <v>3247111</v>
      </c>
      <c r="W357">
        <v>27357.417000000001</v>
      </c>
    </row>
    <row r="358" spans="1:23" x14ac:dyDescent="0.3">
      <c r="A358" t="s">
        <v>54</v>
      </c>
      <c r="B358">
        <v>1996</v>
      </c>
      <c r="C358">
        <v>309.99339470000001</v>
      </c>
      <c r="D358">
        <v>288.3877875</v>
      </c>
      <c r="E358">
        <v>278.0862545</v>
      </c>
      <c r="F358">
        <v>21.706099420000001</v>
      </c>
      <c r="G358">
        <v>7.1495012610000002</v>
      </c>
      <c r="H358">
        <v>3.0256059369999999</v>
      </c>
      <c r="I358">
        <v>291.6881118</v>
      </c>
      <c r="J358">
        <v>7.7333784559999996</v>
      </c>
      <c r="K358">
        <v>6.3532367499999998</v>
      </c>
      <c r="L358">
        <v>4.192734154</v>
      </c>
      <c r="M358" s="3">
        <v>-21.605607209999999</v>
      </c>
      <c r="N358">
        <v>2.5933587000000001E-2</v>
      </c>
      <c r="O358">
        <v>110.65416020000001</v>
      </c>
      <c r="P358">
        <v>14.49937841</v>
      </c>
      <c r="Q358">
        <v>26.44395974</v>
      </c>
      <c r="R358">
        <v>59.400929240000004</v>
      </c>
      <c r="S358">
        <v>66.316512590000002</v>
      </c>
      <c r="T358">
        <v>14.373171559999999</v>
      </c>
      <c r="U358">
        <v>330321</v>
      </c>
      <c r="V358">
        <v>12220464</v>
      </c>
      <c r="W358">
        <v>98596.042149999994</v>
      </c>
    </row>
    <row r="359" spans="1:23" x14ac:dyDescent="0.3">
      <c r="A359" t="s">
        <v>55</v>
      </c>
      <c r="B359">
        <v>1996</v>
      </c>
      <c r="C359">
        <v>14.466262779999999</v>
      </c>
      <c r="D359">
        <v>13.97010204</v>
      </c>
      <c r="E359">
        <v>13.53985511</v>
      </c>
      <c r="F359">
        <v>0.421107061</v>
      </c>
      <c r="G359">
        <v>0.29632077899999998</v>
      </c>
      <c r="H359">
        <v>0.208979834</v>
      </c>
      <c r="I359">
        <v>13.826443169999999</v>
      </c>
      <c r="J359">
        <v>0.22438522</v>
      </c>
      <c r="K359">
        <v>3.4442229999999997E-2</v>
      </c>
      <c r="L359">
        <v>0.38099216000000002</v>
      </c>
      <c r="M359" s="3">
        <v>-0.49616073999999999</v>
      </c>
      <c r="N359">
        <v>0</v>
      </c>
      <c r="O359">
        <v>3.4432707759999999</v>
      </c>
      <c r="P359">
        <v>1.432820735</v>
      </c>
      <c r="Q359">
        <v>2.710851484</v>
      </c>
      <c r="R359">
        <v>1.814658568</v>
      </c>
      <c r="S359">
        <v>4.4248416070000003</v>
      </c>
      <c r="T359">
        <v>0</v>
      </c>
      <c r="U359">
        <v>27006</v>
      </c>
      <c r="V359">
        <v>1020893</v>
      </c>
      <c r="W359">
        <v>5509.3835630000003</v>
      </c>
    </row>
    <row r="360" spans="1:23" x14ac:dyDescent="0.3">
      <c r="A360" t="s">
        <v>56</v>
      </c>
      <c r="B360">
        <v>1996</v>
      </c>
      <c r="C360">
        <v>78.439369859999999</v>
      </c>
      <c r="D360">
        <v>59.08547342</v>
      </c>
      <c r="E360">
        <v>70.294928130000002</v>
      </c>
      <c r="F360">
        <v>3.5100994170000002</v>
      </c>
      <c r="G360">
        <v>3.2104871560000001</v>
      </c>
      <c r="H360">
        <v>1.4220093949999999</v>
      </c>
      <c r="I360">
        <v>70.871203039999997</v>
      </c>
      <c r="J360">
        <v>2.6124689019999998</v>
      </c>
      <c r="K360">
        <v>2.5115503349999999</v>
      </c>
      <c r="L360">
        <v>2.4423018160000001</v>
      </c>
      <c r="M360" s="3">
        <v>-19.353896450000001</v>
      </c>
      <c r="N360">
        <v>1.8457669999999999E-3</v>
      </c>
      <c r="O360">
        <v>28.425461899999998</v>
      </c>
      <c r="P360">
        <v>1.7966384470000001</v>
      </c>
      <c r="Q360">
        <v>2.5902378220000002</v>
      </c>
      <c r="R360">
        <v>13.349107180000001</v>
      </c>
      <c r="S360">
        <v>24.70975769</v>
      </c>
      <c r="T360">
        <v>0</v>
      </c>
      <c r="U360">
        <v>91716</v>
      </c>
      <c r="V360">
        <v>3796200</v>
      </c>
      <c r="W360">
        <v>36638.345679999999</v>
      </c>
    </row>
    <row r="361" spans="1:23" x14ac:dyDescent="0.3">
      <c r="A361" t="s">
        <v>57</v>
      </c>
      <c r="B361">
        <v>1996</v>
      </c>
      <c r="C361">
        <v>27.886706780000001</v>
      </c>
      <c r="D361">
        <v>28.747042929999999</v>
      </c>
      <c r="E361">
        <v>13.92264582</v>
      </c>
      <c r="F361">
        <v>6.8673430709999996</v>
      </c>
      <c r="G361">
        <v>6.9307227689999999</v>
      </c>
      <c r="H361">
        <v>0.165995115</v>
      </c>
      <c r="I361">
        <v>13.923405649999999</v>
      </c>
      <c r="J361">
        <v>0.90293619899999999</v>
      </c>
      <c r="K361">
        <v>12.68777079</v>
      </c>
      <c r="L361">
        <v>0.37259413899999999</v>
      </c>
      <c r="M361" s="3">
        <v>0.86033615100000005</v>
      </c>
      <c r="N361">
        <v>0</v>
      </c>
      <c r="O361">
        <v>2.643397453</v>
      </c>
      <c r="P361">
        <v>0.82578459500000001</v>
      </c>
      <c r="Q361">
        <v>1.479107417</v>
      </c>
      <c r="R361">
        <v>2.3524742810000001</v>
      </c>
      <c r="S361">
        <v>5.8487517889999996</v>
      </c>
      <c r="T361">
        <v>0.77389011900000004</v>
      </c>
      <c r="U361">
        <v>19410</v>
      </c>
      <c r="V361">
        <v>742213</v>
      </c>
      <c r="W361">
        <v>6377.3326010000001</v>
      </c>
    </row>
    <row r="362" spans="1:23" x14ac:dyDescent="0.3">
      <c r="A362" t="s">
        <v>58</v>
      </c>
      <c r="B362">
        <v>1996</v>
      </c>
      <c r="C362">
        <v>135.46882500000001</v>
      </c>
      <c r="D362">
        <v>76.628446650000001</v>
      </c>
      <c r="E362">
        <v>120.493252</v>
      </c>
      <c r="F362">
        <v>7.0124738559999997</v>
      </c>
      <c r="G362">
        <v>6.1520611250000004</v>
      </c>
      <c r="H362">
        <v>1.8110379560000001</v>
      </c>
      <c r="I362">
        <v>121.488587</v>
      </c>
      <c r="J362">
        <v>3.5916308720000001</v>
      </c>
      <c r="K362">
        <v>7.3956233510000002</v>
      </c>
      <c r="L362">
        <v>2.9929837969999999</v>
      </c>
      <c r="M362" s="3">
        <v>-58.84037833</v>
      </c>
      <c r="N362">
        <v>0</v>
      </c>
      <c r="O362">
        <v>52.013985390000002</v>
      </c>
      <c r="P362">
        <v>4.0697148099999998</v>
      </c>
      <c r="Q362">
        <v>4.9525573490000001</v>
      </c>
      <c r="R362">
        <v>19.76203873</v>
      </c>
      <c r="S362">
        <v>40.533729719999997</v>
      </c>
      <c r="T362">
        <v>0.156560964</v>
      </c>
      <c r="U362">
        <v>145391</v>
      </c>
      <c r="V362">
        <v>5416643</v>
      </c>
      <c r="W362">
        <v>51677.100559999999</v>
      </c>
    </row>
    <row r="363" spans="1:23" x14ac:dyDescent="0.3">
      <c r="A363" t="s">
        <v>59</v>
      </c>
      <c r="B363">
        <v>1996</v>
      </c>
      <c r="C363">
        <v>779.93332090000001</v>
      </c>
      <c r="D363">
        <v>750.75439129999995</v>
      </c>
      <c r="E363">
        <v>688.15026999999998</v>
      </c>
      <c r="F363">
        <v>59.913942380000002</v>
      </c>
      <c r="G363">
        <v>25.593365559999999</v>
      </c>
      <c r="H363">
        <v>6.1759582589999997</v>
      </c>
      <c r="I363">
        <v>712.06386459999999</v>
      </c>
      <c r="J363">
        <v>13.251838149999999</v>
      </c>
      <c r="K363">
        <v>42.481238470000001</v>
      </c>
      <c r="L363">
        <v>12.03659495</v>
      </c>
      <c r="M363" s="3">
        <v>-29.1789296</v>
      </c>
      <c r="N363">
        <v>9.9784783000000002E-2</v>
      </c>
      <c r="O363">
        <v>204.57454949999999</v>
      </c>
      <c r="P363">
        <v>11.23552063</v>
      </c>
      <c r="Q363">
        <v>13.246019799999999</v>
      </c>
      <c r="R363">
        <v>284.48097230000002</v>
      </c>
      <c r="S363">
        <v>173.8526833</v>
      </c>
      <c r="T363">
        <v>24.674119050000002</v>
      </c>
      <c r="U363">
        <v>562107</v>
      </c>
      <c r="V363">
        <v>19340342</v>
      </c>
      <c r="W363">
        <v>299324.88709999999</v>
      </c>
    </row>
    <row r="364" spans="1:23" x14ac:dyDescent="0.3">
      <c r="A364" t="s">
        <v>60</v>
      </c>
      <c r="B364">
        <v>1996</v>
      </c>
      <c r="C364">
        <v>69.046067199999996</v>
      </c>
      <c r="D364">
        <v>41.770873770000001</v>
      </c>
      <c r="E364">
        <v>60.656445050000002</v>
      </c>
      <c r="F364">
        <v>5.7754087380000003</v>
      </c>
      <c r="G364">
        <v>2.1610014780000002</v>
      </c>
      <c r="H364">
        <v>0.45321192599999999</v>
      </c>
      <c r="I364">
        <v>63.464839550000001</v>
      </c>
      <c r="J364">
        <v>1.6725998479999999</v>
      </c>
      <c r="K364">
        <v>3.1081174250000001</v>
      </c>
      <c r="L364">
        <v>0.80051037300000005</v>
      </c>
      <c r="M364" s="3">
        <v>-27.275193430000002</v>
      </c>
      <c r="N364">
        <v>0</v>
      </c>
      <c r="O364">
        <v>29.853171320000001</v>
      </c>
      <c r="P364">
        <v>2.024822876</v>
      </c>
      <c r="Q364">
        <v>3.134918474</v>
      </c>
      <c r="R364">
        <v>9.6423794259999998</v>
      </c>
      <c r="S364">
        <v>14.28314009</v>
      </c>
      <c r="T364">
        <v>4.5264073610000004</v>
      </c>
      <c r="U364">
        <v>52980</v>
      </c>
      <c r="V364">
        <v>2067976</v>
      </c>
      <c r="W364">
        <v>16797.105780000002</v>
      </c>
    </row>
    <row r="365" spans="1:23" x14ac:dyDescent="0.3">
      <c r="A365" t="s">
        <v>61</v>
      </c>
      <c r="B365">
        <v>1996</v>
      </c>
      <c r="C365">
        <v>7.797872549</v>
      </c>
      <c r="D365">
        <v>-3.5766088620000001</v>
      </c>
      <c r="E365">
        <v>6.4206599960000004</v>
      </c>
      <c r="F365">
        <v>0.62380507799999996</v>
      </c>
      <c r="G365">
        <v>0.50054150900000005</v>
      </c>
      <c r="H365">
        <v>0.252865966</v>
      </c>
      <c r="I365">
        <v>6.5598450550000003</v>
      </c>
      <c r="J365">
        <v>0.295460365</v>
      </c>
      <c r="K365">
        <v>0.91269335900000004</v>
      </c>
      <c r="L365">
        <v>2.9873770000000001E-2</v>
      </c>
      <c r="M365" s="3">
        <v>-11.37448141</v>
      </c>
      <c r="N365">
        <v>0</v>
      </c>
      <c r="O365">
        <v>1.4644737E-2</v>
      </c>
      <c r="P365">
        <v>0.66670335300000005</v>
      </c>
      <c r="Q365">
        <v>1.5266839679999999</v>
      </c>
      <c r="R365">
        <v>0.42085253700000003</v>
      </c>
      <c r="S365">
        <v>3.9309604600000001</v>
      </c>
      <c r="T365">
        <v>0</v>
      </c>
      <c r="U365">
        <v>14839</v>
      </c>
      <c r="V365">
        <v>593701</v>
      </c>
      <c r="W365">
        <v>3529.780377</v>
      </c>
    </row>
    <row r="366" spans="1:23" x14ac:dyDescent="0.3">
      <c r="A366" t="s">
        <v>62</v>
      </c>
      <c r="B366">
        <v>1996</v>
      </c>
      <c r="C366">
        <v>134.27076299999999</v>
      </c>
      <c r="D366">
        <v>123.47072420000001</v>
      </c>
      <c r="E366">
        <v>109.7702396</v>
      </c>
      <c r="F366">
        <v>17.194414219999999</v>
      </c>
      <c r="G366">
        <v>5.6713563779999996</v>
      </c>
      <c r="H366">
        <v>1.627297392</v>
      </c>
      <c r="I366">
        <v>119.74678280000001</v>
      </c>
      <c r="J366">
        <v>3.3195248199999998</v>
      </c>
      <c r="K366">
        <v>5.5019130069999997</v>
      </c>
      <c r="L366">
        <v>5.695086936</v>
      </c>
      <c r="M366" s="3">
        <v>-10.800038860000001</v>
      </c>
      <c r="N366">
        <v>7.4554629999999998E-3</v>
      </c>
      <c r="O366">
        <v>33.210241379999999</v>
      </c>
      <c r="P366">
        <v>6.1303722020000002</v>
      </c>
      <c r="Q366">
        <v>8.2132051080000004</v>
      </c>
      <c r="R366">
        <v>17.373559279999998</v>
      </c>
      <c r="S366">
        <v>45.541741459999997</v>
      </c>
      <c r="T366">
        <v>9.2776633949999994</v>
      </c>
      <c r="U366">
        <v>201703</v>
      </c>
      <c r="V366">
        <v>6750884</v>
      </c>
      <c r="W366">
        <v>55672.039929999999</v>
      </c>
    </row>
    <row r="367" spans="1:23" x14ac:dyDescent="0.3">
      <c r="A367" t="s">
        <v>63</v>
      </c>
      <c r="B367">
        <v>1996</v>
      </c>
      <c r="C367">
        <v>97.211181940000003</v>
      </c>
      <c r="D367">
        <v>58.966166729999998</v>
      </c>
      <c r="E367">
        <v>83.309845629999998</v>
      </c>
      <c r="F367">
        <v>5.5089464460000004</v>
      </c>
      <c r="G367">
        <v>5.1993648769999998</v>
      </c>
      <c r="H367">
        <v>3.1491361960000002</v>
      </c>
      <c r="I367">
        <v>84.665070040000003</v>
      </c>
      <c r="J367">
        <v>3.9145515880000001</v>
      </c>
      <c r="K367">
        <v>6.0235972740000001</v>
      </c>
      <c r="L367">
        <v>2.56407425</v>
      </c>
      <c r="M367" s="3">
        <v>-38.245015209999998</v>
      </c>
      <c r="N367">
        <v>4.3888785999999999E-2</v>
      </c>
      <c r="O367">
        <v>10.7583933</v>
      </c>
      <c r="P367">
        <v>3.3257925020000001</v>
      </c>
      <c r="Q367">
        <v>4.8696948070000001</v>
      </c>
      <c r="R367">
        <v>19.11696375</v>
      </c>
      <c r="S367">
        <v>46.525755070000002</v>
      </c>
      <c r="T367">
        <v>6.8470617999999997E-2</v>
      </c>
      <c r="U367">
        <v>169162</v>
      </c>
      <c r="V367">
        <v>5569753</v>
      </c>
      <c r="W367">
        <v>52778.826070000003</v>
      </c>
    </row>
    <row r="368" spans="1:23" x14ac:dyDescent="0.3">
      <c r="A368" t="s">
        <v>64</v>
      </c>
      <c r="B368">
        <v>1996</v>
      </c>
      <c r="C368">
        <v>133.0604726</v>
      </c>
      <c r="D368">
        <v>120.6364143</v>
      </c>
      <c r="E368">
        <v>108.1192258</v>
      </c>
      <c r="F368">
        <v>22.680338559999999</v>
      </c>
      <c r="G368">
        <v>1.580533355</v>
      </c>
      <c r="H368">
        <v>0.680374849</v>
      </c>
      <c r="I368">
        <v>128.34408569999999</v>
      </c>
      <c r="J368">
        <v>1.8687868569999999</v>
      </c>
      <c r="K368">
        <v>1.262694287</v>
      </c>
      <c r="L368">
        <v>1.584905671</v>
      </c>
      <c r="M368" s="3">
        <v>-12.424058260000001</v>
      </c>
      <c r="N368">
        <v>0</v>
      </c>
      <c r="O368">
        <v>78.193840170000001</v>
      </c>
      <c r="P368">
        <v>1.9703996070000001</v>
      </c>
      <c r="Q368">
        <v>2.7007665379999999</v>
      </c>
      <c r="R368">
        <v>13.55103506</v>
      </c>
      <c r="S368">
        <v>11.634996040000001</v>
      </c>
      <c r="T368">
        <v>20.293048330000001</v>
      </c>
      <c r="U368">
        <v>37750</v>
      </c>
      <c r="V368">
        <v>1822808</v>
      </c>
      <c r="W368">
        <v>17928.818790000001</v>
      </c>
    </row>
    <row r="369" spans="1:23" x14ac:dyDescent="0.3">
      <c r="A369" t="s">
        <v>65</v>
      </c>
      <c r="B369">
        <v>1996</v>
      </c>
      <c r="C369">
        <v>121.9590366</v>
      </c>
      <c r="D369">
        <v>134.45399169999999</v>
      </c>
      <c r="E369">
        <v>102.3008389</v>
      </c>
      <c r="F369">
        <v>10.43572752</v>
      </c>
      <c r="G369">
        <v>8.0167653760000004</v>
      </c>
      <c r="H369">
        <v>1.2057048850000001</v>
      </c>
      <c r="I369">
        <v>103.9143342</v>
      </c>
      <c r="J369">
        <v>1.8857811609999999</v>
      </c>
      <c r="K369">
        <v>12.407082559999999</v>
      </c>
      <c r="L369">
        <v>3.7518387569999998</v>
      </c>
      <c r="M369" s="3">
        <v>12.49495508</v>
      </c>
      <c r="N369">
        <v>0</v>
      </c>
      <c r="O369">
        <v>40.20854241</v>
      </c>
      <c r="P369">
        <v>6.0264217779999996</v>
      </c>
      <c r="Q369">
        <v>11.602341880000001</v>
      </c>
      <c r="R369">
        <v>16.294946509999999</v>
      </c>
      <c r="S369">
        <v>29.782081590000001</v>
      </c>
      <c r="T369">
        <v>0</v>
      </c>
      <c r="U369">
        <v>144558</v>
      </c>
      <c r="V369">
        <v>5229986</v>
      </c>
      <c r="W369">
        <v>44417.05197</v>
      </c>
    </row>
    <row r="370" spans="1:23" x14ac:dyDescent="0.3">
      <c r="A370" t="s">
        <v>66</v>
      </c>
      <c r="B370">
        <v>1996</v>
      </c>
      <c r="C370">
        <v>85.487012160000006</v>
      </c>
      <c r="D370">
        <v>91.723835309999998</v>
      </c>
      <c r="E370">
        <v>68.120879470000006</v>
      </c>
      <c r="F370">
        <v>14.635568859999999</v>
      </c>
      <c r="G370">
        <v>2.5810987409999999</v>
      </c>
      <c r="H370">
        <v>0.14946509399999999</v>
      </c>
      <c r="I370">
        <v>82.301301499999994</v>
      </c>
      <c r="J370">
        <v>0.89376231100000003</v>
      </c>
      <c r="K370">
        <v>2.0786640209999998</v>
      </c>
      <c r="L370">
        <v>0.21328432999999999</v>
      </c>
      <c r="M370" s="3">
        <v>6.2368231500000002</v>
      </c>
      <c r="N370">
        <v>0</v>
      </c>
      <c r="O370">
        <v>41.297550459999997</v>
      </c>
      <c r="P370">
        <v>1.3101946440000001</v>
      </c>
      <c r="Q370">
        <v>0.95805058700000001</v>
      </c>
      <c r="R370">
        <v>10.241813629999999</v>
      </c>
      <c r="S370">
        <v>7.0572108199999999</v>
      </c>
      <c r="T370">
        <v>21.436481359999998</v>
      </c>
      <c r="U370">
        <v>15968</v>
      </c>
      <c r="V370">
        <v>488167</v>
      </c>
      <c r="W370">
        <v>10468.962750000001</v>
      </c>
    </row>
    <row r="371" spans="1:23" x14ac:dyDescent="0.3">
      <c r="A371" t="s">
        <v>67</v>
      </c>
      <c r="B371">
        <v>1996</v>
      </c>
      <c r="C371">
        <v>6575.5795909999997</v>
      </c>
      <c r="D371">
        <v>5689.5759889999999</v>
      </c>
      <c r="E371">
        <v>5660.8047120000001</v>
      </c>
      <c r="F371">
        <v>506.62895129999998</v>
      </c>
      <c r="G371">
        <v>334.51961180000001</v>
      </c>
      <c r="H371">
        <v>73.184777949999997</v>
      </c>
      <c r="I371">
        <v>5840.2559929999998</v>
      </c>
      <c r="J371">
        <v>154.19343119999999</v>
      </c>
      <c r="K371">
        <v>421.21883000000003</v>
      </c>
      <c r="L371">
        <v>159.46979920000001</v>
      </c>
      <c r="M371" s="3">
        <v>-886.00360179999996</v>
      </c>
      <c r="N371">
        <v>0.44153761200000002</v>
      </c>
      <c r="O371">
        <v>2018.044678</v>
      </c>
      <c r="P371">
        <v>242.0067999</v>
      </c>
      <c r="Q371">
        <v>396.36180589999998</v>
      </c>
      <c r="R371">
        <v>1186.773972</v>
      </c>
      <c r="S371">
        <v>1821.464048</v>
      </c>
      <c r="T371">
        <v>175.60468839999999</v>
      </c>
      <c r="U371">
        <v>7871721</v>
      </c>
      <c r="V371">
        <v>269394284</v>
      </c>
      <c r="W371">
        <v>2371063.2459999998</v>
      </c>
    </row>
    <row r="372" spans="1:23" x14ac:dyDescent="0.3">
      <c r="A372" t="s">
        <v>16</v>
      </c>
      <c r="B372">
        <v>1997</v>
      </c>
      <c r="C372">
        <v>165.32775459999999</v>
      </c>
      <c r="D372">
        <v>96.364729909999994</v>
      </c>
      <c r="E372">
        <v>140.19544089999999</v>
      </c>
      <c r="F372">
        <v>18.670989989999999</v>
      </c>
      <c r="G372">
        <v>5.1467045349999996</v>
      </c>
      <c r="H372">
        <v>1.298364748</v>
      </c>
      <c r="I372">
        <v>148.36238309999999</v>
      </c>
      <c r="J372">
        <v>7.6843338220000001</v>
      </c>
      <c r="K372">
        <v>5.2734217689999996</v>
      </c>
      <c r="L372">
        <v>3.9913614339999999</v>
      </c>
      <c r="M372" s="3">
        <v>-68.963024730000001</v>
      </c>
      <c r="N372">
        <v>1.6254511999999999E-2</v>
      </c>
      <c r="O372">
        <v>68.352474830000006</v>
      </c>
      <c r="P372">
        <v>2.4334184080000001</v>
      </c>
      <c r="Q372">
        <v>3.4014195049999998</v>
      </c>
      <c r="R372">
        <v>29.08949544</v>
      </c>
      <c r="S372">
        <v>33.030178329999998</v>
      </c>
      <c r="T372">
        <v>12.0553966</v>
      </c>
      <c r="U372">
        <v>122541</v>
      </c>
      <c r="V372">
        <v>4367935</v>
      </c>
      <c r="W372">
        <v>49709.366370000003</v>
      </c>
    </row>
    <row r="373" spans="1:23" x14ac:dyDescent="0.3">
      <c r="A373" t="s">
        <v>17</v>
      </c>
      <c r="B373">
        <v>1997</v>
      </c>
      <c r="C373">
        <v>50.99992057</v>
      </c>
      <c r="D373">
        <v>19.92390361</v>
      </c>
      <c r="E373">
        <v>43.176011209999999</v>
      </c>
      <c r="F373">
        <v>7.367461788</v>
      </c>
      <c r="G373">
        <v>0.30519807700000001</v>
      </c>
      <c r="H373">
        <v>0.150599648</v>
      </c>
      <c r="I373">
        <v>49.337308839999999</v>
      </c>
      <c r="J373">
        <v>1.246490522</v>
      </c>
      <c r="K373">
        <v>5.1219103000000002E-2</v>
      </c>
      <c r="L373">
        <v>0.36425226100000002</v>
      </c>
      <c r="M373" s="3">
        <v>-31.07601696</v>
      </c>
      <c r="N373">
        <v>6.4984999999999999E-4</v>
      </c>
      <c r="O373">
        <v>2.7411655019999999</v>
      </c>
      <c r="P373">
        <v>2.5755492339999999</v>
      </c>
      <c r="Q373">
        <v>1.7265885780000001</v>
      </c>
      <c r="R373">
        <v>21.178483010000001</v>
      </c>
      <c r="S373">
        <v>13.731739279999999</v>
      </c>
      <c r="T373">
        <v>7.383783234</v>
      </c>
      <c r="U373">
        <v>37249</v>
      </c>
      <c r="V373">
        <v>612968</v>
      </c>
      <c r="W373">
        <v>17863.224289999998</v>
      </c>
    </row>
    <row r="374" spans="1:23" x14ac:dyDescent="0.3">
      <c r="A374" t="s">
        <v>18</v>
      </c>
      <c r="B374">
        <v>1997</v>
      </c>
      <c r="C374">
        <v>82.266792559999999</v>
      </c>
      <c r="D374">
        <v>85.221201039999997</v>
      </c>
      <c r="E374">
        <v>73.587150320000006</v>
      </c>
      <c r="F374">
        <v>3.6057904660000002</v>
      </c>
      <c r="G374">
        <v>3.0800312500000002</v>
      </c>
      <c r="H374">
        <v>1.9938205309999999</v>
      </c>
      <c r="I374">
        <v>73.519557610000007</v>
      </c>
      <c r="J374">
        <v>3.9711753239999998</v>
      </c>
      <c r="K374">
        <v>3.4852127300000002</v>
      </c>
      <c r="L374">
        <v>1.290846897</v>
      </c>
      <c r="M374" s="3">
        <v>2.9544084709999998</v>
      </c>
      <c r="N374">
        <v>0</v>
      </c>
      <c r="O374">
        <v>35.172621530000001</v>
      </c>
      <c r="P374">
        <v>1.9961682730000001</v>
      </c>
      <c r="Q374">
        <v>1.914235296</v>
      </c>
      <c r="R374">
        <v>4.992789224</v>
      </c>
      <c r="S374">
        <v>29.360344990000002</v>
      </c>
      <c r="T374">
        <v>8.3398297999999996E-2</v>
      </c>
      <c r="U374">
        <v>141474</v>
      </c>
      <c r="V374">
        <v>4736990</v>
      </c>
      <c r="W374">
        <v>29461.128100000002</v>
      </c>
    </row>
    <row r="375" spans="1:23" x14ac:dyDescent="0.3">
      <c r="A375" t="s">
        <v>19</v>
      </c>
      <c r="B375">
        <v>1997</v>
      </c>
      <c r="C375">
        <v>80.172811269999997</v>
      </c>
      <c r="D375">
        <v>53.453030179999999</v>
      </c>
      <c r="E375">
        <v>63.629208310000003</v>
      </c>
      <c r="F375">
        <v>8.2786713059999997</v>
      </c>
      <c r="G375">
        <v>7.5446717159999999</v>
      </c>
      <c r="H375">
        <v>0.72025993600000005</v>
      </c>
      <c r="I375">
        <v>62.133898379999998</v>
      </c>
      <c r="J375">
        <v>4.3481169519999998</v>
      </c>
      <c r="K375">
        <v>12.10603695</v>
      </c>
      <c r="L375">
        <v>1.584758992</v>
      </c>
      <c r="M375" s="3">
        <v>-26.719781090000001</v>
      </c>
      <c r="N375">
        <v>0</v>
      </c>
      <c r="O375">
        <v>24.658995579999999</v>
      </c>
      <c r="P375">
        <v>1.8010854359999999</v>
      </c>
      <c r="Q375">
        <v>2.670693934</v>
      </c>
      <c r="R375">
        <v>11.73322349</v>
      </c>
      <c r="S375">
        <v>20.414439529999999</v>
      </c>
      <c r="T375">
        <v>0.85546041100000003</v>
      </c>
      <c r="U375">
        <v>71547</v>
      </c>
      <c r="V375">
        <v>2601090</v>
      </c>
      <c r="W375">
        <v>26901.581839999999</v>
      </c>
    </row>
    <row r="376" spans="1:23" x14ac:dyDescent="0.3">
      <c r="A376" t="s">
        <v>20</v>
      </c>
      <c r="B376">
        <v>1997</v>
      </c>
      <c r="C376">
        <v>419.4841667</v>
      </c>
      <c r="D376">
        <v>385.50067569999999</v>
      </c>
      <c r="E376">
        <v>361.83595989999998</v>
      </c>
      <c r="F376">
        <v>30.785640950000001</v>
      </c>
      <c r="G376">
        <v>17.76614622</v>
      </c>
      <c r="H376">
        <v>8.9931670550000007</v>
      </c>
      <c r="I376">
        <v>369.80222850000001</v>
      </c>
      <c r="J376">
        <v>15.52683598</v>
      </c>
      <c r="K376">
        <v>22.541405829999999</v>
      </c>
      <c r="L376">
        <v>11.51044379</v>
      </c>
      <c r="M376" s="3">
        <v>-33.98349091</v>
      </c>
      <c r="N376">
        <v>0.103252542</v>
      </c>
      <c r="O376">
        <v>35.850364050000003</v>
      </c>
      <c r="P376">
        <v>15.42207056</v>
      </c>
      <c r="Q376">
        <v>27.070912589999999</v>
      </c>
      <c r="R376">
        <v>77.898422210000007</v>
      </c>
      <c r="S376">
        <v>209.23204179999999</v>
      </c>
      <c r="T376">
        <v>4.3284173109999999</v>
      </c>
      <c r="U376">
        <v>1190161</v>
      </c>
      <c r="V376">
        <v>32486010</v>
      </c>
      <c r="W376">
        <v>190062.41829999999</v>
      </c>
    </row>
    <row r="377" spans="1:23" x14ac:dyDescent="0.3">
      <c r="A377" t="s">
        <v>21</v>
      </c>
      <c r="B377">
        <v>1997</v>
      </c>
      <c r="C377">
        <v>97.522839829999995</v>
      </c>
      <c r="D377">
        <v>86.752490940000001</v>
      </c>
      <c r="E377">
        <v>77.478356160000004</v>
      </c>
      <c r="F377">
        <v>13.46928782</v>
      </c>
      <c r="G377">
        <v>5.4671988269999998</v>
      </c>
      <c r="H377">
        <v>1.1079970240000001</v>
      </c>
      <c r="I377">
        <v>84.985393529999996</v>
      </c>
      <c r="J377">
        <v>2.5672273579999998</v>
      </c>
      <c r="K377">
        <v>9.1516974789999992</v>
      </c>
      <c r="L377">
        <v>0.81852147099999994</v>
      </c>
      <c r="M377" s="3">
        <v>-10.770348889999999</v>
      </c>
      <c r="N377">
        <v>0</v>
      </c>
      <c r="O377">
        <v>34.566563739999999</v>
      </c>
      <c r="P377">
        <v>4.2334695010000001</v>
      </c>
      <c r="Q377">
        <v>6.3798550110000001</v>
      </c>
      <c r="R377">
        <v>8.2615111920000004</v>
      </c>
      <c r="S377">
        <v>24.110019340000001</v>
      </c>
      <c r="T377">
        <v>7.4339747410000001</v>
      </c>
      <c r="U377">
        <v>157345</v>
      </c>
      <c r="V377">
        <v>4018293</v>
      </c>
      <c r="W377">
        <v>28354.99266</v>
      </c>
    </row>
    <row r="378" spans="1:23" x14ac:dyDescent="0.3">
      <c r="A378" t="s">
        <v>22</v>
      </c>
      <c r="B378">
        <v>1997</v>
      </c>
      <c r="C378">
        <v>47.292935929999999</v>
      </c>
      <c r="D378">
        <v>43.600826069999997</v>
      </c>
      <c r="E378">
        <v>44.214415619999997</v>
      </c>
      <c r="F378">
        <v>1.0135623549999999</v>
      </c>
      <c r="G378">
        <v>1.231327303</v>
      </c>
      <c r="H378">
        <v>0.83363064799999997</v>
      </c>
      <c r="I378">
        <v>43.640068120000002</v>
      </c>
      <c r="J378">
        <v>1.727157622</v>
      </c>
      <c r="K378">
        <v>0.25490684000000002</v>
      </c>
      <c r="L378">
        <v>1.670803338</v>
      </c>
      <c r="M378" s="3">
        <v>-3.69210985</v>
      </c>
      <c r="N378">
        <v>0</v>
      </c>
      <c r="O378">
        <v>12.166761299999999</v>
      </c>
      <c r="P378">
        <v>4.2997392469999998</v>
      </c>
      <c r="Q378">
        <v>8.1605292400000007</v>
      </c>
      <c r="R378">
        <v>2.7759458440000002</v>
      </c>
      <c r="S378">
        <v>16.237092489999998</v>
      </c>
      <c r="T378">
        <v>0</v>
      </c>
      <c r="U378">
        <v>164027</v>
      </c>
      <c r="V378">
        <v>3349348</v>
      </c>
      <c r="W378">
        <v>20247.23029</v>
      </c>
    </row>
    <row r="379" spans="1:23" x14ac:dyDescent="0.3">
      <c r="A379" t="s">
        <v>23</v>
      </c>
      <c r="B379">
        <v>1997</v>
      </c>
      <c r="C379">
        <v>18.363623199999999</v>
      </c>
      <c r="D379">
        <v>18.517697850000001</v>
      </c>
      <c r="E379">
        <v>17.103451679999999</v>
      </c>
      <c r="F379">
        <v>0.26311070600000003</v>
      </c>
      <c r="G379">
        <v>0.832543649</v>
      </c>
      <c r="H379">
        <v>0.16451716499999999</v>
      </c>
      <c r="I379">
        <v>17.32335466</v>
      </c>
      <c r="J379">
        <v>0.16983130299999999</v>
      </c>
      <c r="K379">
        <v>0.59010191499999998</v>
      </c>
      <c r="L379">
        <v>0.28033531699999997</v>
      </c>
      <c r="M379" s="3">
        <v>0.15407465300000001</v>
      </c>
      <c r="N379">
        <v>0</v>
      </c>
      <c r="O379">
        <v>5.711898132</v>
      </c>
      <c r="P379">
        <v>0.70246699599999995</v>
      </c>
      <c r="Q379">
        <v>1.1466567400000001</v>
      </c>
      <c r="R379">
        <v>4.8095084119999996</v>
      </c>
      <c r="S379">
        <v>4.9528243850000004</v>
      </c>
      <c r="T379">
        <v>0</v>
      </c>
      <c r="U379">
        <v>41934</v>
      </c>
      <c r="V379">
        <v>751487</v>
      </c>
      <c r="W379">
        <v>6960.9548089999998</v>
      </c>
    </row>
    <row r="380" spans="1:23" x14ac:dyDescent="0.3">
      <c r="A380" t="s">
        <v>24</v>
      </c>
      <c r="B380">
        <v>1997</v>
      </c>
      <c r="C380">
        <v>5.4923312089999996</v>
      </c>
      <c r="D380">
        <v>5.4384893129999998</v>
      </c>
      <c r="E380">
        <v>5.0991137389999999</v>
      </c>
      <c r="F380">
        <v>5.7205522000000002E-2</v>
      </c>
      <c r="G380">
        <v>0.12975377299999999</v>
      </c>
      <c r="H380">
        <v>0.20625817399999999</v>
      </c>
      <c r="I380">
        <v>4.4031095139999996</v>
      </c>
      <c r="J380">
        <v>1.038795438</v>
      </c>
      <c r="K380">
        <v>0</v>
      </c>
      <c r="L380">
        <v>5.0426257000000002E-2</v>
      </c>
      <c r="M380" s="3">
        <v>-5.3841895000000001E-2</v>
      </c>
      <c r="N380">
        <v>0</v>
      </c>
      <c r="O380">
        <v>9.0088150000000006E-2</v>
      </c>
      <c r="P380">
        <v>1.3992822359999999</v>
      </c>
      <c r="Q380">
        <v>0.99123556499999999</v>
      </c>
      <c r="R380">
        <v>3.3101140000000001E-2</v>
      </c>
      <c r="S380">
        <v>1.8894024220000001</v>
      </c>
      <c r="T380">
        <v>0</v>
      </c>
      <c r="U380">
        <v>66301</v>
      </c>
      <c r="V380">
        <v>567736</v>
      </c>
      <c r="W380">
        <v>4669.0280629999997</v>
      </c>
    </row>
    <row r="381" spans="1:23" x14ac:dyDescent="0.3">
      <c r="A381" t="s">
        <v>25</v>
      </c>
      <c r="B381">
        <v>1997</v>
      </c>
      <c r="C381">
        <v>245.39070810000001</v>
      </c>
      <c r="D381">
        <v>211.7559535</v>
      </c>
      <c r="E381">
        <v>222.11665410000001</v>
      </c>
      <c r="F381">
        <v>11.032911650000001</v>
      </c>
      <c r="G381">
        <v>8.2121787160000004</v>
      </c>
      <c r="H381">
        <v>4.0098819160000003</v>
      </c>
      <c r="I381">
        <v>222.56323990000001</v>
      </c>
      <c r="J381">
        <v>7.2496329230000001</v>
      </c>
      <c r="K381">
        <v>6.5736230170000001</v>
      </c>
      <c r="L381">
        <v>8.9851304630000008</v>
      </c>
      <c r="M381" s="3">
        <v>-33.634754630000003</v>
      </c>
      <c r="N381">
        <v>1.9081760999999999E-2</v>
      </c>
      <c r="O381">
        <v>106.3273035</v>
      </c>
      <c r="P381">
        <v>3.652809881</v>
      </c>
      <c r="Q381">
        <v>1.411660015</v>
      </c>
      <c r="R381">
        <v>15.645010279999999</v>
      </c>
      <c r="S381">
        <v>95.43843081</v>
      </c>
      <c r="T381">
        <v>8.8025459E-2</v>
      </c>
      <c r="U381">
        <v>478036</v>
      </c>
      <c r="V381">
        <v>15186304</v>
      </c>
      <c r="W381">
        <v>93541.359760000007</v>
      </c>
    </row>
    <row r="382" spans="1:23" x14ac:dyDescent="0.3">
      <c r="A382" t="s">
        <v>26</v>
      </c>
      <c r="B382">
        <v>1997</v>
      </c>
      <c r="C382">
        <v>175.65461260000001</v>
      </c>
      <c r="D382">
        <v>134.99063169999999</v>
      </c>
      <c r="E382">
        <v>159.12579909999999</v>
      </c>
      <c r="F382">
        <v>6.8714135169999997</v>
      </c>
      <c r="G382">
        <v>7.5608080549999999</v>
      </c>
      <c r="H382">
        <v>2.0958744600000001</v>
      </c>
      <c r="I382">
        <v>160.9768746</v>
      </c>
      <c r="J382">
        <v>4.3822521779999999</v>
      </c>
      <c r="K382">
        <v>6.345496851</v>
      </c>
      <c r="L382">
        <v>3.949271494</v>
      </c>
      <c r="M382" s="3">
        <v>-40.663980860000002</v>
      </c>
      <c r="N382">
        <v>7.1743600000000001E-4</v>
      </c>
      <c r="O382">
        <v>68.55146062</v>
      </c>
      <c r="P382">
        <v>4.1000851919999999</v>
      </c>
      <c r="Q382">
        <v>7.3728013409999997</v>
      </c>
      <c r="R382">
        <v>20.207110029999999</v>
      </c>
      <c r="S382">
        <v>60.745417459999999</v>
      </c>
      <c r="T382">
        <v>0</v>
      </c>
      <c r="U382">
        <v>281022</v>
      </c>
      <c r="V382">
        <v>7685099</v>
      </c>
      <c r="W382">
        <v>69350.69803</v>
      </c>
    </row>
    <row r="383" spans="1:23" x14ac:dyDescent="0.3">
      <c r="A383" t="s">
        <v>27</v>
      </c>
      <c r="B383">
        <v>1997</v>
      </c>
      <c r="C383">
        <v>21.39304782</v>
      </c>
      <c r="D383">
        <v>21.154914300000002</v>
      </c>
      <c r="E383">
        <v>19.55230147</v>
      </c>
      <c r="F383">
        <v>0.96160957499999999</v>
      </c>
      <c r="G383">
        <v>0.57233626800000004</v>
      </c>
      <c r="H383">
        <v>0.29365389800000002</v>
      </c>
      <c r="I383">
        <v>18.80777887</v>
      </c>
      <c r="J383">
        <v>1.1195094219999999</v>
      </c>
      <c r="K383">
        <v>0.51528767799999997</v>
      </c>
      <c r="L383">
        <v>0.937325242</v>
      </c>
      <c r="M383" s="3">
        <v>-0.23813352500000001</v>
      </c>
      <c r="N383">
        <v>1.3146613E-2</v>
      </c>
      <c r="O383">
        <v>7.7370096589999999</v>
      </c>
      <c r="P383">
        <v>0.30956409800000001</v>
      </c>
      <c r="Q383">
        <v>4.9485695000000003E-2</v>
      </c>
      <c r="R383">
        <v>1.976347394</v>
      </c>
      <c r="S383">
        <v>8.735372023</v>
      </c>
      <c r="T383">
        <v>0</v>
      </c>
      <c r="U383">
        <v>48395</v>
      </c>
      <c r="V383">
        <v>1211640</v>
      </c>
      <c r="W383">
        <v>6895.057914</v>
      </c>
    </row>
    <row r="384" spans="1:23" x14ac:dyDescent="0.3">
      <c r="A384" t="s">
        <v>28</v>
      </c>
      <c r="B384">
        <v>1997</v>
      </c>
      <c r="C384">
        <v>23.23177171</v>
      </c>
      <c r="D384">
        <v>-10.072136779999999</v>
      </c>
      <c r="E384">
        <v>14.423256050000001</v>
      </c>
      <c r="F384">
        <v>4.5199576410000004</v>
      </c>
      <c r="G384">
        <v>3.7536220189999998</v>
      </c>
      <c r="H384">
        <v>0.53493600900000005</v>
      </c>
      <c r="I384">
        <v>14.41684463</v>
      </c>
      <c r="J384">
        <v>1.082462217</v>
      </c>
      <c r="K384">
        <v>7.273663719</v>
      </c>
      <c r="L384">
        <v>0.45880114500000002</v>
      </c>
      <c r="M384" s="3">
        <v>-33.303908489999998</v>
      </c>
      <c r="N384">
        <v>0</v>
      </c>
      <c r="O384">
        <v>0.100104687</v>
      </c>
      <c r="P384">
        <v>0.88624512700000002</v>
      </c>
      <c r="Q384">
        <v>1.137669219</v>
      </c>
      <c r="R384">
        <v>3.6747385380000002</v>
      </c>
      <c r="S384">
        <v>8.6180870620000007</v>
      </c>
      <c r="T384">
        <v>0</v>
      </c>
      <c r="U384">
        <v>30989</v>
      </c>
      <c r="V384">
        <v>1228520</v>
      </c>
      <c r="W384">
        <v>12589.96076</v>
      </c>
    </row>
    <row r="385" spans="1:23" x14ac:dyDescent="0.3">
      <c r="A385" t="s">
        <v>29</v>
      </c>
      <c r="B385">
        <v>1997</v>
      </c>
      <c r="C385">
        <v>275.85885059999998</v>
      </c>
      <c r="D385">
        <v>266.65381050000002</v>
      </c>
      <c r="E385">
        <v>236.84188739999999</v>
      </c>
      <c r="F385">
        <v>16.275472820000001</v>
      </c>
      <c r="G385">
        <v>19.586427709999999</v>
      </c>
      <c r="H385">
        <v>3.1550626149999998</v>
      </c>
      <c r="I385">
        <v>235.62062259999999</v>
      </c>
      <c r="J385">
        <v>12.84994683</v>
      </c>
      <c r="K385">
        <v>18.968366929999998</v>
      </c>
      <c r="L385">
        <v>8.4199142229999993</v>
      </c>
      <c r="M385" s="3">
        <v>-9.2050400920000008</v>
      </c>
      <c r="N385">
        <v>0</v>
      </c>
      <c r="O385">
        <v>80.01513276</v>
      </c>
      <c r="P385">
        <v>12.939073520000001</v>
      </c>
      <c r="Q385">
        <v>28.75533441</v>
      </c>
      <c r="R385">
        <v>48.205004700000003</v>
      </c>
      <c r="S385">
        <v>61.529566320000001</v>
      </c>
      <c r="T385">
        <v>4.1765108949999998</v>
      </c>
      <c r="U385">
        <v>488044</v>
      </c>
      <c r="V385">
        <v>12185715</v>
      </c>
      <c r="W385">
        <v>98704.223929999993</v>
      </c>
    </row>
    <row r="386" spans="1:23" x14ac:dyDescent="0.3">
      <c r="A386" t="s">
        <v>30</v>
      </c>
      <c r="B386">
        <v>1997</v>
      </c>
      <c r="C386">
        <v>262.86183890000001</v>
      </c>
      <c r="D386">
        <v>257.95216499999998</v>
      </c>
      <c r="E386">
        <v>241.4049813</v>
      </c>
      <c r="F386">
        <v>7.4782204249999999</v>
      </c>
      <c r="G386">
        <v>11.74815628</v>
      </c>
      <c r="H386">
        <v>2.2304808359999999</v>
      </c>
      <c r="I386">
        <v>221.68819590000001</v>
      </c>
      <c r="J386">
        <v>26.1943448</v>
      </c>
      <c r="K386">
        <v>11.256358580000001</v>
      </c>
      <c r="L386">
        <v>3.7229396260000001</v>
      </c>
      <c r="M386" s="3">
        <v>-4.9096738880000004</v>
      </c>
      <c r="N386">
        <v>0</v>
      </c>
      <c r="O386">
        <v>108.4876982</v>
      </c>
      <c r="P386">
        <v>5.8833651199999997</v>
      </c>
      <c r="Q386">
        <v>11.12074046</v>
      </c>
      <c r="R386">
        <v>49.245354810000002</v>
      </c>
      <c r="S386">
        <v>45.683825050000003</v>
      </c>
      <c r="T386">
        <v>1.267212182</v>
      </c>
      <c r="U386">
        <v>198279</v>
      </c>
      <c r="V386">
        <v>5955267</v>
      </c>
      <c r="W386">
        <v>67583.224879999994</v>
      </c>
    </row>
    <row r="387" spans="1:23" x14ac:dyDescent="0.3">
      <c r="A387" t="s">
        <v>31</v>
      </c>
      <c r="B387">
        <v>1997</v>
      </c>
      <c r="C387">
        <v>109.5311566</v>
      </c>
      <c r="D387">
        <v>101.08409640000001</v>
      </c>
      <c r="E387">
        <v>77.382765849999998</v>
      </c>
      <c r="F387">
        <v>11.63411419</v>
      </c>
      <c r="G387">
        <v>19.731356819999998</v>
      </c>
      <c r="H387">
        <v>0.78291970200000005</v>
      </c>
      <c r="I387">
        <v>76.360200789999993</v>
      </c>
      <c r="J387">
        <v>3.089356285</v>
      </c>
      <c r="K387">
        <v>28.39199013</v>
      </c>
      <c r="L387">
        <v>1.6896093590000001</v>
      </c>
      <c r="M387" s="3">
        <v>-8.4470601920000004</v>
      </c>
      <c r="N387">
        <v>0</v>
      </c>
      <c r="O387">
        <v>31.02716655</v>
      </c>
      <c r="P387">
        <v>3.8680971259999999</v>
      </c>
      <c r="Q387">
        <v>6.0815323960000001</v>
      </c>
      <c r="R387">
        <v>15.80202053</v>
      </c>
      <c r="S387">
        <v>19.581384199999999</v>
      </c>
      <c r="T387">
        <v>0</v>
      </c>
      <c r="U387">
        <v>96790</v>
      </c>
      <c r="V387">
        <v>2891119</v>
      </c>
      <c r="W387">
        <v>28607.668819999999</v>
      </c>
    </row>
    <row r="388" spans="1:23" x14ac:dyDescent="0.3">
      <c r="A388" t="s">
        <v>32</v>
      </c>
      <c r="B388">
        <v>1997</v>
      </c>
      <c r="C388">
        <v>104.1155797</v>
      </c>
      <c r="D388">
        <v>96.658765200000005</v>
      </c>
      <c r="E388">
        <v>74.915997790000006</v>
      </c>
      <c r="F388">
        <v>15.97372015</v>
      </c>
      <c r="G388">
        <v>12.512194920000001</v>
      </c>
      <c r="H388">
        <v>0.713666833</v>
      </c>
      <c r="I388">
        <v>78.097621329999996</v>
      </c>
      <c r="J388">
        <v>3.5350388719999999</v>
      </c>
      <c r="K388">
        <v>20.565498819999998</v>
      </c>
      <c r="L388">
        <v>1.9174206840000001</v>
      </c>
      <c r="M388" s="3">
        <v>-7.4568144959999998</v>
      </c>
      <c r="N388">
        <v>0</v>
      </c>
      <c r="O388">
        <v>31.099410200000001</v>
      </c>
      <c r="P388">
        <v>2.541951047</v>
      </c>
      <c r="Q388">
        <v>4.344116391</v>
      </c>
      <c r="R388">
        <v>15.60144534</v>
      </c>
      <c r="S388">
        <v>19.67122002</v>
      </c>
      <c r="T388">
        <v>4.8394783190000004</v>
      </c>
      <c r="U388">
        <v>88739</v>
      </c>
      <c r="V388">
        <v>2635292</v>
      </c>
      <c r="W388">
        <v>27353.485860000001</v>
      </c>
    </row>
    <row r="389" spans="1:23" x14ac:dyDescent="0.3">
      <c r="A389" t="s">
        <v>33</v>
      </c>
      <c r="B389">
        <v>1997</v>
      </c>
      <c r="C389">
        <v>166.82600429999999</v>
      </c>
      <c r="D389">
        <v>147.95038500000001</v>
      </c>
      <c r="E389">
        <v>145.8745491</v>
      </c>
      <c r="F389">
        <v>13.339875599999999</v>
      </c>
      <c r="G389">
        <v>5.8844452790000004</v>
      </c>
      <c r="H389">
        <v>1.7271342569999999</v>
      </c>
      <c r="I389">
        <v>150.4501545</v>
      </c>
      <c r="J389">
        <v>5.6240862030000001</v>
      </c>
      <c r="K389">
        <v>7.8298892679999996</v>
      </c>
      <c r="L389">
        <v>2.9218743300000001</v>
      </c>
      <c r="M389" s="3">
        <v>-18.875619230000002</v>
      </c>
      <c r="N389">
        <v>0</v>
      </c>
      <c r="O389">
        <v>82.942848260000005</v>
      </c>
      <c r="P389">
        <v>3.4260266690000001</v>
      </c>
      <c r="Q389">
        <v>5.0333325779999996</v>
      </c>
      <c r="R389">
        <v>20.921837360000001</v>
      </c>
      <c r="S389">
        <v>31.7965196</v>
      </c>
      <c r="T389">
        <v>6.3295900200000004</v>
      </c>
      <c r="U389">
        <v>123864</v>
      </c>
      <c r="V389">
        <v>3952747</v>
      </c>
      <c r="W389">
        <v>43617.771780000003</v>
      </c>
    </row>
    <row r="390" spans="1:23" x14ac:dyDescent="0.3">
      <c r="A390" t="s">
        <v>34</v>
      </c>
      <c r="B390">
        <v>1997</v>
      </c>
      <c r="C390">
        <v>260.6151883</v>
      </c>
      <c r="D390">
        <v>236.50931750000001</v>
      </c>
      <c r="E390">
        <v>241.32232880000001</v>
      </c>
      <c r="F390">
        <v>13.445506249999999</v>
      </c>
      <c r="G390">
        <v>4.4738536260000004</v>
      </c>
      <c r="H390">
        <v>1.3122561340000001</v>
      </c>
      <c r="I390">
        <v>243.00449739999999</v>
      </c>
      <c r="J390">
        <v>8.4144491689999992</v>
      </c>
      <c r="K390">
        <v>6.3203404699999997</v>
      </c>
      <c r="L390">
        <v>2.814657805</v>
      </c>
      <c r="M390" s="3">
        <v>-24.105870849999999</v>
      </c>
      <c r="N390">
        <v>6.1243470000000001E-2</v>
      </c>
      <c r="O390">
        <v>39.624952929999999</v>
      </c>
      <c r="P390">
        <v>1.7686676530000001</v>
      </c>
      <c r="Q390">
        <v>3.4201811200000001</v>
      </c>
      <c r="R390">
        <v>132.3214854</v>
      </c>
      <c r="S390">
        <v>58.128794319999997</v>
      </c>
      <c r="T390">
        <v>7.740416014</v>
      </c>
      <c r="U390">
        <v>165519</v>
      </c>
      <c r="V390">
        <v>4421071</v>
      </c>
      <c r="W390">
        <v>113310.6297</v>
      </c>
    </row>
    <row r="391" spans="1:23" x14ac:dyDescent="0.3">
      <c r="A391" t="s">
        <v>35</v>
      </c>
      <c r="B391">
        <v>1997</v>
      </c>
      <c r="C391">
        <v>22.688748960000002</v>
      </c>
      <c r="D391">
        <v>-7.5970305590000002</v>
      </c>
      <c r="E391">
        <v>20.688849510000001</v>
      </c>
      <c r="F391">
        <v>0.669750752</v>
      </c>
      <c r="G391">
        <v>0.87731175299999997</v>
      </c>
      <c r="H391">
        <v>0.45266587899999999</v>
      </c>
      <c r="I391">
        <v>20.382783910000001</v>
      </c>
      <c r="J391">
        <v>1.2397953269999999</v>
      </c>
      <c r="K391">
        <v>0.46229137599999998</v>
      </c>
      <c r="L391">
        <v>0.60370728299999998</v>
      </c>
      <c r="M391" s="3">
        <v>-30.285779510000001</v>
      </c>
      <c r="N391">
        <v>1.7106399999999999E-4</v>
      </c>
      <c r="O391">
        <v>1.7688919160000001</v>
      </c>
      <c r="P391">
        <v>1.6640986710000001</v>
      </c>
      <c r="Q391">
        <v>3.9679743730000001</v>
      </c>
      <c r="R391">
        <v>4.5952619639999996</v>
      </c>
      <c r="S391">
        <v>8.386556981</v>
      </c>
      <c r="T391">
        <v>0</v>
      </c>
      <c r="U391">
        <v>37227</v>
      </c>
      <c r="V391">
        <v>1254774</v>
      </c>
      <c r="W391">
        <v>12176.259309999999</v>
      </c>
    </row>
    <row r="392" spans="1:23" x14ac:dyDescent="0.3">
      <c r="A392" t="s">
        <v>36</v>
      </c>
      <c r="B392">
        <v>1997</v>
      </c>
      <c r="C392">
        <v>83.377448430000001</v>
      </c>
      <c r="D392">
        <v>80.858579739999996</v>
      </c>
      <c r="E392">
        <v>75.240631899999997</v>
      </c>
      <c r="F392">
        <v>3.4618669130000002</v>
      </c>
      <c r="G392">
        <v>3.081230583</v>
      </c>
      <c r="H392">
        <v>1.5883469290000001</v>
      </c>
      <c r="I392">
        <v>74.838885230000002</v>
      </c>
      <c r="J392">
        <v>3.4547964109999998</v>
      </c>
      <c r="K392">
        <v>1.7755969760000001</v>
      </c>
      <c r="L392">
        <v>3.3027977040000001</v>
      </c>
      <c r="M392" s="3">
        <v>-2.5188686900000001</v>
      </c>
      <c r="N392">
        <v>5.3721039999999999E-3</v>
      </c>
      <c r="O392">
        <v>27.749263249999998</v>
      </c>
      <c r="P392">
        <v>4.2451869650000003</v>
      </c>
      <c r="Q392">
        <v>7.1405651639999999</v>
      </c>
      <c r="R392">
        <v>7.739134677</v>
      </c>
      <c r="S392">
        <v>27.847850359999999</v>
      </c>
      <c r="T392">
        <v>0.11688482</v>
      </c>
      <c r="U392">
        <v>186425</v>
      </c>
      <c r="V392">
        <v>5157328</v>
      </c>
      <c r="W392">
        <v>34340.194640000002</v>
      </c>
    </row>
    <row r="393" spans="1:23" x14ac:dyDescent="0.3">
      <c r="A393" t="s">
        <v>37</v>
      </c>
      <c r="B393">
        <v>1997</v>
      </c>
      <c r="C393">
        <v>92.932459530000003</v>
      </c>
      <c r="D393">
        <v>87.721409570000006</v>
      </c>
      <c r="E393">
        <v>87.089119929999995</v>
      </c>
      <c r="F393">
        <v>2.011357383</v>
      </c>
      <c r="G393">
        <v>2.1794567969999998</v>
      </c>
      <c r="H393">
        <v>1.651920718</v>
      </c>
      <c r="I393">
        <v>87.479498980000002</v>
      </c>
      <c r="J393">
        <v>1.813043894</v>
      </c>
      <c r="K393">
        <v>0.28929406299999999</v>
      </c>
      <c r="L393">
        <v>3.3500178969999999</v>
      </c>
      <c r="M393" s="3">
        <v>-5.2110499570000002</v>
      </c>
      <c r="N393">
        <v>6.0469899999999999E-4</v>
      </c>
      <c r="O393">
        <v>26.078934650000001</v>
      </c>
      <c r="P393">
        <v>9.4971497580000008</v>
      </c>
      <c r="Q393">
        <v>14.53056248</v>
      </c>
      <c r="R393">
        <v>5.3686469700000004</v>
      </c>
      <c r="S393">
        <v>32.004205130000003</v>
      </c>
      <c r="T393">
        <v>0</v>
      </c>
      <c r="U393">
        <v>254163</v>
      </c>
      <c r="V393">
        <v>6226058</v>
      </c>
      <c r="W393">
        <v>36371.53256</v>
      </c>
    </row>
    <row r="394" spans="1:23" x14ac:dyDescent="0.3">
      <c r="A394" t="s">
        <v>38</v>
      </c>
      <c r="B394">
        <v>1997</v>
      </c>
      <c r="C394">
        <v>221.71122869999999</v>
      </c>
      <c r="D394">
        <v>231.47389820000001</v>
      </c>
      <c r="E394">
        <v>201.11379289999999</v>
      </c>
      <c r="F394">
        <v>9.8732274110000002</v>
      </c>
      <c r="G394">
        <v>8.1891463810000005</v>
      </c>
      <c r="H394">
        <v>2.535062065</v>
      </c>
      <c r="I394">
        <v>196.06062589999999</v>
      </c>
      <c r="J394">
        <v>11.749572479999999</v>
      </c>
      <c r="K394">
        <v>6.7732456089999999</v>
      </c>
      <c r="L394">
        <v>7.1277847689999998</v>
      </c>
      <c r="M394" s="3">
        <v>9.7626695199999993</v>
      </c>
      <c r="N394">
        <v>0</v>
      </c>
      <c r="O394">
        <v>72.362794660000006</v>
      </c>
      <c r="P394">
        <v>12.17009352</v>
      </c>
      <c r="Q394">
        <v>25.420156030000001</v>
      </c>
      <c r="R394">
        <v>26.464619859999999</v>
      </c>
      <c r="S394">
        <v>58.601711680000001</v>
      </c>
      <c r="T394">
        <v>1.0412501169999999</v>
      </c>
      <c r="U394">
        <v>342873</v>
      </c>
      <c r="V394">
        <v>9809051</v>
      </c>
      <c r="W394">
        <v>78123.830029999997</v>
      </c>
    </row>
    <row r="395" spans="1:23" x14ac:dyDescent="0.3">
      <c r="A395" t="s">
        <v>39</v>
      </c>
      <c r="B395">
        <v>1997</v>
      </c>
      <c r="C395">
        <v>116.05681250000001</v>
      </c>
      <c r="D395">
        <v>142.67935560000001</v>
      </c>
      <c r="E395">
        <v>94.003696489999996</v>
      </c>
      <c r="F395">
        <v>6.6362157880000003</v>
      </c>
      <c r="G395">
        <v>14.124668659999999</v>
      </c>
      <c r="H395">
        <v>1.292187658</v>
      </c>
      <c r="I395">
        <v>94.771145259999997</v>
      </c>
      <c r="J395">
        <v>1.979666165</v>
      </c>
      <c r="K395">
        <v>17.620743359999999</v>
      </c>
      <c r="L395">
        <v>1.6852138050000001</v>
      </c>
      <c r="M395" s="3">
        <v>26.622543029999999</v>
      </c>
      <c r="N395" s="1">
        <v>4.3900000000000003E-5</v>
      </c>
      <c r="O395">
        <v>31.4620645</v>
      </c>
      <c r="P395">
        <v>6.1864454450000004</v>
      </c>
      <c r="Q395">
        <v>9.724770994</v>
      </c>
      <c r="R395">
        <v>15.468368610000001</v>
      </c>
      <c r="S395">
        <v>31.929495710000001</v>
      </c>
      <c r="T395">
        <v>0</v>
      </c>
      <c r="U395">
        <v>180065</v>
      </c>
      <c r="V395">
        <v>4763390</v>
      </c>
      <c r="W395">
        <v>41572.448100000001</v>
      </c>
    </row>
    <row r="396" spans="1:23" x14ac:dyDescent="0.3">
      <c r="A396" t="s">
        <v>40</v>
      </c>
      <c r="B396">
        <v>1997</v>
      </c>
      <c r="C396">
        <v>69.97488491</v>
      </c>
      <c r="D396">
        <v>15.743933500000001</v>
      </c>
      <c r="E396">
        <v>59.548317869999998</v>
      </c>
      <c r="F396">
        <v>4.7927804219999999</v>
      </c>
      <c r="G396">
        <v>4.8531001480000002</v>
      </c>
      <c r="H396">
        <v>0.780686467</v>
      </c>
      <c r="I396">
        <v>58.174345819999999</v>
      </c>
      <c r="J396">
        <v>4.0862574839999999</v>
      </c>
      <c r="K396">
        <v>6.1763456750000003</v>
      </c>
      <c r="L396">
        <v>1.537935925</v>
      </c>
      <c r="M396" s="3">
        <v>-54.230951400000002</v>
      </c>
      <c r="N396">
        <v>0</v>
      </c>
      <c r="O396">
        <v>17.981011460000001</v>
      </c>
      <c r="P396">
        <v>1.5364717699999999</v>
      </c>
      <c r="Q396">
        <v>2.0343041390000001</v>
      </c>
      <c r="R396">
        <v>10.41988446</v>
      </c>
      <c r="S396">
        <v>25.507172560000001</v>
      </c>
      <c r="T396">
        <v>0.69550142800000003</v>
      </c>
      <c r="U396">
        <v>71397</v>
      </c>
      <c r="V396">
        <v>2777004</v>
      </c>
      <c r="W396">
        <v>29062.395189999999</v>
      </c>
    </row>
    <row r="397" spans="1:23" x14ac:dyDescent="0.3">
      <c r="A397" t="s">
        <v>41</v>
      </c>
      <c r="B397">
        <v>1997</v>
      </c>
      <c r="C397">
        <v>156.41669680000001</v>
      </c>
      <c r="D397">
        <v>137.58549859999999</v>
      </c>
      <c r="E397">
        <v>131.24384760000001</v>
      </c>
      <c r="F397">
        <v>11.487621860000001</v>
      </c>
      <c r="G397">
        <v>11.796622749999999</v>
      </c>
      <c r="H397">
        <v>1.8886046009999999</v>
      </c>
      <c r="I397">
        <v>129.62160560000001</v>
      </c>
      <c r="J397">
        <v>6.2345143580000002</v>
      </c>
      <c r="K397">
        <v>16.857659290000001</v>
      </c>
      <c r="L397">
        <v>3.7029175200000002</v>
      </c>
      <c r="M397" s="3">
        <v>-18.831198140000001</v>
      </c>
      <c r="N397">
        <v>0</v>
      </c>
      <c r="O397">
        <v>61.525080500000001</v>
      </c>
      <c r="P397">
        <v>5.250609045</v>
      </c>
      <c r="Q397">
        <v>8.7357001059999995</v>
      </c>
      <c r="R397">
        <v>10.464091120000001</v>
      </c>
      <c r="S397">
        <v>43.63166605</v>
      </c>
      <c r="T397">
        <v>1.4458772999999999E-2</v>
      </c>
      <c r="U397">
        <v>189990</v>
      </c>
      <c r="V397">
        <v>5481193</v>
      </c>
      <c r="W397">
        <v>44644.528550000003</v>
      </c>
    </row>
    <row r="398" spans="1:23" x14ac:dyDescent="0.3">
      <c r="A398" t="s">
        <v>42</v>
      </c>
      <c r="B398">
        <v>1997</v>
      </c>
      <c r="C398">
        <v>41.730780979999999</v>
      </c>
      <c r="D398">
        <v>-4.8258577010000003</v>
      </c>
      <c r="E398">
        <v>30.794342109999999</v>
      </c>
      <c r="F398">
        <v>6.39020206</v>
      </c>
      <c r="G398">
        <v>4.0753450759999996</v>
      </c>
      <c r="H398">
        <v>0.47089173400000001</v>
      </c>
      <c r="I398">
        <v>32.595433890000002</v>
      </c>
      <c r="J398">
        <v>0.88329387000000004</v>
      </c>
      <c r="K398">
        <v>8.0999271390000001</v>
      </c>
      <c r="L398">
        <v>0.15212608799999999</v>
      </c>
      <c r="M398" s="3">
        <v>-46.55663869</v>
      </c>
      <c r="N398">
        <v>0</v>
      </c>
      <c r="O398">
        <v>16.245432619999999</v>
      </c>
      <c r="P398">
        <v>0.97457666600000004</v>
      </c>
      <c r="Q398">
        <v>1.5127587920000001</v>
      </c>
      <c r="R398">
        <v>4.6546226380000002</v>
      </c>
      <c r="S398">
        <v>7.4195237159999996</v>
      </c>
      <c r="T398">
        <v>1.7885194579999999</v>
      </c>
      <c r="U398">
        <v>24059</v>
      </c>
      <c r="V398">
        <v>889865</v>
      </c>
      <c r="W398">
        <v>9210.7730609999999</v>
      </c>
    </row>
    <row r="399" spans="1:23" x14ac:dyDescent="0.3">
      <c r="A399" t="s">
        <v>43</v>
      </c>
      <c r="B399">
        <v>1997</v>
      </c>
      <c r="C399">
        <v>68.517501449999997</v>
      </c>
      <c r="D399">
        <v>64.657225030000006</v>
      </c>
      <c r="E399">
        <v>42.962026450000003</v>
      </c>
      <c r="F399">
        <v>11.08923145</v>
      </c>
      <c r="G399">
        <v>14.00281421</v>
      </c>
      <c r="H399">
        <v>0.46342934899999999</v>
      </c>
      <c r="I399">
        <v>42.163393540000001</v>
      </c>
      <c r="J399">
        <v>2.1082575710000002</v>
      </c>
      <c r="K399">
        <v>23.48329472</v>
      </c>
      <c r="L399">
        <v>0.76255561900000002</v>
      </c>
      <c r="M399" s="3">
        <v>-3.8602764220000001</v>
      </c>
      <c r="N399">
        <v>0</v>
      </c>
      <c r="O399">
        <v>18.17211606</v>
      </c>
      <c r="P399">
        <v>2.0851071449999998</v>
      </c>
      <c r="Q399">
        <v>2.9118738679999998</v>
      </c>
      <c r="R399">
        <v>5.4305497919999999</v>
      </c>
      <c r="S399">
        <v>13.49988336</v>
      </c>
      <c r="T399">
        <v>6.3863317000000003E-2</v>
      </c>
      <c r="U399">
        <v>60444</v>
      </c>
      <c r="V399">
        <v>1686418</v>
      </c>
      <c r="W399">
        <v>16328.015649999999</v>
      </c>
    </row>
    <row r="400" spans="1:23" x14ac:dyDescent="0.3">
      <c r="A400" t="s">
        <v>44</v>
      </c>
      <c r="B400">
        <v>1997</v>
      </c>
      <c r="C400">
        <v>42.323762340000002</v>
      </c>
      <c r="D400">
        <v>35.451842470000003</v>
      </c>
      <c r="E400">
        <v>38.932273799999997</v>
      </c>
      <c r="F400">
        <v>1.6949140789999999</v>
      </c>
      <c r="G400">
        <v>1.21984753</v>
      </c>
      <c r="H400">
        <v>0.476726922</v>
      </c>
      <c r="I400">
        <v>38.802800220000002</v>
      </c>
      <c r="J400">
        <v>1.358151669</v>
      </c>
      <c r="K400">
        <v>1.456284237</v>
      </c>
      <c r="L400">
        <v>0.70652621299999996</v>
      </c>
      <c r="M400" s="3">
        <v>-6.8719198649999997</v>
      </c>
      <c r="N400">
        <v>0</v>
      </c>
      <c r="O400">
        <v>19.526481660000002</v>
      </c>
      <c r="P400">
        <v>1.381481747</v>
      </c>
      <c r="Q400">
        <v>1.6320205219999999</v>
      </c>
      <c r="R400">
        <v>2.8810762479999998</v>
      </c>
      <c r="S400">
        <v>13.367085960000001</v>
      </c>
      <c r="T400">
        <v>1.4654083E-2</v>
      </c>
      <c r="U400">
        <v>73568</v>
      </c>
      <c r="V400">
        <v>1764104</v>
      </c>
      <c r="W400">
        <v>13992.82123</v>
      </c>
    </row>
    <row r="401" spans="1:23" x14ac:dyDescent="0.3">
      <c r="A401" t="s">
        <v>45</v>
      </c>
      <c r="B401">
        <v>1997</v>
      </c>
      <c r="C401">
        <v>17.757932579999999</v>
      </c>
      <c r="D401">
        <v>11.585364609999999</v>
      </c>
      <c r="E401">
        <v>16.629103789999998</v>
      </c>
      <c r="F401">
        <v>0.30319921999999999</v>
      </c>
      <c r="G401">
        <v>0.516129701</v>
      </c>
      <c r="H401">
        <v>0.30949987299999998</v>
      </c>
      <c r="I401">
        <v>17.01905008</v>
      </c>
      <c r="J401">
        <v>0.33263596699999998</v>
      </c>
      <c r="K401">
        <v>0.153058149</v>
      </c>
      <c r="L401">
        <v>0.25318838100000002</v>
      </c>
      <c r="M401" s="3">
        <v>-6.1725679720000004</v>
      </c>
      <c r="N401">
        <v>0</v>
      </c>
      <c r="O401">
        <v>5.0946016209999998</v>
      </c>
      <c r="P401">
        <v>1.3790586199999999</v>
      </c>
      <c r="Q401">
        <v>2.9172575740000002</v>
      </c>
      <c r="R401">
        <v>1.003716085</v>
      </c>
      <c r="S401">
        <v>6.624416182</v>
      </c>
      <c r="T401">
        <v>0</v>
      </c>
      <c r="U401">
        <v>40120</v>
      </c>
      <c r="V401">
        <v>1189425</v>
      </c>
      <c r="W401">
        <v>7038.9223009999996</v>
      </c>
    </row>
    <row r="402" spans="1:23" x14ac:dyDescent="0.3">
      <c r="A402" t="s">
        <v>46</v>
      </c>
      <c r="B402">
        <v>1997</v>
      </c>
      <c r="C402">
        <v>135.96575319999999</v>
      </c>
      <c r="D402">
        <v>126.02857590000001</v>
      </c>
      <c r="E402">
        <v>128.3655603</v>
      </c>
      <c r="F402">
        <v>2.6838907650000001</v>
      </c>
      <c r="G402">
        <v>2.8906261049999999</v>
      </c>
      <c r="H402">
        <v>2.0256760690000002</v>
      </c>
      <c r="I402">
        <v>129.3510163</v>
      </c>
      <c r="J402">
        <v>2.943297667</v>
      </c>
      <c r="K402">
        <v>0.46582797599999998</v>
      </c>
      <c r="L402">
        <v>3.2056112849999998</v>
      </c>
      <c r="M402" s="3">
        <v>-9.9371773300000008</v>
      </c>
      <c r="N402">
        <v>0</v>
      </c>
      <c r="O402">
        <v>17.14568053</v>
      </c>
      <c r="P402">
        <v>11.59060801</v>
      </c>
      <c r="Q402">
        <v>17.32776703</v>
      </c>
      <c r="R402">
        <v>20.975953619999999</v>
      </c>
      <c r="S402">
        <v>62.311007119999999</v>
      </c>
      <c r="T402">
        <v>0</v>
      </c>
      <c r="U402">
        <v>357153</v>
      </c>
      <c r="V402">
        <v>8218808</v>
      </c>
      <c r="W402">
        <v>63018.649069999999</v>
      </c>
    </row>
    <row r="403" spans="1:23" x14ac:dyDescent="0.3">
      <c r="A403" t="s">
        <v>47</v>
      </c>
      <c r="B403">
        <v>1997</v>
      </c>
      <c r="C403">
        <v>71.082731539999997</v>
      </c>
      <c r="D403">
        <v>68.636146879999998</v>
      </c>
      <c r="E403">
        <v>56.326949720000002</v>
      </c>
      <c r="F403">
        <v>11.8213232</v>
      </c>
      <c r="G403">
        <v>2.3535075660000002</v>
      </c>
      <c r="H403">
        <v>0.58095106200000002</v>
      </c>
      <c r="I403">
        <v>64.210328529999998</v>
      </c>
      <c r="J403">
        <v>1.1679600720000001</v>
      </c>
      <c r="K403">
        <v>4.8978608159999997</v>
      </c>
      <c r="L403">
        <v>0.80658212500000004</v>
      </c>
      <c r="M403" s="3">
        <v>-2.4465846610000002</v>
      </c>
      <c r="N403">
        <v>0</v>
      </c>
      <c r="O403">
        <v>29.045469430000001</v>
      </c>
      <c r="P403">
        <v>1.6448452259999999</v>
      </c>
      <c r="Q403">
        <v>2.2668897270000001</v>
      </c>
      <c r="R403">
        <v>7.3461926310000001</v>
      </c>
      <c r="S403">
        <v>16.269871179999999</v>
      </c>
      <c r="T403">
        <v>7.6370603350000001</v>
      </c>
      <c r="U403">
        <v>53246</v>
      </c>
      <c r="V403">
        <v>1774839</v>
      </c>
      <c r="W403">
        <v>16178.63255</v>
      </c>
    </row>
    <row r="404" spans="1:23" x14ac:dyDescent="0.3">
      <c r="A404" t="s">
        <v>48</v>
      </c>
      <c r="B404">
        <v>1997</v>
      </c>
      <c r="C404">
        <v>236.17424460000001</v>
      </c>
      <c r="D404">
        <v>182.9808511</v>
      </c>
      <c r="E404">
        <v>208.67899499999999</v>
      </c>
      <c r="F404">
        <v>16.084390979999998</v>
      </c>
      <c r="G404">
        <v>6.5574962509999999</v>
      </c>
      <c r="H404">
        <v>4.8364252099999998</v>
      </c>
      <c r="I404">
        <v>210.90290569999999</v>
      </c>
      <c r="J404">
        <v>6.9102161239999997</v>
      </c>
      <c r="K404">
        <v>4.7652888720000002</v>
      </c>
      <c r="L404">
        <v>13.578896759999999</v>
      </c>
      <c r="M404" s="3">
        <v>-53.193393479999997</v>
      </c>
      <c r="N404">
        <v>1.6937157000000001E-2</v>
      </c>
      <c r="O404">
        <v>52.351731239999999</v>
      </c>
      <c r="P404">
        <v>29.831213850000001</v>
      </c>
      <c r="Q404">
        <v>35.564345779999996</v>
      </c>
      <c r="R404">
        <v>22.541951220000001</v>
      </c>
      <c r="S404">
        <v>70.121950159999997</v>
      </c>
      <c r="T404">
        <v>0.49171346300000002</v>
      </c>
      <c r="U404">
        <v>767911</v>
      </c>
      <c r="V404">
        <v>18656546</v>
      </c>
      <c r="W404">
        <v>100465.75</v>
      </c>
    </row>
    <row r="405" spans="1:23" x14ac:dyDescent="0.3">
      <c r="A405" t="s">
        <v>49</v>
      </c>
      <c r="B405">
        <v>1997</v>
      </c>
      <c r="C405">
        <v>163.71427539999999</v>
      </c>
      <c r="D405">
        <v>163.8779456</v>
      </c>
      <c r="E405">
        <v>142.99814319999999</v>
      </c>
      <c r="F405">
        <v>10.627006850000001</v>
      </c>
      <c r="G405">
        <v>7.7851433180000003</v>
      </c>
      <c r="H405">
        <v>2.3033137090000002</v>
      </c>
      <c r="I405">
        <v>145.35939210000001</v>
      </c>
      <c r="J405">
        <v>3.4831711439999999</v>
      </c>
      <c r="K405">
        <v>10.43655644</v>
      </c>
      <c r="L405">
        <v>4.4344874650000001</v>
      </c>
      <c r="M405" s="3">
        <v>0.16367011300000001</v>
      </c>
      <c r="N405">
        <v>6.6832999999999997E-4</v>
      </c>
      <c r="O405">
        <v>66.881276850000006</v>
      </c>
      <c r="P405">
        <v>4.4949833679999998</v>
      </c>
      <c r="Q405">
        <v>6.9922304960000004</v>
      </c>
      <c r="R405">
        <v>17.89288401</v>
      </c>
      <c r="S405">
        <v>49.098017339999998</v>
      </c>
      <c r="T405">
        <v>0</v>
      </c>
      <c r="U405">
        <v>269995</v>
      </c>
      <c r="V405">
        <v>7656825</v>
      </c>
      <c r="W405">
        <v>61030.226029999998</v>
      </c>
    </row>
    <row r="406" spans="1:23" x14ac:dyDescent="0.3">
      <c r="A406" t="s">
        <v>50</v>
      </c>
      <c r="B406">
        <v>1997</v>
      </c>
      <c r="C406">
        <v>55.050499139999999</v>
      </c>
      <c r="D406">
        <v>54.102265520000003</v>
      </c>
      <c r="E406">
        <v>44.381597749999997</v>
      </c>
      <c r="F406">
        <v>4.2307481569999998</v>
      </c>
      <c r="G406">
        <v>6.1285119229999996</v>
      </c>
      <c r="H406">
        <v>0.30964130099999998</v>
      </c>
      <c r="I406">
        <v>45.297159880000002</v>
      </c>
      <c r="J406">
        <v>0.69563389399999997</v>
      </c>
      <c r="K406">
        <v>8.7474313880000008</v>
      </c>
      <c r="L406">
        <v>0.31027397499999998</v>
      </c>
      <c r="M406" s="3">
        <v>-0.948233616</v>
      </c>
      <c r="N406">
        <v>0</v>
      </c>
      <c r="O406">
        <v>29.775139589999998</v>
      </c>
      <c r="P406">
        <v>0.98121841200000004</v>
      </c>
      <c r="Q406">
        <v>1.2857692949999999</v>
      </c>
      <c r="R406">
        <v>6.6487479479999996</v>
      </c>
      <c r="S406">
        <v>5.5908761629999999</v>
      </c>
      <c r="T406">
        <v>1.015408474</v>
      </c>
      <c r="U406">
        <v>19389</v>
      </c>
      <c r="V406">
        <v>649716</v>
      </c>
      <c r="W406">
        <v>9046.9758089999996</v>
      </c>
    </row>
    <row r="407" spans="1:23" x14ac:dyDescent="0.3">
      <c r="A407" t="s">
        <v>51</v>
      </c>
      <c r="B407">
        <v>1997</v>
      </c>
      <c r="C407">
        <v>307.68712260000001</v>
      </c>
      <c r="D407">
        <v>286.1631999</v>
      </c>
      <c r="E407">
        <v>276.92926770000003</v>
      </c>
      <c r="F407">
        <v>15.593121330000001</v>
      </c>
      <c r="G407">
        <v>11.62198925</v>
      </c>
      <c r="H407">
        <v>3.5427390509999999</v>
      </c>
      <c r="I407">
        <v>270.03031470000002</v>
      </c>
      <c r="J407">
        <v>20.122599300000001</v>
      </c>
      <c r="K407">
        <v>9.7558419860000001</v>
      </c>
      <c r="L407">
        <v>7.7783613699999998</v>
      </c>
      <c r="M407" s="3">
        <v>-21.523922750000001</v>
      </c>
      <c r="N407" s="1">
        <v>5.2800000000000003E-6</v>
      </c>
      <c r="O407">
        <v>118.04161670000001</v>
      </c>
      <c r="P407">
        <v>12.54613795</v>
      </c>
      <c r="Q407">
        <v>23.136094010000001</v>
      </c>
      <c r="R407">
        <v>43.307485960000001</v>
      </c>
      <c r="S407">
        <v>67.971434599999995</v>
      </c>
      <c r="T407">
        <v>5.0275454760000002</v>
      </c>
      <c r="U407">
        <v>396947</v>
      </c>
      <c r="V407">
        <v>11277357</v>
      </c>
      <c r="W407">
        <v>103649.2882</v>
      </c>
    </row>
    <row r="408" spans="1:23" x14ac:dyDescent="0.3">
      <c r="A408" t="s">
        <v>52</v>
      </c>
      <c r="B408">
        <v>1997</v>
      </c>
      <c r="C408">
        <v>130.29321970000001</v>
      </c>
      <c r="D408">
        <v>120.5372552</v>
      </c>
      <c r="E408">
        <v>103.7633266</v>
      </c>
      <c r="F408">
        <v>18.083165059999999</v>
      </c>
      <c r="G408">
        <v>7.3906039720000001</v>
      </c>
      <c r="H408">
        <v>1.0561240949999999</v>
      </c>
      <c r="I408">
        <v>108.8567986</v>
      </c>
      <c r="J408">
        <v>4.8877207560000002</v>
      </c>
      <c r="K408">
        <v>13.95746243</v>
      </c>
      <c r="L408">
        <v>2.5912379219999999</v>
      </c>
      <c r="M408" s="3">
        <v>-9.7559645499999998</v>
      </c>
      <c r="N408">
        <v>0</v>
      </c>
      <c r="O408">
        <v>43.494802059999998</v>
      </c>
      <c r="P408">
        <v>3.1836270930000001</v>
      </c>
      <c r="Q408">
        <v>4.2844733000000002</v>
      </c>
      <c r="R408">
        <v>22.692157030000001</v>
      </c>
      <c r="S408">
        <v>27.955826559999998</v>
      </c>
      <c r="T408">
        <v>7.2459125950000001</v>
      </c>
      <c r="U408">
        <v>101343</v>
      </c>
      <c r="V408">
        <v>3372917</v>
      </c>
      <c r="W408">
        <v>36156.857360000002</v>
      </c>
    </row>
    <row r="409" spans="1:23" x14ac:dyDescent="0.3">
      <c r="A409" t="s">
        <v>53</v>
      </c>
      <c r="B409">
        <v>1997</v>
      </c>
      <c r="C409">
        <v>47.242685819999998</v>
      </c>
      <c r="D409">
        <v>-8.5330365159999992</v>
      </c>
      <c r="E409">
        <v>37.767192620000003</v>
      </c>
      <c r="F409">
        <v>3.9792947409999999</v>
      </c>
      <c r="G409">
        <v>3.6901107419999999</v>
      </c>
      <c r="H409">
        <v>1.78553308</v>
      </c>
      <c r="I409">
        <v>37.506967750000001</v>
      </c>
      <c r="J409">
        <v>3.2553363489999998</v>
      </c>
      <c r="K409">
        <v>5.2522233529999998</v>
      </c>
      <c r="L409">
        <v>1.207603727</v>
      </c>
      <c r="M409" s="3">
        <v>-55.775722340000002</v>
      </c>
      <c r="N409">
        <v>2.0554642000000001E-2</v>
      </c>
      <c r="O409">
        <v>2.7171144319999998</v>
      </c>
      <c r="P409">
        <v>1.925118178</v>
      </c>
      <c r="Q409">
        <v>2.4301582490000002</v>
      </c>
      <c r="R409">
        <v>7.1503892149999997</v>
      </c>
      <c r="S409">
        <v>23.279793009999999</v>
      </c>
      <c r="T409">
        <v>4.3946699999999998E-3</v>
      </c>
      <c r="U409">
        <v>102347</v>
      </c>
      <c r="V409">
        <v>3304310</v>
      </c>
      <c r="W409">
        <v>27638.871070000001</v>
      </c>
    </row>
    <row r="410" spans="1:23" x14ac:dyDescent="0.3">
      <c r="A410" t="s">
        <v>54</v>
      </c>
      <c r="B410">
        <v>1997</v>
      </c>
      <c r="C410">
        <v>323.40716889999999</v>
      </c>
      <c r="D410">
        <v>301.63466540000002</v>
      </c>
      <c r="E410">
        <v>289.98898430000003</v>
      </c>
      <c r="F410">
        <v>22.822292019999999</v>
      </c>
      <c r="G410">
        <v>7.0988066249999999</v>
      </c>
      <c r="H410">
        <v>3.4643107180000001</v>
      </c>
      <c r="I410">
        <v>297.94694770000001</v>
      </c>
      <c r="J410">
        <v>15.272781090000001</v>
      </c>
      <c r="K410">
        <v>6.1432746170000003</v>
      </c>
      <c r="L410">
        <v>4.011390284</v>
      </c>
      <c r="M410" s="3">
        <v>-21.772503480000001</v>
      </c>
      <c r="N410">
        <v>3.2775200999999997E-2</v>
      </c>
      <c r="O410">
        <v>112.1326298</v>
      </c>
      <c r="P410">
        <v>13.76822074</v>
      </c>
      <c r="Q410">
        <v>24.927516650000001</v>
      </c>
      <c r="R410">
        <v>61.989256040000001</v>
      </c>
      <c r="S410">
        <v>69.091885149999996</v>
      </c>
      <c r="T410">
        <v>16.037439339999999</v>
      </c>
      <c r="U410">
        <v>416868</v>
      </c>
      <c r="V410">
        <v>12227814</v>
      </c>
      <c r="W410">
        <v>97685.304229999994</v>
      </c>
    </row>
    <row r="411" spans="1:23" x14ac:dyDescent="0.3">
      <c r="A411" t="s">
        <v>55</v>
      </c>
      <c r="B411">
        <v>1997</v>
      </c>
      <c r="C411">
        <v>15.17407214</v>
      </c>
      <c r="D411">
        <v>14.6748239</v>
      </c>
      <c r="E411">
        <v>14.467230450000001</v>
      </c>
      <c r="F411">
        <v>0.16981854599999999</v>
      </c>
      <c r="G411">
        <v>0.28975922599999998</v>
      </c>
      <c r="H411">
        <v>0.247263916</v>
      </c>
      <c r="I411">
        <v>13.909583680000001</v>
      </c>
      <c r="J411">
        <v>1.0936021410000001</v>
      </c>
      <c r="K411">
        <v>3.1419822E-2</v>
      </c>
      <c r="L411">
        <v>0.13946649799999999</v>
      </c>
      <c r="M411" s="3">
        <v>-0.49924823699999998</v>
      </c>
      <c r="N411">
        <v>0</v>
      </c>
      <c r="O411">
        <v>3.3594648600000001</v>
      </c>
      <c r="P411">
        <v>1.3529769119999999</v>
      </c>
      <c r="Q411">
        <v>2.6527013469999998</v>
      </c>
      <c r="R411">
        <v>1.6622759090000001</v>
      </c>
      <c r="S411">
        <v>4.8821646520000002</v>
      </c>
      <c r="T411">
        <v>0</v>
      </c>
      <c r="U411">
        <v>34485</v>
      </c>
      <c r="V411">
        <v>1025353</v>
      </c>
      <c r="W411">
        <v>5450.7693470000004</v>
      </c>
    </row>
    <row r="412" spans="1:23" x14ac:dyDescent="0.3">
      <c r="A412" t="s">
        <v>56</v>
      </c>
      <c r="B412">
        <v>1997</v>
      </c>
      <c r="C412">
        <v>81.874606200000002</v>
      </c>
      <c r="D412">
        <v>62.469529559999998</v>
      </c>
      <c r="E412">
        <v>73.533114650000002</v>
      </c>
      <c r="F412">
        <v>3.6836989330000001</v>
      </c>
      <c r="G412">
        <v>3.091714106</v>
      </c>
      <c r="H412">
        <v>1.5647976610000001</v>
      </c>
      <c r="I412">
        <v>72.972732489999999</v>
      </c>
      <c r="J412">
        <v>3.8699585280000002</v>
      </c>
      <c r="K412">
        <v>2.3480376110000001</v>
      </c>
      <c r="L412">
        <v>2.6825967180000001</v>
      </c>
      <c r="M412" s="3">
        <v>-19.405076640000001</v>
      </c>
      <c r="N412">
        <v>1.280851E-3</v>
      </c>
      <c r="O412">
        <v>29.40150719</v>
      </c>
      <c r="P412">
        <v>1.74284314</v>
      </c>
      <c r="Q412">
        <v>2.322632708</v>
      </c>
      <c r="R412">
        <v>13.72959359</v>
      </c>
      <c r="S412">
        <v>25.77615587</v>
      </c>
      <c r="T412">
        <v>0</v>
      </c>
      <c r="U412">
        <v>117441</v>
      </c>
      <c r="V412">
        <v>3859696</v>
      </c>
      <c r="W412">
        <v>37840.365510000003</v>
      </c>
    </row>
    <row r="413" spans="1:23" x14ac:dyDescent="0.3">
      <c r="A413" t="s">
        <v>57</v>
      </c>
      <c r="B413">
        <v>1997</v>
      </c>
      <c r="C413">
        <v>27.867993259999999</v>
      </c>
      <c r="D413">
        <v>28.76659012</v>
      </c>
      <c r="E413">
        <v>14.224366209999999</v>
      </c>
      <c r="F413">
        <v>6.4443563360000002</v>
      </c>
      <c r="G413">
        <v>7.007281227</v>
      </c>
      <c r="H413">
        <v>0.19198949600000001</v>
      </c>
      <c r="I413">
        <v>13.887201599999999</v>
      </c>
      <c r="J413">
        <v>0.97397430299999999</v>
      </c>
      <c r="K413">
        <v>12.627487289999999</v>
      </c>
      <c r="L413">
        <v>0.37933007499999999</v>
      </c>
      <c r="M413" s="3">
        <v>0.89859685499999997</v>
      </c>
      <c r="N413">
        <v>0</v>
      </c>
      <c r="O413">
        <v>3.5415148699999999</v>
      </c>
      <c r="P413">
        <v>0.769797807</v>
      </c>
      <c r="Q413">
        <v>1.349181451</v>
      </c>
      <c r="R413">
        <v>2.3352108359999999</v>
      </c>
      <c r="S413">
        <v>5.7006368480000003</v>
      </c>
      <c r="T413">
        <v>0.190859789</v>
      </c>
      <c r="U413">
        <v>22356</v>
      </c>
      <c r="V413">
        <v>744223</v>
      </c>
      <c r="W413">
        <v>6117.7013569999999</v>
      </c>
    </row>
    <row r="414" spans="1:23" x14ac:dyDescent="0.3">
      <c r="A414" t="s">
        <v>58</v>
      </c>
      <c r="B414">
        <v>1997</v>
      </c>
      <c r="C414">
        <v>140.96685400000001</v>
      </c>
      <c r="D414">
        <v>82.060523610000004</v>
      </c>
      <c r="E414">
        <v>126.3254982</v>
      </c>
      <c r="F414">
        <v>6.8302805659999999</v>
      </c>
      <c r="G414">
        <v>5.8138027279999998</v>
      </c>
      <c r="H414">
        <v>1.997272433</v>
      </c>
      <c r="I414">
        <v>124.79547700000001</v>
      </c>
      <c r="J414">
        <v>6.1951586330000001</v>
      </c>
      <c r="K414">
        <v>6.7318307800000001</v>
      </c>
      <c r="L414">
        <v>3.244387557</v>
      </c>
      <c r="M414" s="3">
        <v>-58.906330339999997</v>
      </c>
      <c r="N414">
        <v>0</v>
      </c>
      <c r="O414">
        <v>55.035189770000002</v>
      </c>
      <c r="P414">
        <v>3.88406107</v>
      </c>
      <c r="Q414">
        <v>4.4728996560000001</v>
      </c>
      <c r="R414">
        <v>20.288313309999999</v>
      </c>
      <c r="S414">
        <v>40.918947330000002</v>
      </c>
      <c r="T414">
        <v>0.19606585000000001</v>
      </c>
      <c r="U414">
        <v>181888</v>
      </c>
      <c r="V414">
        <v>5499233</v>
      </c>
      <c r="W414">
        <v>51112.32763</v>
      </c>
    </row>
    <row r="415" spans="1:23" x14ac:dyDescent="0.3">
      <c r="A415" t="s">
        <v>59</v>
      </c>
      <c r="B415">
        <v>1997</v>
      </c>
      <c r="C415">
        <v>805.06876790000001</v>
      </c>
      <c r="D415">
        <v>775.81655269999999</v>
      </c>
      <c r="E415">
        <v>714.22113969999998</v>
      </c>
      <c r="F415">
        <v>59.337817790000003</v>
      </c>
      <c r="G415">
        <v>24.449221990000002</v>
      </c>
      <c r="H415">
        <v>6.9734731999999999</v>
      </c>
      <c r="I415">
        <v>735.27369929999998</v>
      </c>
      <c r="J415">
        <v>17.935974850000001</v>
      </c>
      <c r="K415">
        <v>39.476119140000002</v>
      </c>
      <c r="L415">
        <v>12.29585938</v>
      </c>
      <c r="M415" s="3">
        <v>-29.252215150000001</v>
      </c>
      <c r="N415">
        <v>8.7115228000000003E-2</v>
      </c>
      <c r="O415">
        <v>209.1995785</v>
      </c>
      <c r="P415">
        <v>13.201702170000001</v>
      </c>
      <c r="Q415">
        <v>13.711405839999999</v>
      </c>
      <c r="R415">
        <v>295.04760529999999</v>
      </c>
      <c r="S415">
        <v>178.67068</v>
      </c>
      <c r="T415">
        <v>25.44272737</v>
      </c>
      <c r="U415">
        <v>754194</v>
      </c>
      <c r="V415">
        <v>19740317</v>
      </c>
      <c r="W415">
        <v>309644.61800000002</v>
      </c>
    </row>
    <row r="416" spans="1:23" x14ac:dyDescent="0.3">
      <c r="A416" t="s">
        <v>60</v>
      </c>
      <c r="B416">
        <v>1997</v>
      </c>
      <c r="C416">
        <v>71.629590089999994</v>
      </c>
      <c r="D416">
        <v>44.348824139999998</v>
      </c>
      <c r="E416">
        <v>63.243942769999997</v>
      </c>
      <c r="F416">
        <v>5.6852407019999998</v>
      </c>
      <c r="G416">
        <v>2.163101224</v>
      </c>
      <c r="H416">
        <v>0.53730540100000002</v>
      </c>
      <c r="I416">
        <v>65.386805629999998</v>
      </c>
      <c r="J416">
        <v>2.225222563</v>
      </c>
      <c r="K416">
        <v>3.1360623410000001</v>
      </c>
      <c r="L416">
        <v>0.88149956100000004</v>
      </c>
      <c r="M416" s="3">
        <v>-27.280765949999999</v>
      </c>
      <c r="N416">
        <v>0</v>
      </c>
      <c r="O416">
        <v>30.84187283</v>
      </c>
      <c r="P416">
        <v>2.2090977879999998</v>
      </c>
      <c r="Q416">
        <v>3.3969920459999998</v>
      </c>
      <c r="R416">
        <v>10.24666167</v>
      </c>
      <c r="S416">
        <v>14.891718089999999</v>
      </c>
      <c r="T416">
        <v>3.800463197</v>
      </c>
      <c r="U416">
        <v>68799</v>
      </c>
      <c r="V416">
        <v>2119784</v>
      </c>
      <c r="W416">
        <v>17154.76338</v>
      </c>
    </row>
    <row r="417" spans="1:23" x14ac:dyDescent="0.3">
      <c r="A417" t="s">
        <v>61</v>
      </c>
      <c r="B417">
        <v>1997</v>
      </c>
      <c r="C417">
        <v>7.979794407</v>
      </c>
      <c r="D417">
        <v>2.3697775829999999</v>
      </c>
      <c r="E417">
        <v>6.6073329520000001</v>
      </c>
      <c r="F417">
        <v>0.617795969</v>
      </c>
      <c r="G417">
        <v>0.472552629</v>
      </c>
      <c r="H417">
        <v>0.28211285699999999</v>
      </c>
      <c r="I417">
        <v>6.775230359</v>
      </c>
      <c r="J417">
        <v>0.33457788300000002</v>
      </c>
      <c r="K417">
        <v>0.87990441500000005</v>
      </c>
      <c r="L417">
        <v>-9.91825E-3</v>
      </c>
      <c r="M417" s="3">
        <v>-5.6100168239999997</v>
      </c>
      <c r="N417">
        <v>0</v>
      </c>
      <c r="O417">
        <v>2.2244983999999999E-2</v>
      </c>
      <c r="P417">
        <v>0.71164027500000004</v>
      </c>
      <c r="Q417">
        <v>1.488528407</v>
      </c>
      <c r="R417">
        <v>0.692200708</v>
      </c>
      <c r="S417">
        <v>3.8606159849999999</v>
      </c>
      <c r="T417">
        <v>0</v>
      </c>
      <c r="U417">
        <v>17302</v>
      </c>
      <c r="V417">
        <v>597239</v>
      </c>
      <c r="W417">
        <v>3650.5871499999998</v>
      </c>
    </row>
    <row r="418" spans="1:23" x14ac:dyDescent="0.3">
      <c r="A418" t="s">
        <v>62</v>
      </c>
      <c r="B418">
        <v>1997</v>
      </c>
      <c r="C418">
        <v>136.2403066</v>
      </c>
      <c r="D418">
        <v>125.4176073</v>
      </c>
      <c r="E418">
        <v>113.3575455</v>
      </c>
      <c r="F418">
        <v>15.707216860000001</v>
      </c>
      <c r="G418">
        <v>5.2999118310000002</v>
      </c>
      <c r="H418">
        <v>1.864820369</v>
      </c>
      <c r="I418">
        <v>120.9927775</v>
      </c>
      <c r="J418">
        <v>4.5647437929999999</v>
      </c>
      <c r="K418">
        <v>5.2174635279999997</v>
      </c>
      <c r="L418">
        <v>5.4545096790000001</v>
      </c>
      <c r="M418" s="3">
        <v>-10.82269924</v>
      </c>
      <c r="N418">
        <v>1.081204E-2</v>
      </c>
      <c r="O418">
        <v>34.506192470000002</v>
      </c>
      <c r="P418">
        <v>5.665642665</v>
      </c>
      <c r="Q418">
        <v>7.8320812269999998</v>
      </c>
      <c r="R418">
        <v>18.03024061</v>
      </c>
      <c r="S418">
        <v>46.862111259999999</v>
      </c>
      <c r="T418">
        <v>8.0965092900000002</v>
      </c>
      <c r="U418">
        <v>257517</v>
      </c>
      <c r="V418">
        <v>6829183</v>
      </c>
      <c r="W418">
        <v>55578.625099999997</v>
      </c>
    </row>
    <row r="419" spans="1:23" x14ac:dyDescent="0.3">
      <c r="A419" t="s">
        <v>63</v>
      </c>
      <c r="B419">
        <v>1997</v>
      </c>
      <c r="C419">
        <v>95.145467190000005</v>
      </c>
      <c r="D419">
        <v>56.843666409999997</v>
      </c>
      <c r="E419">
        <v>81.721787660000004</v>
      </c>
      <c r="F419">
        <v>5.13183582</v>
      </c>
      <c r="G419">
        <v>4.8602158009999998</v>
      </c>
      <c r="H419">
        <v>3.373262736</v>
      </c>
      <c r="I419">
        <v>82.344049600000005</v>
      </c>
      <c r="J419">
        <v>4.9457295290000003</v>
      </c>
      <c r="K419">
        <v>5.6204709780000002</v>
      </c>
      <c r="L419">
        <v>2.176851906</v>
      </c>
      <c r="M419" s="3">
        <v>-38.301800780000001</v>
      </c>
      <c r="N419">
        <v>5.8365175999999998E-2</v>
      </c>
      <c r="O419">
        <v>9.0385726650000002</v>
      </c>
      <c r="P419">
        <v>3.3223244369999998</v>
      </c>
      <c r="Q419">
        <v>4.9457865349999999</v>
      </c>
      <c r="R419">
        <v>17.338549350000001</v>
      </c>
      <c r="S419">
        <v>47.631395929999996</v>
      </c>
      <c r="T419">
        <v>6.7420684999999994E-2</v>
      </c>
      <c r="U419">
        <v>223784</v>
      </c>
      <c r="V419">
        <v>5674747</v>
      </c>
      <c r="W419">
        <v>53512.108569999997</v>
      </c>
    </row>
    <row r="420" spans="1:23" x14ac:dyDescent="0.3">
      <c r="A420" t="s">
        <v>64</v>
      </c>
      <c r="B420">
        <v>1997</v>
      </c>
      <c r="C420">
        <v>136.62427500000001</v>
      </c>
      <c r="D420">
        <v>124.1886466</v>
      </c>
      <c r="E420">
        <v>112.9262688</v>
      </c>
      <c r="F420">
        <v>21.362032849999999</v>
      </c>
      <c r="G420">
        <v>1.594023245</v>
      </c>
      <c r="H420">
        <v>0.74195011399999999</v>
      </c>
      <c r="I420">
        <v>130.8058168</v>
      </c>
      <c r="J420">
        <v>3.0117097460000002</v>
      </c>
      <c r="K420">
        <v>1.1928202240000001</v>
      </c>
      <c r="L420">
        <v>1.6139282699999999</v>
      </c>
      <c r="M420" s="3">
        <v>-12.43562844</v>
      </c>
      <c r="N420">
        <v>0</v>
      </c>
      <c r="O420">
        <v>82.219041750000002</v>
      </c>
      <c r="P420">
        <v>1.894271652</v>
      </c>
      <c r="Q420">
        <v>2.6789055849999999</v>
      </c>
      <c r="R420">
        <v>12.3616663</v>
      </c>
      <c r="S420">
        <v>12.660708570000001</v>
      </c>
      <c r="T420">
        <v>18.991222929999999</v>
      </c>
      <c r="U420">
        <v>47387</v>
      </c>
      <c r="V420">
        <v>1819113</v>
      </c>
      <c r="W420">
        <v>17880.234</v>
      </c>
    </row>
    <row r="421" spans="1:23" x14ac:dyDescent="0.3">
      <c r="A421" t="s">
        <v>65</v>
      </c>
      <c r="B421">
        <v>1997</v>
      </c>
      <c r="C421">
        <v>124.8825418</v>
      </c>
      <c r="D421">
        <v>137.3850521</v>
      </c>
      <c r="E421">
        <v>105.31947270000001</v>
      </c>
      <c r="F421">
        <v>10.11697627</v>
      </c>
      <c r="G421">
        <v>8.0470763010000006</v>
      </c>
      <c r="H421">
        <v>1.3990068739999999</v>
      </c>
      <c r="I421">
        <v>106.58313459999999</v>
      </c>
      <c r="J421">
        <v>2.4827408649999998</v>
      </c>
      <c r="K421">
        <v>12.322042359999999</v>
      </c>
      <c r="L421">
        <v>3.4946143030000001</v>
      </c>
      <c r="M421" s="3">
        <v>12.502510300000001</v>
      </c>
      <c r="N421" s="1">
        <v>9.6600000000000007E-6</v>
      </c>
      <c r="O421">
        <v>43.407208840000003</v>
      </c>
      <c r="P421">
        <v>5.9422324729999998</v>
      </c>
      <c r="Q421">
        <v>10.444232</v>
      </c>
      <c r="R421">
        <v>16.846613690000002</v>
      </c>
      <c r="S421">
        <v>29.942847610000001</v>
      </c>
      <c r="T421">
        <v>0</v>
      </c>
      <c r="U421">
        <v>179537</v>
      </c>
      <c r="V421">
        <v>5266213</v>
      </c>
      <c r="W421">
        <v>44581.454010000001</v>
      </c>
    </row>
    <row r="422" spans="1:23" x14ac:dyDescent="0.3">
      <c r="A422" t="s">
        <v>66</v>
      </c>
      <c r="B422">
        <v>1997</v>
      </c>
      <c r="C422">
        <v>84.449430120000002</v>
      </c>
      <c r="D422">
        <v>87.476724399999995</v>
      </c>
      <c r="E422">
        <v>67.335310140000004</v>
      </c>
      <c r="F422">
        <v>14.43258187</v>
      </c>
      <c r="G422">
        <v>2.5172629999999998</v>
      </c>
      <c r="H422">
        <v>0.164275115</v>
      </c>
      <c r="I422">
        <v>81.277435479999994</v>
      </c>
      <c r="J422">
        <v>0.93416538000000005</v>
      </c>
      <c r="K422">
        <v>2.0154136999999999</v>
      </c>
      <c r="L422">
        <v>0.22241556600000001</v>
      </c>
      <c r="M422" s="3">
        <v>3.0272942729999999</v>
      </c>
      <c r="N422">
        <v>0</v>
      </c>
      <c r="O422">
        <v>40.968971349999997</v>
      </c>
      <c r="P422">
        <v>0.93981599599999999</v>
      </c>
      <c r="Q422">
        <v>0.81804584999999996</v>
      </c>
      <c r="R422">
        <v>10.41972389</v>
      </c>
      <c r="S422">
        <v>7.1715486119999996</v>
      </c>
      <c r="T422">
        <v>20.959329780000001</v>
      </c>
      <c r="U422">
        <v>21015</v>
      </c>
      <c r="V422">
        <v>489451</v>
      </c>
      <c r="W422">
        <v>10458.80732</v>
      </c>
    </row>
    <row r="423" spans="1:23" x14ac:dyDescent="0.3">
      <c r="A423" t="s">
        <v>67</v>
      </c>
      <c r="B423">
        <v>1997</v>
      </c>
      <c r="C423">
        <v>6744.411591</v>
      </c>
      <c r="D423">
        <v>5891.9913530000003</v>
      </c>
      <c r="E423">
        <v>5840.0086579999997</v>
      </c>
      <c r="F423">
        <v>498.89977570000002</v>
      </c>
      <c r="G423">
        <v>321.57734770000002</v>
      </c>
      <c r="H423">
        <v>83.47674825</v>
      </c>
      <c r="I423">
        <v>5931.8686760000001</v>
      </c>
      <c r="J423">
        <v>254.36730299999999</v>
      </c>
      <c r="K423">
        <v>406.66309869999998</v>
      </c>
      <c r="L423">
        <v>151.06345150000001</v>
      </c>
      <c r="M423" s="3">
        <v>-852.4202378</v>
      </c>
      <c r="N423">
        <v>0.449061555</v>
      </c>
      <c r="O423">
        <v>2086.3175139999998</v>
      </c>
      <c r="P423">
        <v>242.2117939</v>
      </c>
      <c r="Q423">
        <v>377.04556129999997</v>
      </c>
      <c r="R423">
        <v>1208.4064800000001</v>
      </c>
      <c r="S423">
        <v>1842.3664590000001</v>
      </c>
      <c r="T423">
        <v>175.52086869999999</v>
      </c>
      <c r="U423">
        <v>9856166</v>
      </c>
      <c r="V423">
        <v>272646925</v>
      </c>
      <c r="W423">
        <v>2387668.9109999998</v>
      </c>
    </row>
    <row r="424" spans="1:23" x14ac:dyDescent="0.3">
      <c r="A424" t="s">
        <v>16</v>
      </c>
      <c r="B424">
        <v>1998</v>
      </c>
      <c r="C424">
        <v>163.35676889999999</v>
      </c>
      <c r="D424">
        <v>94.350597559999997</v>
      </c>
      <c r="E424">
        <v>138.02079180000001</v>
      </c>
      <c r="F424">
        <v>18.62849022</v>
      </c>
      <c r="G424">
        <v>5.3371701519999997</v>
      </c>
      <c r="H424">
        <v>1.3572850320000001</v>
      </c>
      <c r="I424">
        <v>146.02564649999999</v>
      </c>
      <c r="J424">
        <v>7.9162085549999999</v>
      </c>
      <c r="K424">
        <v>5.4064307219999996</v>
      </c>
      <c r="L424">
        <v>3.9954514429999999</v>
      </c>
      <c r="M424" s="3">
        <v>-69.006171300000005</v>
      </c>
      <c r="N424">
        <v>1.3031658E-2</v>
      </c>
      <c r="O424">
        <v>69.319597299999998</v>
      </c>
      <c r="P424">
        <v>1.916163292</v>
      </c>
      <c r="Q424">
        <v>3.159058758</v>
      </c>
      <c r="R424">
        <v>25.913782950000002</v>
      </c>
      <c r="S424">
        <v>33.639785809999999</v>
      </c>
      <c r="T424">
        <v>12.077258369999999</v>
      </c>
      <c r="U424">
        <v>126309</v>
      </c>
      <c r="V424">
        <v>4404701</v>
      </c>
      <c r="W424">
        <v>50864.867789999997</v>
      </c>
    </row>
    <row r="425" spans="1:23" x14ac:dyDescent="0.3">
      <c r="A425" t="s">
        <v>17</v>
      </c>
      <c r="B425">
        <v>1998</v>
      </c>
      <c r="C425">
        <v>51.586664470000002</v>
      </c>
      <c r="D425">
        <v>20.506859680000002</v>
      </c>
      <c r="E425">
        <v>44.208011659999997</v>
      </c>
      <c r="F425">
        <v>6.9010667249999997</v>
      </c>
      <c r="G425">
        <v>0.31348955299999998</v>
      </c>
      <c r="H425">
        <v>0.16335355800000001</v>
      </c>
      <c r="I425">
        <v>49.859445170000001</v>
      </c>
      <c r="J425">
        <v>1.2849082430000001</v>
      </c>
      <c r="K425">
        <v>5.7970340000000002E-2</v>
      </c>
      <c r="L425">
        <v>0.38359773800000002</v>
      </c>
      <c r="M425" s="3">
        <v>-31.079804790000001</v>
      </c>
      <c r="N425">
        <v>7.4298099999999998E-4</v>
      </c>
      <c r="O425">
        <v>2.9148585530000002</v>
      </c>
      <c r="P425">
        <v>2.6797802380000002</v>
      </c>
      <c r="Q425">
        <v>1.67313925</v>
      </c>
      <c r="R425">
        <v>21.688794900000001</v>
      </c>
      <c r="S425">
        <v>13.99809703</v>
      </c>
      <c r="T425">
        <v>6.9047752029999998</v>
      </c>
      <c r="U425">
        <v>35341</v>
      </c>
      <c r="V425">
        <v>619932</v>
      </c>
      <c r="W425">
        <v>18228.315760000001</v>
      </c>
    </row>
    <row r="426" spans="1:23" x14ac:dyDescent="0.3">
      <c r="A426" t="s">
        <v>18</v>
      </c>
      <c r="B426">
        <v>1998</v>
      </c>
      <c r="C426">
        <v>86.554993640000006</v>
      </c>
      <c r="D426">
        <v>89.490799280000005</v>
      </c>
      <c r="E426">
        <v>77.863026489999996</v>
      </c>
      <c r="F426">
        <v>3.2142598109999998</v>
      </c>
      <c r="G426">
        <v>3.1816990399999998</v>
      </c>
      <c r="H426">
        <v>2.2960083039999999</v>
      </c>
      <c r="I426">
        <v>77.928158260000004</v>
      </c>
      <c r="J426">
        <v>4.1478558330000004</v>
      </c>
      <c r="K426">
        <v>3.6228897240000002</v>
      </c>
      <c r="L426">
        <v>0.85608983100000002</v>
      </c>
      <c r="M426" s="3">
        <v>2.935805636</v>
      </c>
      <c r="N426">
        <v>0</v>
      </c>
      <c r="O426">
        <v>37.051463980000001</v>
      </c>
      <c r="P426">
        <v>2.2967605940000002</v>
      </c>
      <c r="Q426">
        <v>2.2331678620000002</v>
      </c>
      <c r="R426">
        <v>4.7146125449999996</v>
      </c>
      <c r="S426">
        <v>31.55167702</v>
      </c>
      <c r="T426">
        <v>8.0476250999999999E-2</v>
      </c>
      <c r="U426">
        <v>154770</v>
      </c>
      <c r="V426">
        <v>4883342</v>
      </c>
      <c r="W426">
        <v>30815.22738</v>
      </c>
    </row>
    <row r="427" spans="1:23" x14ac:dyDescent="0.3">
      <c r="A427" t="s">
        <v>19</v>
      </c>
      <c r="B427">
        <v>1998</v>
      </c>
      <c r="C427">
        <v>81.041427089999999</v>
      </c>
      <c r="D427">
        <v>54.3306349</v>
      </c>
      <c r="E427">
        <v>64.464661860000007</v>
      </c>
      <c r="F427">
        <v>8.3408727789999997</v>
      </c>
      <c r="G427">
        <v>7.4762783639999997</v>
      </c>
      <c r="H427">
        <v>0.75961408799999997</v>
      </c>
      <c r="I427">
        <v>62.810452669999997</v>
      </c>
      <c r="J427">
        <v>4.5637335669999999</v>
      </c>
      <c r="K427">
        <v>12.058552819999999</v>
      </c>
      <c r="L427">
        <v>1.608688028</v>
      </c>
      <c r="M427" s="3">
        <v>-26.710792189999999</v>
      </c>
      <c r="N427">
        <v>0</v>
      </c>
      <c r="O427">
        <v>25.59090522</v>
      </c>
      <c r="P427">
        <v>1.7599451859999999</v>
      </c>
      <c r="Q427">
        <v>2.3674022969999999</v>
      </c>
      <c r="R427">
        <v>11.58869114</v>
      </c>
      <c r="S427">
        <v>20.62044706</v>
      </c>
      <c r="T427">
        <v>0.88306177699999999</v>
      </c>
      <c r="U427">
        <v>72648</v>
      </c>
      <c r="V427">
        <v>2626289</v>
      </c>
      <c r="W427">
        <v>27408.19414</v>
      </c>
    </row>
    <row r="428" spans="1:23" x14ac:dyDescent="0.3">
      <c r="A428" t="s">
        <v>20</v>
      </c>
      <c r="B428">
        <v>1998</v>
      </c>
      <c r="C428">
        <v>429.3216137</v>
      </c>
      <c r="D428">
        <v>395.33608570000001</v>
      </c>
      <c r="E428">
        <v>372.04137450000002</v>
      </c>
      <c r="F428">
        <v>29.364911559999999</v>
      </c>
      <c r="G428">
        <v>17.86116522</v>
      </c>
      <c r="H428">
        <v>9.9592218460000002</v>
      </c>
      <c r="I428">
        <v>380.04576250000002</v>
      </c>
      <c r="J428">
        <v>16.539288580000001</v>
      </c>
      <c r="K428">
        <v>22.282764780000001</v>
      </c>
      <c r="L428">
        <v>10.358857280000001</v>
      </c>
      <c r="M428" s="3">
        <v>-33.985527939999997</v>
      </c>
      <c r="N428">
        <v>9.4940487000000004E-2</v>
      </c>
      <c r="O428">
        <v>39.398268629999997</v>
      </c>
      <c r="P428">
        <v>17.83750839</v>
      </c>
      <c r="Q428">
        <v>32.574816310000003</v>
      </c>
      <c r="R428">
        <v>75.623223820000007</v>
      </c>
      <c r="S428">
        <v>210.20015029999999</v>
      </c>
      <c r="T428">
        <v>4.4117950539999997</v>
      </c>
      <c r="U428">
        <v>1270101</v>
      </c>
      <c r="V428">
        <v>32987675</v>
      </c>
      <c r="W428">
        <v>197437.17540000001</v>
      </c>
    </row>
    <row r="429" spans="1:23" x14ac:dyDescent="0.3">
      <c r="A429" t="s">
        <v>21</v>
      </c>
      <c r="B429">
        <v>1998</v>
      </c>
      <c r="C429">
        <v>99.566514089999998</v>
      </c>
      <c r="D429">
        <v>88.638412540000004</v>
      </c>
      <c r="E429">
        <v>78.809559910000004</v>
      </c>
      <c r="F429">
        <v>13.77064642</v>
      </c>
      <c r="G429">
        <v>5.7711375550000001</v>
      </c>
      <c r="H429">
        <v>1.2151702010000001</v>
      </c>
      <c r="I429">
        <v>86.574426610000003</v>
      </c>
      <c r="J429">
        <v>2.6164686449999999</v>
      </c>
      <c r="K429">
        <v>9.4919993989999991</v>
      </c>
      <c r="L429">
        <v>0.88361943700000001</v>
      </c>
      <c r="M429" s="3">
        <v>-10.928101549999999</v>
      </c>
      <c r="N429">
        <v>0</v>
      </c>
      <c r="O429">
        <v>35.009298819999998</v>
      </c>
      <c r="P429">
        <v>3.8197679070000001</v>
      </c>
      <c r="Q429">
        <v>6.0424659800000002</v>
      </c>
      <c r="R429">
        <v>8.8481023259999994</v>
      </c>
      <c r="S429">
        <v>25.255801139999999</v>
      </c>
      <c r="T429">
        <v>7.5989904360000002</v>
      </c>
      <c r="U429">
        <v>166949</v>
      </c>
      <c r="V429">
        <v>4116639</v>
      </c>
      <c r="W429">
        <v>29482.472140000002</v>
      </c>
    </row>
    <row r="430" spans="1:23" x14ac:dyDescent="0.3">
      <c r="A430" t="s">
        <v>22</v>
      </c>
      <c r="B430">
        <v>1998</v>
      </c>
      <c r="C430">
        <v>44.731449310000002</v>
      </c>
      <c r="D430">
        <v>44.497617779999999</v>
      </c>
      <c r="E430">
        <v>41.891043539999998</v>
      </c>
      <c r="F430">
        <v>0.71345388399999998</v>
      </c>
      <c r="G430">
        <v>1.2360706159999999</v>
      </c>
      <c r="H430">
        <v>0.89088126999999995</v>
      </c>
      <c r="I430">
        <v>41.232715519999999</v>
      </c>
      <c r="J430">
        <v>1.7361316920000001</v>
      </c>
      <c r="K430">
        <v>0.27789884199999998</v>
      </c>
      <c r="L430">
        <v>1.484703251</v>
      </c>
      <c r="M430" s="3">
        <v>-0.23383153300000001</v>
      </c>
      <c r="N430">
        <v>0</v>
      </c>
      <c r="O430">
        <v>11.0225822</v>
      </c>
      <c r="P430">
        <v>4.034151381</v>
      </c>
      <c r="Q430">
        <v>7.0990370370000004</v>
      </c>
      <c r="R430">
        <v>2.6114052380000001</v>
      </c>
      <c r="S430">
        <v>16.465539669999998</v>
      </c>
      <c r="T430">
        <v>0</v>
      </c>
      <c r="U430">
        <v>168753</v>
      </c>
      <c r="V430">
        <v>3365352</v>
      </c>
      <c r="W430">
        <v>19727.312610000001</v>
      </c>
    </row>
    <row r="431" spans="1:23" x14ac:dyDescent="0.3">
      <c r="A431" t="s">
        <v>23</v>
      </c>
      <c r="B431">
        <v>1998</v>
      </c>
      <c r="C431">
        <v>17.57830088</v>
      </c>
      <c r="D431">
        <v>17.724783550000001</v>
      </c>
      <c r="E431">
        <v>16.385292960000001</v>
      </c>
      <c r="F431">
        <v>0.176783517</v>
      </c>
      <c r="G431">
        <v>0.84985558900000002</v>
      </c>
      <c r="H431">
        <v>0.16636881000000001</v>
      </c>
      <c r="I431">
        <v>16.59222346</v>
      </c>
      <c r="J431">
        <v>0.17161750100000001</v>
      </c>
      <c r="K431">
        <v>0.61282450300000002</v>
      </c>
      <c r="L431">
        <v>0.20163542100000001</v>
      </c>
      <c r="M431" s="3">
        <v>0.14648267200000001</v>
      </c>
      <c r="N431">
        <v>0</v>
      </c>
      <c r="O431">
        <v>5.3877585809999999</v>
      </c>
      <c r="P431">
        <v>0.60709289499999997</v>
      </c>
      <c r="Q431">
        <v>1.075775629</v>
      </c>
      <c r="R431">
        <v>4.5316750079999997</v>
      </c>
      <c r="S431">
        <v>4.9899213429999998</v>
      </c>
      <c r="T431">
        <v>0</v>
      </c>
      <c r="U431">
        <v>43011</v>
      </c>
      <c r="V431">
        <v>763335</v>
      </c>
      <c r="W431">
        <v>6899.3418419999998</v>
      </c>
    </row>
    <row r="432" spans="1:23" x14ac:dyDescent="0.3">
      <c r="A432" t="s">
        <v>24</v>
      </c>
      <c r="B432">
        <v>1998</v>
      </c>
      <c r="C432">
        <v>5.2697214030000001</v>
      </c>
      <c r="D432">
        <v>5.2167466490000001</v>
      </c>
      <c r="E432">
        <v>4.8736917689999997</v>
      </c>
      <c r="F432">
        <v>5.4037635000000001E-2</v>
      </c>
      <c r="G432">
        <v>0.124590954</v>
      </c>
      <c r="H432">
        <v>0.21740104399999999</v>
      </c>
      <c r="I432">
        <v>4.2091715560000003</v>
      </c>
      <c r="J432">
        <v>1.01069246</v>
      </c>
      <c r="K432">
        <v>0</v>
      </c>
      <c r="L432">
        <v>4.9857385999999997E-2</v>
      </c>
      <c r="M432" s="3">
        <v>-5.2974753999999999E-2</v>
      </c>
      <c r="N432">
        <v>0</v>
      </c>
      <c r="O432">
        <v>0.26292433999999998</v>
      </c>
      <c r="P432">
        <v>1.2598356580000001</v>
      </c>
      <c r="Q432">
        <v>0.83662475000000003</v>
      </c>
      <c r="R432">
        <v>2.0822340000000002E-2</v>
      </c>
      <c r="S432">
        <v>1.8289644679999999</v>
      </c>
      <c r="T432">
        <v>0</v>
      </c>
      <c r="U432">
        <v>66355</v>
      </c>
      <c r="V432">
        <v>565230</v>
      </c>
      <c r="W432">
        <v>4577.4276</v>
      </c>
    </row>
    <row r="433" spans="1:23" x14ac:dyDescent="0.3">
      <c r="A433" t="s">
        <v>25</v>
      </c>
      <c r="B433">
        <v>1998</v>
      </c>
      <c r="C433">
        <v>257.76532709999998</v>
      </c>
      <c r="D433">
        <v>223.849851</v>
      </c>
      <c r="E433">
        <v>234.35687290000001</v>
      </c>
      <c r="F433">
        <v>10.73678731</v>
      </c>
      <c r="G433">
        <v>8.3149371179999996</v>
      </c>
      <c r="H433">
        <v>4.3211298999999999</v>
      </c>
      <c r="I433">
        <v>234.70086699999999</v>
      </c>
      <c r="J433">
        <v>7.6950343490000002</v>
      </c>
      <c r="K433">
        <v>6.5575873170000003</v>
      </c>
      <c r="L433">
        <v>8.7762386140000004</v>
      </c>
      <c r="M433" s="3">
        <v>-33.915476099999999</v>
      </c>
      <c r="N433">
        <v>3.5599780999999997E-2</v>
      </c>
      <c r="O433">
        <v>116.83324380000001</v>
      </c>
      <c r="P433">
        <v>3.566154751</v>
      </c>
      <c r="Q433">
        <v>1.485504157</v>
      </c>
      <c r="R433">
        <v>15.87362283</v>
      </c>
      <c r="S433">
        <v>96.858061910000004</v>
      </c>
      <c r="T433">
        <v>8.4279545999999997E-2</v>
      </c>
      <c r="U433">
        <v>500547</v>
      </c>
      <c r="V433">
        <v>15486559</v>
      </c>
      <c r="W433">
        <v>96800.673070000004</v>
      </c>
    </row>
    <row r="434" spans="1:23" x14ac:dyDescent="0.3">
      <c r="A434" t="s">
        <v>26</v>
      </c>
      <c r="B434">
        <v>1998</v>
      </c>
      <c r="C434">
        <v>176.11047020000001</v>
      </c>
      <c r="D434">
        <v>135.3071545</v>
      </c>
      <c r="E434">
        <v>159.39275900000001</v>
      </c>
      <c r="F434">
        <v>6.8884032529999999</v>
      </c>
      <c r="G434">
        <v>7.578619121</v>
      </c>
      <c r="H434">
        <v>2.2499868959999998</v>
      </c>
      <c r="I434">
        <v>161.13530040000001</v>
      </c>
      <c r="J434">
        <v>4.6208947800000004</v>
      </c>
      <c r="K434">
        <v>6.3148512730000004</v>
      </c>
      <c r="L434">
        <v>4.0387218200000001</v>
      </c>
      <c r="M434" s="3">
        <v>-40.803315720000001</v>
      </c>
      <c r="N434">
        <v>7.0193100000000004E-4</v>
      </c>
      <c r="O434">
        <v>69.017234669999993</v>
      </c>
      <c r="P434">
        <v>3.6971676800000002</v>
      </c>
      <c r="Q434">
        <v>6.863448913</v>
      </c>
      <c r="R434">
        <v>18.787730369999998</v>
      </c>
      <c r="S434">
        <v>62.769718760000003</v>
      </c>
      <c r="T434">
        <v>0</v>
      </c>
      <c r="U434">
        <v>296040</v>
      </c>
      <c r="V434">
        <v>7863536</v>
      </c>
      <c r="W434">
        <v>70165.198759999999</v>
      </c>
    </row>
    <row r="435" spans="1:23" x14ac:dyDescent="0.3">
      <c r="A435" t="s">
        <v>27</v>
      </c>
      <c r="B435">
        <v>1998</v>
      </c>
      <c r="C435">
        <v>21.37307311</v>
      </c>
      <c r="D435">
        <v>21.132754009999999</v>
      </c>
      <c r="E435">
        <v>19.468397889999999</v>
      </c>
      <c r="F435">
        <v>0.99559448399999995</v>
      </c>
      <c r="G435">
        <v>0.58271697300000003</v>
      </c>
      <c r="H435">
        <v>0.31330593299999998</v>
      </c>
      <c r="I435">
        <v>18.771121409999999</v>
      </c>
      <c r="J435">
        <v>1.0748714109999999</v>
      </c>
      <c r="K435">
        <v>0.54541918300000003</v>
      </c>
      <c r="L435">
        <v>0.96860327499999999</v>
      </c>
      <c r="M435" s="3">
        <v>-0.24031909900000001</v>
      </c>
      <c r="N435">
        <v>1.3057826E-2</v>
      </c>
      <c r="O435">
        <v>7.563547614</v>
      </c>
      <c r="P435">
        <v>1.0993900809999999</v>
      </c>
      <c r="Q435">
        <v>8.9610501999999995E-2</v>
      </c>
      <c r="R435">
        <v>1.4829978589999999</v>
      </c>
      <c r="S435">
        <v>8.5355753550000006</v>
      </c>
      <c r="T435">
        <v>0</v>
      </c>
      <c r="U435">
        <v>47158</v>
      </c>
      <c r="V435">
        <v>1215233</v>
      </c>
      <c r="W435">
        <v>6893.5711389999997</v>
      </c>
    </row>
    <row r="436" spans="1:23" x14ac:dyDescent="0.3">
      <c r="A436" t="s">
        <v>28</v>
      </c>
      <c r="B436">
        <v>1998</v>
      </c>
      <c r="C436">
        <v>24.089935659999998</v>
      </c>
      <c r="D436">
        <v>-9.2212119000000001</v>
      </c>
      <c r="E436">
        <v>14.71224226</v>
      </c>
      <c r="F436">
        <v>4.7374219310000001</v>
      </c>
      <c r="G436">
        <v>4.013371555</v>
      </c>
      <c r="H436">
        <v>0.62689991300000003</v>
      </c>
      <c r="I436">
        <v>14.653307740000001</v>
      </c>
      <c r="J436">
        <v>1.2273893490000001</v>
      </c>
      <c r="K436">
        <v>7.7367894919999998</v>
      </c>
      <c r="L436">
        <v>0.47244908200000002</v>
      </c>
      <c r="M436" s="3">
        <v>-33.311147560000002</v>
      </c>
      <c r="N436">
        <v>0</v>
      </c>
      <c r="O436">
        <v>9.9186822999999993E-2</v>
      </c>
      <c r="P436">
        <v>0.94933022700000003</v>
      </c>
      <c r="Q436">
        <v>1.113989611</v>
      </c>
      <c r="R436">
        <v>3.7137745610000001</v>
      </c>
      <c r="S436">
        <v>8.7770265169999995</v>
      </c>
      <c r="T436">
        <v>0</v>
      </c>
      <c r="U436">
        <v>32326</v>
      </c>
      <c r="V436">
        <v>1252330</v>
      </c>
      <c r="W436">
        <v>12711.573920000001</v>
      </c>
    </row>
    <row r="437" spans="1:23" x14ac:dyDescent="0.3">
      <c r="A437" t="s">
        <v>29</v>
      </c>
      <c r="B437">
        <v>1998</v>
      </c>
      <c r="C437">
        <v>265.38259879999998</v>
      </c>
      <c r="D437">
        <v>259.80370319999997</v>
      </c>
      <c r="E437">
        <v>225.67825540000001</v>
      </c>
      <c r="F437">
        <v>15.439514170000001</v>
      </c>
      <c r="G437">
        <v>20.907014230000001</v>
      </c>
      <c r="H437">
        <v>3.3578149270000002</v>
      </c>
      <c r="I437">
        <v>224.3797965</v>
      </c>
      <c r="J437">
        <v>12.568099589999999</v>
      </c>
      <c r="K437">
        <v>20.53943426</v>
      </c>
      <c r="L437">
        <v>7.8952684570000002</v>
      </c>
      <c r="M437" s="3">
        <v>-5.578895546</v>
      </c>
      <c r="N437">
        <v>0</v>
      </c>
      <c r="O437">
        <v>77.607271789999999</v>
      </c>
      <c r="P437">
        <v>11.07444793</v>
      </c>
      <c r="Q437">
        <v>23.692986879999999</v>
      </c>
      <c r="R437">
        <v>45.538476439999997</v>
      </c>
      <c r="S437">
        <v>62.651469050000003</v>
      </c>
      <c r="T437">
        <v>3.8151443779999998</v>
      </c>
      <c r="U437">
        <v>503169</v>
      </c>
      <c r="V437">
        <v>12271847</v>
      </c>
      <c r="W437">
        <v>96476.430110000001</v>
      </c>
    </row>
    <row r="438" spans="1:23" x14ac:dyDescent="0.3">
      <c r="A438" t="s">
        <v>30</v>
      </c>
      <c r="B438">
        <v>1998</v>
      </c>
      <c r="C438">
        <v>260.3480371</v>
      </c>
      <c r="D438">
        <v>274.74774009999999</v>
      </c>
      <c r="E438">
        <v>238.27783339999999</v>
      </c>
      <c r="F438">
        <v>7.5938332470000001</v>
      </c>
      <c r="G438">
        <v>12.15648796</v>
      </c>
      <c r="H438">
        <v>2.3198824839999999</v>
      </c>
      <c r="I438">
        <v>219.99668249999999</v>
      </c>
      <c r="J438">
        <v>24.772886360000001</v>
      </c>
      <c r="K438">
        <v>11.88947179</v>
      </c>
      <c r="L438">
        <v>3.6889964179999999</v>
      </c>
      <c r="M438" s="3">
        <v>14.399702960000001</v>
      </c>
      <c r="N438">
        <v>0</v>
      </c>
      <c r="O438">
        <v>109.1610142</v>
      </c>
      <c r="P438">
        <v>5.5461088600000004</v>
      </c>
      <c r="Q438">
        <v>9.1833283829999992</v>
      </c>
      <c r="R438">
        <v>48.76715789</v>
      </c>
      <c r="S438">
        <v>46.01708129</v>
      </c>
      <c r="T438">
        <v>1.321991921</v>
      </c>
      <c r="U438">
        <v>208317</v>
      </c>
      <c r="V438">
        <v>5998880</v>
      </c>
      <c r="W438">
        <v>67328.179959999994</v>
      </c>
    </row>
    <row r="439" spans="1:23" x14ac:dyDescent="0.3">
      <c r="A439" t="s">
        <v>31</v>
      </c>
      <c r="B439">
        <v>1998</v>
      </c>
      <c r="C439">
        <v>113.93778159999999</v>
      </c>
      <c r="D439">
        <v>105.543243</v>
      </c>
      <c r="E439">
        <v>79.612959129999993</v>
      </c>
      <c r="F439">
        <v>12.40714369</v>
      </c>
      <c r="G439">
        <v>21.09421012</v>
      </c>
      <c r="H439">
        <v>0.82346863199999998</v>
      </c>
      <c r="I439">
        <v>78.481607609999998</v>
      </c>
      <c r="J439">
        <v>3.2520114690000002</v>
      </c>
      <c r="K439">
        <v>30.51500472</v>
      </c>
      <c r="L439">
        <v>1.689157778</v>
      </c>
      <c r="M439" s="3">
        <v>-8.3945385869999996</v>
      </c>
      <c r="N439">
        <v>0</v>
      </c>
      <c r="O439">
        <v>33.907708659999997</v>
      </c>
      <c r="P439">
        <v>3.372585194</v>
      </c>
      <c r="Q439">
        <v>5.1080357559999996</v>
      </c>
      <c r="R439">
        <v>15.87152708</v>
      </c>
      <c r="S439">
        <v>20.221750920000002</v>
      </c>
      <c r="T439">
        <v>0</v>
      </c>
      <c r="U439">
        <v>97594</v>
      </c>
      <c r="V439">
        <v>2902872</v>
      </c>
      <c r="W439">
        <v>28845.32603</v>
      </c>
    </row>
    <row r="440" spans="1:23" x14ac:dyDescent="0.3">
      <c r="A440" t="s">
        <v>32</v>
      </c>
      <c r="B440">
        <v>1998</v>
      </c>
      <c r="C440">
        <v>103.05668540000001</v>
      </c>
      <c r="D440">
        <v>95.598487230000003</v>
      </c>
      <c r="E440">
        <v>73.071614659999995</v>
      </c>
      <c r="F440">
        <v>15.958084850000001</v>
      </c>
      <c r="G440">
        <v>13.26781778</v>
      </c>
      <c r="H440">
        <v>0.75916808400000002</v>
      </c>
      <c r="I440">
        <v>75.995676590000002</v>
      </c>
      <c r="J440">
        <v>3.6614817679999998</v>
      </c>
      <c r="K440">
        <v>21.361447829999999</v>
      </c>
      <c r="L440">
        <v>2.0380791939999998</v>
      </c>
      <c r="M440" s="3">
        <v>-7.4581981519999996</v>
      </c>
      <c r="N440">
        <v>0</v>
      </c>
      <c r="O440">
        <v>30.747260730000001</v>
      </c>
      <c r="P440">
        <v>2.5561774920000002</v>
      </c>
      <c r="Q440">
        <v>4.380867244</v>
      </c>
      <c r="R440">
        <v>13.91995176</v>
      </c>
      <c r="S440">
        <v>19.705544920000001</v>
      </c>
      <c r="T440">
        <v>4.6858744449999996</v>
      </c>
      <c r="U440">
        <v>92223</v>
      </c>
      <c r="V440">
        <v>2660598</v>
      </c>
      <c r="W440">
        <v>27059.1296</v>
      </c>
    </row>
    <row r="441" spans="1:23" x14ac:dyDescent="0.3">
      <c r="A441" t="s">
        <v>33</v>
      </c>
      <c r="B441">
        <v>1998</v>
      </c>
      <c r="C441">
        <v>164.55990990000001</v>
      </c>
      <c r="D441">
        <v>145.6334014</v>
      </c>
      <c r="E441">
        <v>143.74030139999999</v>
      </c>
      <c r="F441">
        <v>12.934733420000001</v>
      </c>
      <c r="G441">
        <v>6.1258299750000003</v>
      </c>
      <c r="H441">
        <v>1.75904503</v>
      </c>
      <c r="I441">
        <v>148.01570620000001</v>
      </c>
      <c r="J441">
        <v>5.7767416650000003</v>
      </c>
      <c r="K441">
        <v>7.972286542</v>
      </c>
      <c r="L441">
        <v>2.7951754580000001</v>
      </c>
      <c r="M441" s="3">
        <v>-18.926508439999999</v>
      </c>
      <c r="N441">
        <v>0</v>
      </c>
      <c r="O441">
        <v>82.621279779999995</v>
      </c>
      <c r="P441">
        <v>2.9135467049999999</v>
      </c>
      <c r="Q441">
        <v>4.2152617660000002</v>
      </c>
      <c r="R441">
        <v>20.266940510000001</v>
      </c>
      <c r="S441">
        <v>31.802928619999999</v>
      </c>
      <c r="T441">
        <v>6.1957488139999999</v>
      </c>
      <c r="U441">
        <v>127226</v>
      </c>
      <c r="V441">
        <v>3985390</v>
      </c>
      <c r="W441">
        <v>42566.999810000001</v>
      </c>
    </row>
    <row r="442" spans="1:23" x14ac:dyDescent="0.3">
      <c r="A442" t="s">
        <v>34</v>
      </c>
      <c r="B442">
        <v>1998</v>
      </c>
      <c r="C442">
        <v>246.78431190000001</v>
      </c>
      <c r="D442">
        <v>222.68795950000001</v>
      </c>
      <c r="E442">
        <v>226.68614819999999</v>
      </c>
      <c r="F442">
        <v>14.227418009999999</v>
      </c>
      <c r="G442">
        <v>4.4520547219999997</v>
      </c>
      <c r="H442">
        <v>1.3531222089999999</v>
      </c>
      <c r="I442">
        <v>229.00617919999999</v>
      </c>
      <c r="J442">
        <v>8.5913396350000006</v>
      </c>
      <c r="K442">
        <v>6.4110436200000001</v>
      </c>
      <c r="L442">
        <v>2.7101806970000002</v>
      </c>
      <c r="M442" s="3">
        <v>-24.09635239</v>
      </c>
      <c r="N442">
        <v>6.5568807000000007E-2</v>
      </c>
      <c r="O442">
        <v>41.277684630000003</v>
      </c>
      <c r="P442">
        <v>1.6284161189999999</v>
      </c>
      <c r="Q442">
        <v>3.0322190710000001</v>
      </c>
      <c r="R442">
        <v>117.69407409999999</v>
      </c>
      <c r="S442">
        <v>56.96259697</v>
      </c>
      <c r="T442">
        <v>8.4111882690000002</v>
      </c>
      <c r="U442">
        <v>172863</v>
      </c>
      <c r="V442">
        <v>4440344</v>
      </c>
      <c r="W442">
        <v>106525.8955</v>
      </c>
    </row>
    <row r="443" spans="1:23" x14ac:dyDescent="0.3">
      <c r="A443" t="s">
        <v>35</v>
      </c>
      <c r="B443">
        <v>1998</v>
      </c>
      <c r="C443">
        <v>22.455779740000001</v>
      </c>
      <c r="D443">
        <v>-7.8317153599999996</v>
      </c>
      <c r="E443">
        <v>20.468074999999999</v>
      </c>
      <c r="F443">
        <v>0.61533975799999996</v>
      </c>
      <c r="G443">
        <v>0.89852196100000004</v>
      </c>
      <c r="H443">
        <v>0.47341019499999998</v>
      </c>
      <c r="I443">
        <v>20.015172110000002</v>
      </c>
      <c r="J443">
        <v>1.2994646599999999</v>
      </c>
      <c r="K443">
        <v>0.50849191800000004</v>
      </c>
      <c r="L443">
        <v>0.63221822400000005</v>
      </c>
      <c r="M443" s="3">
        <v>-30.287495100000001</v>
      </c>
      <c r="N443">
        <v>4.3282299999999999E-4</v>
      </c>
      <c r="O443">
        <v>1.9606350260000001</v>
      </c>
      <c r="P443">
        <v>1.724854705</v>
      </c>
      <c r="Q443">
        <v>4.2746932590000002</v>
      </c>
      <c r="R443">
        <v>3.858678281</v>
      </c>
      <c r="S443">
        <v>8.1963108390000006</v>
      </c>
      <c r="T443">
        <v>0</v>
      </c>
      <c r="U443">
        <v>38499</v>
      </c>
      <c r="V443">
        <v>1259127</v>
      </c>
      <c r="W443">
        <v>11433.70336</v>
      </c>
    </row>
    <row r="444" spans="1:23" x14ac:dyDescent="0.3">
      <c r="A444" t="s">
        <v>36</v>
      </c>
      <c r="B444">
        <v>1998</v>
      </c>
      <c r="C444">
        <v>85.661258489999994</v>
      </c>
      <c r="D444">
        <v>83.114743520000005</v>
      </c>
      <c r="E444">
        <v>78.062579740000004</v>
      </c>
      <c r="F444">
        <v>2.8486546910000001</v>
      </c>
      <c r="G444">
        <v>3.066690039</v>
      </c>
      <c r="H444">
        <v>1.6786183729999999</v>
      </c>
      <c r="I444">
        <v>77.574895069999997</v>
      </c>
      <c r="J444">
        <v>3.5081290489999999</v>
      </c>
      <c r="K444">
        <v>1.7399217890000001</v>
      </c>
      <c r="L444">
        <v>2.8335969369999998</v>
      </c>
      <c r="M444" s="3">
        <v>-2.5465149720000002</v>
      </c>
      <c r="N444">
        <v>4.7156489999999997E-3</v>
      </c>
      <c r="O444">
        <v>30.445130020000001</v>
      </c>
      <c r="P444">
        <v>4.713408222</v>
      </c>
      <c r="Q444">
        <v>6.3380649780000002</v>
      </c>
      <c r="R444">
        <v>7.3389395459999998</v>
      </c>
      <c r="S444">
        <v>28.62945199</v>
      </c>
      <c r="T444">
        <v>0.109900317</v>
      </c>
      <c r="U444">
        <v>193969</v>
      </c>
      <c r="V444">
        <v>5204464</v>
      </c>
      <c r="W444">
        <v>34429.174350000001</v>
      </c>
    </row>
    <row r="445" spans="1:23" x14ac:dyDescent="0.3">
      <c r="A445" t="s">
        <v>37</v>
      </c>
      <c r="B445">
        <v>1998</v>
      </c>
      <c r="C445">
        <v>90.822404199999994</v>
      </c>
      <c r="D445">
        <v>84.48330421</v>
      </c>
      <c r="E445">
        <v>84.98660117</v>
      </c>
      <c r="F445">
        <v>1.818394823</v>
      </c>
      <c r="G445">
        <v>2.1664558679999999</v>
      </c>
      <c r="H445">
        <v>1.850036273</v>
      </c>
      <c r="I445">
        <v>85.269630789999994</v>
      </c>
      <c r="J445">
        <v>2.0133791429999999</v>
      </c>
      <c r="K445">
        <v>0.28199294699999999</v>
      </c>
      <c r="L445">
        <v>3.2564852499999999</v>
      </c>
      <c r="M445" s="3">
        <v>-6.3390999900000002</v>
      </c>
      <c r="N445">
        <v>9.1606800000000003E-4</v>
      </c>
      <c r="O445">
        <v>26.51561916</v>
      </c>
      <c r="P445">
        <v>8.1192301580000006</v>
      </c>
      <c r="Q445">
        <v>13.3311387</v>
      </c>
      <c r="R445">
        <v>5.2745681629999996</v>
      </c>
      <c r="S445">
        <v>32.029074610000002</v>
      </c>
      <c r="T445">
        <v>0</v>
      </c>
      <c r="U445">
        <v>265734</v>
      </c>
      <c r="V445">
        <v>6271838</v>
      </c>
      <c r="W445">
        <v>35862.274299999997</v>
      </c>
    </row>
    <row r="446" spans="1:23" x14ac:dyDescent="0.3">
      <c r="A446" t="s">
        <v>38</v>
      </c>
      <c r="B446">
        <v>1998</v>
      </c>
      <c r="C446">
        <v>218.3745131</v>
      </c>
      <c r="D446">
        <v>228.10543799999999</v>
      </c>
      <c r="E446">
        <v>197.54972739999999</v>
      </c>
      <c r="F446">
        <v>9.8310737800000005</v>
      </c>
      <c r="G446">
        <v>8.292592355</v>
      </c>
      <c r="H446">
        <v>2.7011195300000002</v>
      </c>
      <c r="I446">
        <v>192.8313947</v>
      </c>
      <c r="J446">
        <v>11.6887021</v>
      </c>
      <c r="K446">
        <v>6.9455856420000002</v>
      </c>
      <c r="L446">
        <v>6.9088306130000001</v>
      </c>
      <c r="M446" s="3">
        <v>9.7309249510000004</v>
      </c>
      <c r="N446">
        <v>0</v>
      </c>
      <c r="O446">
        <v>75.335483879999998</v>
      </c>
      <c r="P446">
        <v>10.379107469999999</v>
      </c>
      <c r="Q446">
        <v>21.587667060000001</v>
      </c>
      <c r="R446">
        <v>24.58374358</v>
      </c>
      <c r="S446">
        <v>59.897468760000002</v>
      </c>
      <c r="T446">
        <v>1.0479239819999999</v>
      </c>
      <c r="U446">
        <v>350992</v>
      </c>
      <c r="V446">
        <v>9847942</v>
      </c>
      <c r="W446">
        <v>76553.745179999998</v>
      </c>
    </row>
    <row r="447" spans="1:23" x14ac:dyDescent="0.3">
      <c r="A447" t="s">
        <v>39</v>
      </c>
      <c r="B447">
        <v>1998</v>
      </c>
      <c r="C447">
        <v>116.28936</v>
      </c>
      <c r="D447">
        <v>142.91298449999999</v>
      </c>
      <c r="E447">
        <v>93.153008240000005</v>
      </c>
      <c r="F447">
        <v>6.6276892009999999</v>
      </c>
      <c r="G447">
        <v>15.1364816</v>
      </c>
      <c r="H447">
        <v>1.372027782</v>
      </c>
      <c r="I447">
        <v>93.818672789999994</v>
      </c>
      <c r="J447">
        <v>2.112883895</v>
      </c>
      <c r="K447">
        <v>18.737928610000001</v>
      </c>
      <c r="L447">
        <v>1.6197215330000001</v>
      </c>
      <c r="M447" s="3">
        <v>26.623624530000001</v>
      </c>
      <c r="N447">
        <v>1.5317600000000001E-4</v>
      </c>
      <c r="O447">
        <v>31.396224570000001</v>
      </c>
      <c r="P447">
        <v>5.4730408830000004</v>
      </c>
      <c r="Q447">
        <v>8.1289209699999994</v>
      </c>
      <c r="R447">
        <v>15.412424379999999</v>
      </c>
      <c r="S447">
        <v>33.40806199</v>
      </c>
      <c r="T447">
        <v>0</v>
      </c>
      <c r="U447">
        <v>189647</v>
      </c>
      <c r="V447">
        <v>4813412</v>
      </c>
      <c r="W447">
        <v>40989.203880000001</v>
      </c>
    </row>
    <row r="448" spans="1:23" x14ac:dyDescent="0.3">
      <c r="A448" t="s">
        <v>40</v>
      </c>
      <c r="B448">
        <v>1998</v>
      </c>
      <c r="C448">
        <v>71.048166739999999</v>
      </c>
      <c r="D448">
        <v>16.796810350000001</v>
      </c>
      <c r="E448">
        <v>60.47389836</v>
      </c>
      <c r="F448">
        <v>4.8448874499999999</v>
      </c>
      <c r="G448">
        <v>4.9064794440000004</v>
      </c>
      <c r="H448">
        <v>0.82290149599999995</v>
      </c>
      <c r="I448">
        <v>58.805237949999999</v>
      </c>
      <c r="J448">
        <v>4.4202969779999997</v>
      </c>
      <c r="K448">
        <v>6.2131553369999999</v>
      </c>
      <c r="L448">
        <v>1.609476476</v>
      </c>
      <c r="M448" s="3">
        <v>-54.251356399999999</v>
      </c>
      <c r="N448">
        <v>0</v>
      </c>
      <c r="O448">
        <v>19.403546429999999</v>
      </c>
      <c r="P448">
        <v>1.5203381579999999</v>
      </c>
      <c r="Q448">
        <v>1.8757299519999999</v>
      </c>
      <c r="R448">
        <v>9.4763001360000008</v>
      </c>
      <c r="S448">
        <v>25.81537192</v>
      </c>
      <c r="T448">
        <v>0.71395135899999995</v>
      </c>
      <c r="U448">
        <v>73444</v>
      </c>
      <c r="V448">
        <v>2804834</v>
      </c>
      <c r="W448">
        <v>28861.45376</v>
      </c>
    </row>
    <row r="449" spans="1:23" x14ac:dyDescent="0.3">
      <c r="A449" t="s">
        <v>41</v>
      </c>
      <c r="B449">
        <v>1998</v>
      </c>
      <c r="C449">
        <v>159.78156079999999</v>
      </c>
      <c r="D449">
        <v>140.96164329999999</v>
      </c>
      <c r="E449">
        <v>134.3269435</v>
      </c>
      <c r="F449">
        <v>11.421282529999999</v>
      </c>
      <c r="G449">
        <v>12.038347570000001</v>
      </c>
      <c r="H449">
        <v>1.994987217</v>
      </c>
      <c r="I449">
        <v>132.78102279999999</v>
      </c>
      <c r="J449">
        <v>6.2186811930000001</v>
      </c>
      <c r="K449">
        <v>16.981930169999998</v>
      </c>
      <c r="L449">
        <v>3.799926615</v>
      </c>
      <c r="M449" s="3">
        <v>-18.819917480000001</v>
      </c>
      <c r="N449">
        <v>0</v>
      </c>
      <c r="O449">
        <v>63.190972649999999</v>
      </c>
      <c r="P449">
        <v>4.5009642989999996</v>
      </c>
      <c r="Q449">
        <v>7.3377236899999998</v>
      </c>
      <c r="R449">
        <v>10.47986579</v>
      </c>
      <c r="S449">
        <v>47.258229470000003</v>
      </c>
      <c r="T449">
        <v>1.3266912E-2</v>
      </c>
      <c r="U449">
        <v>194711</v>
      </c>
      <c r="V449">
        <v>5521765</v>
      </c>
      <c r="W449">
        <v>45780.122300000003</v>
      </c>
    </row>
    <row r="450" spans="1:23" x14ac:dyDescent="0.3">
      <c r="A450" t="s">
        <v>42</v>
      </c>
      <c r="B450">
        <v>1998</v>
      </c>
      <c r="C450">
        <v>43.670338770000001</v>
      </c>
      <c r="D450">
        <v>-2.8699734729999999</v>
      </c>
      <c r="E450">
        <v>32.522476220000001</v>
      </c>
      <c r="F450">
        <v>6.4649203999999996</v>
      </c>
      <c r="G450">
        <v>4.1861402830000003</v>
      </c>
      <c r="H450">
        <v>0.49680186599999998</v>
      </c>
      <c r="I450">
        <v>34.412177159999999</v>
      </c>
      <c r="J450">
        <v>0.95796430799999999</v>
      </c>
      <c r="K450">
        <v>8.1305469210000005</v>
      </c>
      <c r="L450">
        <v>0.16965038800000001</v>
      </c>
      <c r="M450" s="3">
        <v>-46.540312249999999</v>
      </c>
      <c r="N450">
        <v>0</v>
      </c>
      <c r="O450">
        <v>18.021011380000001</v>
      </c>
      <c r="P450">
        <v>0.77588907600000001</v>
      </c>
      <c r="Q450">
        <v>1.2538216520000001</v>
      </c>
      <c r="R450">
        <v>4.9929446899999999</v>
      </c>
      <c r="S450">
        <v>7.4312066080000001</v>
      </c>
      <c r="T450">
        <v>1.937303746</v>
      </c>
      <c r="U450">
        <v>24851</v>
      </c>
      <c r="V450">
        <v>892431</v>
      </c>
      <c r="W450">
        <v>9779.6787160000003</v>
      </c>
    </row>
    <row r="451" spans="1:23" x14ac:dyDescent="0.3">
      <c r="A451" t="s">
        <v>43</v>
      </c>
      <c r="B451">
        <v>1998</v>
      </c>
      <c r="C451">
        <v>71.818320400000005</v>
      </c>
      <c r="D451">
        <v>68.072073970000005</v>
      </c>
      <c r="E451">
        <v>44.471296510000002</v>
      </c>
      <c r="F451">
        <v>11.369825860000001</v>
      </c>
      <c r="G451">
        <v>15.49225026</v>
      </c>
      <c r="H451">
        <v>0.48494775499999998</v>
      </c>
      <c r="I451">
        <v>43.588100259999997</v>
      </c>
      <c r="J451">
        <v>2.215312092</v>
      </c>
      <c r="K451">
        <v>25.227389970000001</v>
      </c>
      <c r="L451">
        <v>0.78751807699999998</v>
      </c>
      <c r="M451" s="3">
        <v>-3.7462464280000001</v>
      </c>
      <c r="N451">
        <v>0</v>
      </c>
      <c r="O451">
        <v>18.84128222</v>
      </c>
      <c r="P451">
        <v>1.685262351</v>
      </c>
      <c r="Q451">
        <v>2.6574316680000001</v>
      </c>
      <c r="R451">
        <v>6.2249496979999996</v>
      </c>
      <c r="S451">
        <v>14.11576056</v>
      </c>
      <c r="T451">
        <v>6.3413764999999997E-2</v>
      </c>
      <c r="U451">
        <v>60817</v>
      </c>
      <c r="V451">
        <v>1695816</v>
      </c>
      <c r="W451">
        <v>16744.53946</v>
      </c>
    </row>
    <row r="452" spans="1:23" x14ac:dyDescent="0.3">
      <c r="A452" t="s">
        <v>44</v>
      </c>
      <c r="B452">
        <v>1998</v>
      </c>
      <c r="C452">
        <v>44.672068670000002</v>
      </c>
      <c r="D452">
        <v>37.816287969999998</v>
      </c>
      <c r="E452">
        <v>41.188938819999997</v>
      </c>
      <c r="F452">
        <v>1.7082298229999999</v>
      </c>
      <c r="G452">
        <v>1.2619966600000001</v>
      </c>
      <c r="H452">
        <v>0.51290337500000005</v>
      </c>
      <c r="I452">
        <v>41.077167979999999</v>
      </c>
      <c r="J452">
        <v>1.365853341</v>
      </c>
      <c r="K452">
        <v>1.490561113</v>
      </c>
      <c r="L452">
        <v>0.73848623499999999</v>
      </c>
      <c r="M452" s="3">
        <v>-6.8557806990000003</v>
      </c>
      <c r="N452">
        <v>0</v>
      </c>
      <c r="O452">
        <v>21.183883860000002</v>
      </c>
      <c r="P452">
        <v>1.497280484</v>
      </c>
      <c r="Q452">
        <v>1.9369371900000001</v>
      </c>
      <c r="R452">
        <v>2.7595974550000002</v>
      </c>
      <c r="S452">
        <v>13.687282379999999</v>
      </c>
      <c r="T452">
        <v>1.2186615E-2</v>
      </c>
      <c r="U452">
        <v>78307</v>
      </c>
      <c r="V452">
        <v>1853191</v>
      </c>
      <c r="W452">
        <v>14473.57876</v>
      </c>
    </row>
    <row r="453" spans="1:23" x14ac:dyDescent="0.3">
      <c r="A453" t="s">
        <v>45</v>
      </c>
      <c r="B453">
        <v>1998</v>
      </c>
      <c r="C453">
        <v>17.452830110000001</v>
      </c>
      <c r="D453">
        <v>11.23316661</v>
      </c>
      <c r="E453">
        <v>16.613335580000001</v>
      </c>
      <c r="F453">
        <v>-1.5623369E-2</v>
      </c>
      <c r="G453">
        <v>0.51991175199999995</v>
      </c>
      <c r="H453">
        <v>0.33520615300000001</v>
      </c>
      <c r="I453">
        <v>17.0018289</v>
      </c>
      <c r="J453">
        <v>0.34723702899999997</v>
      </c>
      <c r="K453">
        <v>0.16027685</v>
      </c>
      <c r="L453">
        <v>-5.6512668000000002E-2</v>
      </c>
      <c r="M453" s="3">
        <v>-6.2196635049999998</v>
      </c>
      <c r="N453">
        <v>0</v>
      </c>
      <c r="O453">
        <v>4.7154165800000003</v>
      </c>
      <c r="P453">
        <v>1.222912733</v>
      </c>
      <c r="Q453">
        <v>2.8398662410000002</v>
      </c>
      <c r="R453">
        <v>0.97239945000000005</v>
      </c>
      <c r="S453">
        <v>7.2512338989999998</v>
      </c>
      <c r="T453">
        <v>0</v>
      </c>
      <c r="U453">
        <v>43157</v>
      </c>
      <c r="V453">
        <v>1205940</v>
      </c>
      <c r="W453">
        <v>7112.0766729999996</v>
      </c>
    </row>
    <row r="454" spans="1:23" x14ac:dyDescent="0.3">
      <c r="A454" t="s">
        <v>46</v>
      </c>
      <c r="B454">
        <v>1998</v>
      </c>
      <c r="C454">
        <v>130.69962599999999</v>
      </c>
      <c r="D454">
        <v>121.9106199</v>
      </c>
      <c r="E454">
        <v>123.71661140000001</v>
      </c>
      <c r="F454">
        <v>1.8954054659999999</v>
      </c>
      <c r="G454">
        <v>2.9023648780000002</v>
      </c>
      <c r="H454">
        <v>2.1852442600000002</v>
      </c>
      <c r="I454">
        <v>124.63918390000001</v>
      </c>
      <c r="J454">
        <v>3.0641211300000002</v>
      </c>
      <c r="K454">
        <v>0.49588713499999998</v>
      </c>
      <c r="L454">
        <v>2.5004338559999999</v>
      </c>
      <c r="M454" s="3">
        <v>-8.7890061470000003</v>
      </c>
      <c r="N454">
        <v>0</v>
      </c>
      <c r="O454">
        <v>15.927696490000001</v>
      </c>
      <c r="P454">
        <v>10.257254980000001</v>
      </c>
      <c r="Q454">
        <v>15.34479335</v>
      </c>
      <c r="R454">
        <v>19.84833545</v>
      </c>
      <c r="S454">
        <v>63.261103660000003</v>
      </c>
      <c r="T454">
        <v>0</v>
      </c>
      <c r="U454">
        <v>364286</v>
      </c>
      <c r="V454">
        <v>8287418</v>
      </c>
      <c r="W454">
        <v>61757.788220000002</v>
      </c>
    </row>
    <row r="455" spans="1:23" x14ac:dyDescent="0.3">
      <c r="A455" t="s">
        <v>47</v>
      </c>
      <c r="B455">
        <v>1998</v>
      </c>
      <c r="C455">
        <v>71.064393330000001</v>
      </c>
      <c r="D455">
        <v>68.616881669999998</v>
      </c>
      <c r="E455">
        <v>55.920932010000001</v>
      </c>
      <c r="F455">
        <v>12.157015189999999</v>
      </c>
      <c r="G455">
        <v>2.372057227</v>
      </c>
      <c r="H455">
        <v>0.61438890899999998</v>
      </c>
      <c r="I455">
        <v>64.013117930000007</v>
      </c>
      <c r="J455">
        <v>1.2119530080000001</v>
      </c>
      <c r="K455">
        <v>5.0607842229999997</v>
      </c>
      <c r="L455">
        <v>0.77853817599999997</v>
      </c>
      <c r="M455" s="3">
        <v>-2.44751166</v>
      </c>
      <c r="N455">
        <v>0</v>
      </c>
      <c r="O455">
        <v>29.541971799999999</v>
      </c>
      <c r="P455">
        <v>1.5904904230000001</v>
      </c>
      <c r="Q455">
        <v>2.2556838269999999</v>
      </c>
      <c r="R455">
        <v>6.4982162590000003</v>
      </c>
      <c r="S455">
        <v>16.254507100000001</v>
      </c>
      <c r="T455">
        <v>7.8722485119999996</v>
      </c>
      <c r="U455">
        <v>54200</v>
      </c>
      <c r="V455">
        <v>1793484</v>
      </c>
      <c r="W455">
        <v>15966.62851</v>
      </c>
    </row>
    <row r="456" spans="1:23" x14ac:dyDescent="0.3">
      <c r="A456" t="s">
        <v>48</v>
      </c>
      <c r="B456">
        <v>1998</v>
      </c>
      <c r="C456">
        <v>234.9567389</v>
      </c>
      <c r="D456">
        <v>181.77158259999999</v>
      </c>
      <c r="E456">
        <v>206.9508012</v>
      </c>
      <c r="F456">
        <v>16.009970849999998</v>
      </c>
      <c r="G456">
        <v>6.7709891449999997</v>
      </c>
      <c r="H456">
        <v>5.2002002699999998</v>
      </c>
      <c r="I456">
        <v>209.10433190000001</v>
      </c>
      <c r="J456">
        <v>7.2506960979999997</v>
      </c>
      <c r="K456">
        <v>5.0833870330000002</v>
      </c>
      <c r="L456">
        <v>13.493546419999999</v>
      </c>
      <c r="M456" s="3">
        <v>-53.185156280000001</v>
      </c>
      <c r="N456">
        <v>2.4777357999999999E-2</v>
      </c>
      <c r="O456">
        <v>56.103890939999999</v>
      </c>
      <c r="P456">
        <v>27.87429384</v>
      </c>
      <c r="Q456">
        <v>32.397896090000003</v>
      </c>
      <c r="R456">
        <v>21.598278189999998</v>
      </c>
      <c r="S456">
        <v>70.621895179999996</v>
      </c>
      <c r="T456">
        <v>0.50807771099999999</v>
      </c>
      <c r="U456">
        <v>789382</v>
      </c>
      <c r="V456">
        <v>18755906</v>
      </c>
      <c r="W456">
        <v>98593.849789999993</v>
      </c>
    </row>
    <row r="457" spans="1:23" x14ac:dyDescent="0.3">
      <c r="A457" t="s">
        <v>49</v>
      </c>
      <c r="B457">
        <v>1998</v>
      </c>
      <c r="C457">
        <v>162.81135800000001</v>
      </c>
      <c r="D457">
        <v>162.87939779999999</v>
      </c>
      <c r="E457">
        <v>142.01058710000001</v>
      </c>
      <c r="F457">
        <v>10.50468072</v>
      </c>
      <c r="G457">
        <v>7.854164999</v>
      </c>
      <c r="H457">
        <v>2.4414870280000001</v>
      </c>
      <c r="I457">
        <v>144.34092190000001</v>
      </c>
      <c r="J457">
        <v>3.6357303179999998</v>
      </c>
      <c r="K457">
        <v>10.663057719999999</v>
      </c>
      <c r="L457">
        <v>4.1712099499999997</v>
      </c>
      <c r="M457" s="3">
        <v>6.8039792000000002E-2</v>
      </c>
      <c r="N457">
        <v>4.3813100000000002E-4</v>
      </c>
      <c r="O457">
        <v>66.090382939999998</v>
      </c>
      <c r="P457">
        <v>4.3766400770000002</v>
      </c>
      <c r="Q457">
        <v>6.7919234839999998</v>
      </c>
      <c r="R457">
        <v>16.892123990000002</v>
      </c>
      <c r="S457">
        <v>50.18985138</v>
      </c>
      <c r="T457">
        <v>0</v>
      </c>
      <c r="U457">
        <v>281665</v>
      </c>
      <c r="V457">
        <v>7809121</v>
      </c>
      <c r="W457">
        <v>62129.557589999997</v>
      </c>
    </row>
    <row r="458" spans="1:23" x14ac:dyDescent="0.3">
      <c r="A458" t="s">
        <v>50</v>
      </c>
      <c r="B458">
        <v>1998</v>
      </c>
      <c r="C458">
        <v>55.328323810000001</v>
      </c>
      <c r="D458">
        <v>54.284003970000001</v>
      </c>
      <c r="E458">
        <v>44.816622410000001</v>
      </c>
      <c r="F458">
        <v>4.1476805199999998</v>
      </c>
      <c r="G458">
        <v>6.0446916399999999</v>
      </c>
      <c r="H458">
        <v>0.31932923600000002</v>
      </c>
      <c r="I458">
        <v>45.765552270000001</v>
      </c>
      <c r="J458">
        <v>0.72500272099999996</v>
      </c>
      <c r="K458">
        <v>8.5226147920000006</v>
      </c>
      <c r="L458">
        <v>0.31515402100000001</v>
      </c>
      <c r="M458" s="3">
        <v>-1.0443198389999999</v>
      </c>
      <c r="N458">
        <v>0</v>
      </c>
      <c r="O458">
        <v>30.99190243</v>
      </c>
      <c r="P458">
        <v>0.88746071500000001</v>
      </c>
      <c r="Q458">
        <v>1.0707741420000001</v>
      </c>
      <c r="R458">
        <v>6.6832245749999997</v>
      </c>
      <c r="S458">
        <v>5.0266325040000002</v>
      </c>
      <c r="T458">
        <v>1.105557905</v>
      </c>
      <c r="U458">
        <v>20497</v>
      </c>
      <c r="V458">
        <v>647532</v>
      </c>
      <c r="W458">
        <v>8747.8316279999999</v>
      </c>
    </row>
    <row r="459" spans="1:23" x14ac:dyDescent="0.3">
      <c r="A459" t="s">
        <v>51</v>
      </c>
      <c r="B459">
        <v>1998</v>
      </c>
      <c r="C459">
        <v>305.69012679999997</v>
      </c>
      <c r="D459">
        <v>284.24482860000001</v>
      </c>
      <c r="E459">
        <v>274.87771950000001</v>
      </c>
      <c r="F459">
        <v>14.91066695</v>
      </c>
      <c r="G459">
        <v>12.22032228</v>
      </c>
      <c r="H459">
        <v>3.681410831</v>
      </c>
      <c r="I459">
        <v>267.50224780000002</v>
      </c>
      <c r="J459">
        <v>20.650913200000002</v>
      </c>
      <c r="K459">
        <v>10.45987517</v>
      </c>
      <c r="L459">
        <v>7.0770834770000004</v>
      </c>
      <c r="M459" s="3">
        <v>-21.445298220000002</v>
      </c>
      <c r="N459" s="1">
        <v>7.2099999999999996E-6</v>
      </c>
      <c r="O459">
        <v>121.1496939</v>
      </c>
      <c r="P459">
        <v>10.5974176</v>
      </c>
      <c r="Q459">
        <v>19.45908726</v>
      </c>
      <c r="R459">
        <v>42.549039350000001</v>
      </c>
      <c r="S459">
        <v>68.755326229999994</v>
      </c>
      <c r="T459">
        <v>4.9916834630000002</v>
      </c>
      <c r="U459">
        <v>410131</v>
      </c>
      <c r="V459">
        <v>11311536</v>
      </c>
      <c r="W459">
        <v>101130.2124</v>
      </c>
    </row>
    <row r="460" spans="1:23" x14ac:dyDescent="0.3">
      <c r="A460" t="s">
        <v>52</v>
      </c>
      <c r="B460">
        <v>1998</v>
      </c>
      <c r="C460">
        <v>128.23867920000001</v>
      </c>
      <c r="D460">
        <v>118.4651648</v>
      </c>
      <c r="E460">
        <v>101.2783104</v>
      </c>
      <c r="F460">
        <v>18.10934701</v>
      </c>
      <c r="G460">
        <v>7.7333206580000002</v>
      </c>
      <c r="H460">
        <v>1.117701171</v>
      </c>
      <c r="I460">
        <v>106.1422323</v>
      </c>
      <c r="J460">
        <v>5.087958005</v>
      </c>
      <c r="K460">
        <v>14.59225593</v>
      </c>
      <c r="L460">
        <v>2.4162329969999998</v>
      </c>
      <c r="M460" s="3">
        <v>-9.7735143600000001</v>
      </c>
      <c r="N460">
        <v>0</v>
      </c>
      <c r="O460">
        <v>43.056715449999999</v>
      </c>
      <c r="P460">
        <v>2.7098847099999999</v>
      </c>
      <c r="Q460">
        <v>3.9655531850000001</v>
      </c>
      <c r="R460">
        <v>20.646762349999999</v>
      </c>
      <c r="S460">
        <v>28.517769619999999</v>
      </c>
      <c r="T460">
        <v>7.2455469419999998</v>
      </c>
      <c r="U460">
        <v>103619</v>
      </c>
      <c r="V460">
        <v>3405194</v>
      </c>
      <c r="W460">
        <v>36216.681149999997</v>
      </c>
    </row>
    <row r="461" spans="1:23" x14ac:dyDescent="0.3">
      <c r="A461" t="s">
        <v>53</v>
      </c>
      <c r="B461">
        <v>1998</v>
      </c>
      <c r="C461">
        <v>53.266111459999998</v>
      </c>
      <c r="D461">
        <v>-2.5151226470000001</v>
      </c>
      <c r="E461">
        <v>43.56286712</v>
      </c>
      <c r="F461">
        <v>3.8329359759999999</v>
      </c>
      <c r="G461">
        <v>3.8343642980000001</v>
      </c>
      <c r="H461">
        <v>2.0125093139999999</v>
      </c>
      <c r="I461">
        <v>43.236358180000003</v>
      </c>
      <c r="J461">
        <v>3.4538670749999998</v>
      </c>
      <c r="K461">
        <v>5.3212551430000001</v>
      </c>
      <c r="L461">
        <v>1.2311963079999999</v>
      </c>
      <c r="M461" s="3">
        <v>-55.78123411</v>
      </c>
      <c r="N461">
        <v>2.3434750000000001E-2</v>
      </c>
      <c r="O461">
        <v>6.2183711629999996</v>
      </c>
      <c r="P461">
        <v>2.004960863</v>
      </c>
      <c r="Q461">
        <v>2.5076759050000001</v>
      </c>
      <c r="R461">
        <v>8.2153537920000002</v>
      </c>
      <c r="S461">
        <v>24.286118810000001</v>
      </c>
      <c r="T461">
        <v>3.8776499999999998E-3</v>
      </c>
      <c r="U461">
        <v>107915</v>
      </c>
      <c r="V461">
        <v>3352449</v>
      </c>
      <c r="W461">
        <v>27923.172699999999</v>
      </c>
    </row>
    <row r="462" spans="1:23" x14ac:dyDescent="0.3">
      <c r="A462" t="s">
        <v>54</v>
      </c>
      <c r="B462">
        <v>1998</v>
      </c>
      <c r="C462">
        <v>307.46829609999998</v>
      </c>
      <c r="D462">
        <v>285.67546970000001</v>
      </c>
      <c r="E462">
        <v>275.7230725</v>
      </c>
      <c r="F462">
        <v>20.984625739999998</v>
      </c>
      <c r="G462">
        <v>7.0626268630000002</v>
      </c>
      <c r="H462">
        <v>3.6572322860000002</v>
      </c>
      <c r="I462">
        <v>282.6452165</v>
      </c>
      <c r="J462">
        <v>15.476967070000001</v>
      </c>
      <c r="K462">
        <v>6.3121780149999998</v>
      </c>
      <c r="L462">
        <v>2.9931958669999998</v>
      </c>
      <c r="M462" s="3">
        <v>-21.79282637</v>
      </c>
      <c r="N462">
        <v>4.0738618999999997E-2</v>
      </c>
      <c r="O462">
        <v>113.2977008</v>
      </c>
      <c r="P462">
        <v>12.14362583</v>
      </c>
      <c r="Q462">
        <v>21.281797640000001</v>
      </c>
      <c r="R462">
        <v>49.423575120000002</v>
      </c>
      <c r="S462">
        <v>71.173182190000006</v>
      </c>
      <c r="T462">
        <v>15.325334850000001</v>
      </c>
      <c r="U462">
        <v>432479</v>
      </c>
      <c r="V462">
        <v>12245672</v>
      </c>
      <c r="W462">
        <v>93661.032550000004</v>
      </c>
    </row>
    <row r="463" spans="1:23" x14ac:dyDescent="0.3">
      <c r="A463" t="s">
        <v>55</v>
      </c>
      <c r="B463">
        <v>1998</v>
      </c>
      <c r="C463">
        <v>15.324124830000001</v>
      </c>
      <c r="D463">
        <v>14.787272550000001</v>
      </c>
      <c r="E463">
        <v>14.66869866</v>
      </c>
      <c r="F463">
        <v>6.9626486000000001E-2</v>
      </c>
      <c r="G463">
        <v>0.31991547799999998</v>
      </c>
      <c r="H463">
        <v>0.26588420899999998</v>
      </c>
      <c r="I463">
        <v>14.170441009999999</v>
      </c>
      <c r="J463">
        <v>1.072870749</v>
      </c>
      <c r="K463">
        <v>4.0437913999999998E-2</v>
      </c>
      <c r="L463">
        <v>4.0375165999999997E-2</v>
      </c>
      <c r="M463" s="3">
        <v>-0.53685228900000004</v>
      </c>
      <c r="N463">
        <v>0</v>
      </c>
      <c r="O463">
        <v>3.2846690160000001</v>
      </c>
      <c r="P463">
        <v>1.1530110410000001</v>
      </c>
      <c r="Q463">
        <v>2.4141175239999999</v>
      </c>
      <c r="R463">
        <v>2.5605591940000001</v>
      </c>
      <c r="S463">
        <v>4.7580842319999999</v>
      </c>
      <c r="T463">
        <v>0</v>
      </c>
      <c r="U463">
        <v>35226</v>
      </c>
      <c r="V463">
        <v>1031155</v>
      </c>
      <c r="W463">
        <v>5673.9872020000003</v>
      </c>
    </row>
    <row r="464" spans="1:23" x14ac:dyDescent="0.3">
      <c r="A464" t="s">
        <v>56</v>
      </c>
      <c r="B464">
        <v>1998</v>
      </c>
      <c r="C464">
        <v>85.359312380000006</v>
      </c>
      <c r="D464">
        <v>65.918234389999995</v>
      </c>
      <c r="E464">
        <v>76.837800939999994</v>
      </c>
      <c r="F464">
        <v>3.8213673579999998</v>
      </c>
      <c r="G464">
        <v>3.0712102649999999</v>
      </c>
      <c r="H464">
        <v>1.6281151540000001</v>
      </c>
      <c r="I464">
        <v>76.249508579999997</v>
      </c>
      <c r="J464">
        <v>3.9789867889999999</v>
      </c>
      <c r="K464">
        <v>2.2842108680000002</v>
      </c>
      <c r="L464">
        <v>2.8457874859999999</v>
      </c>
      <c r="M464" s="3">
        <v>-19.441078000000001</v>
      </c>
      <c r="N464">
        <v>8.1866199999999995E-4</v>
      </c>
      <c r="O464">
        <v>30.822939890000001</v>
      </c>
      <c r="P464">
        <v>1.996713746</v>
      </c>
      <c r="Q464">
        <v>2.2554516840000001</v>
      </c>
      <c r="R464">
        <v>13.981259209999999</v>
      </c>
      <c r="S464">
        <v>27.19314404</v>
      </c>
      <c r="T464">
        <v>0</v>
      </c>
      <c r="U464">
        <v>122077</v>
      </c>
      <c r="V464">
        <v>3919235</v>
      </c>
      <c r="W464">
        <v>39015.270600000003</v>
      </c>
    </row>
    <row r="465" spans="1:23" x14ac:dyDescent="0.3">
      <c r="A465" t="s">
        <v>57</v>
      </c>
      <c r="B465">
        <v>1998</v>
      </c>
      <c r="C465">
        <v>28.15675031</v>
      </c>
      <c r="D465">
        <v>29.09646266</v>
      </c>
      <c r="E465">
        <v>13.680213330000001</v>
      </c>
      <c r="F465">
        <v>6.3233581240000003</v>
      </c>
      <c r="G465">
        <v>7.9508376920000003</v>
      </c>
      <c r="H465">
        <v>0.20234116399999999</v>
      </c>
      <c r="I465">
        <v>13.31359477</v>
      </c>
      <c r="J465">
        <v>0.99807815499999997</v>
      </c>
      <c r="K465">
        <v>13.464394840000001</v>
      </c>
      <c r="L465">
        <v>0.38068255200000001</v>
      </c>
      <c r="M465" s="3">
        <v>0.93971234599999998</v>
      </c>
      <c r="N465">
        <v>0</v>
      </c>
      <c r="O465">
        <v>3.2973584709999999</v>
      </c>
      <c r="P465">
        <v>0.67262397299999999</v>
      </c>
      <c r="Q465">
        <v>1.1406467440000001</v>
      </c>
      <c r="R465">
        <v>2.1571501070000001</v>
      </c>
      <c r="S465">
        <v>5.8672468809999998</v>
      </c>
      <c r="T465">
        <v>0.178568593</v>
      </c>
      <c r="U465">
        <v>23774</v>
      </c>
      <c r="V465">
        <v>746058</v>
      </c>
      <c r="W465">
        <v>6047.3693370000001</v>
      </c>
    </row>
    <row r="466" spans="1:23" x14ac:dyDescent="0.3">
      <c r="A466" t="s">
        <v>58</v>
      </c>
      <c r="B466">
        <v>1998</v>
      </c>
      <c r="C466">
        <v>140.50738569999999</v>
      </c>
      <c r="D466">
        <v>106.4466851</v>
      </c>
      <c r="E466">
        <v>125.777297</v>
      </c>
      <c r="F466">
        <v>6.8238388069999996</v>
      </c>
      <c r="G466">
        <v>5.8196713620000002</v>
      </c>
      <c r="H466">
        <v>2.0865785159999999</v>
      </c>
      <c r="I466">
        <v>123.7646029</v>
      </c>
      <c r="J466">
        <v>6.4393926649999997</v>
      </c>
      <c r="K466">
        <v>6.6433520899999996</v>
      </c>
      <c r="L466">
        <v>3.6600381209999999</v>
      </c>
      <c r="M466" s="3">
        <v>-34.060700619999999</v>
      </c>
      <c r="N466">
        <v>0</v>
      </c>
      <c r="O466">
        <v>53.372776299999998</v>
      </c>
      <c r="P466">
        <v>3.5462185110000002</v>
      </c>
      <c r="Q466">
        <v>4.132307301</v>
      </c>
      <c r="R466">
        <v>20.720546809999998</v>
      </c>
      <c r="S466">
        <v>41.817780620000001</v>
      </c>
      <c r="T466">
        <v>0.17497331699999999</v>
      </c>
      <c r="U466">
        <v>189286</v>
      </c>
      <c r="V466">
        <v>5570045</v>
      </c>
      <c r="W466">
        <v>53140.565999999999</v>
      </c>
    </row>
    <row r="467" spans="1:23" x14ac:dyDescent="0.3">
      <c r="A467" t="s">
        <v>59</v>
      </c>
      <c r="B467">
        <v>1998</v>
      </c>
      <c r="C467">
        <v>806.26389189999998</v>
      </c>
      <c r="D467">
        <v>777.00175330000002</v>
      </c>
      <c r="E467">
        <v>714.2220006</v>
      </c>
      <c r="F467">
        <v>58.993233150000002</v>
      </c>
      <c r="G467">
        <v>25.382275079999999</v>
      </c>
      <c r="H467">
        <v>7.5329382499999999</v>
      </c>
      <c r="I467">
        <v>734.46039659999997</v>
      </c>
      <c r="J467">
        <v>18.402896389999999</v>
      </c>
      <c r="K467">
        <v>40.682287619999997</v>
      </c>
      <c r="L467">
        <v>12.584866420000001</v>
      </c>
      <c r="M467" s="3">
        <v>-29.262138579999998</v>
      </c>
      <c r="N467">
        <v>0.13344484000000001</v>
      </c>
      <c r="O467">
        <v>215.93842480000001</v>
      </c>
      <c r="P467">
        <v>11.21009965</v>
      </c>
      <c r="Q467">
        <v>12.188339640000001</v>
      </c>
      <c r="R467">
        <v>283.88743190000002</v>
      </c>
      <c r="S467">
        <v>187.7544158</v>
      </c>
      <c r="T467">
        <v>23.481684829999999</v>
      </c>
      <c r="U467">
        <v>801462</v>
      </c>
      <c r="V467">
        <v>20157531</v>
      </c>
      <c r="W467">
        <v>314201.50790000003</v>
      </c>
    </row>
    <row r="468" spans="1:23" x14ac:dyDescent="0.3">
      <c r="A468" t="s">
        <v>60</v>
      </c>
      <c r="B468">
        <v>1998</v>
      </c>
      <c r="C468">
        <v>73.884194989999997</v>
      </c>
      <c r="D468">
        <v>46.600069159999997</v>
      </c>
      <c r="E468">
        <v>65.071958640000005</v>
      </c>
      <c r="F468">
        <v>6.0305211329999997</v>
      </c>
      <c r="G468">
        <v>2.204563469</v>
      </c>
      <c r="H468">
        <v>0.57715175699999999</v>
      </c>
      <c r="I468">
        <v>67.680454650000001</v>
      </c>
      <c r="J468">
        <v>2.168381256</v>
      </c>
      <c r="K468">
        <v>3.1892480980000002</v>
      </c>
      <c r="L468">
        <v>0.84611098799999995</v>
      </c>
      <c r="M468" s="3">
        <v>-27.284125830000001</v>
      </c>
      <c r="N468">
        <v>0</v>
      </c>
      <c r="O468">
        <v>31.543335800000001</v>
      </c>
      <c r="P468">
        <v>2.2002444589999999</v>
      </c>
      <c r="Q468">
        <v>3.2687251169999998</v>
      </c>
      <c r="R468">
        <v>11.31988724</v>
      </c>
      <c r="S468">
        <v>15.140326180000001</v>
      </c>
      <c r="T468">
        <v>4.2079358579999999</v>
      </c>
      <c r="U468">
        <v>73231</v>
      </c>
      <c r="V468">
        <v>2165960</v>
      </c>
      <c r="W468">
        <v>17744.88708</v>
      </c>
    </row>
    <row r="469" spans="1:23" x14ac:dyDescent="0.3">
      <c r="A469" t="s">
        <v>61</v>
      </c>
      <c r="B469">
        <v>1998</v>
      </c>
      <c r="C469">
        <v>7.7192500759999998</v>
      </c>
      <c r="D469">
        <v>4.4999607739999998</v>
      </c>
      <c r="E469">
        <v>6.3250736779999999</v>
      </c>
      <c r="F469">
        <v>0.58819780399999999</v>
      </c>
      <c r="G469">
        <v>0.51073457899999997</v>
      </c>
      <c r="H469">
        <v>0.29524401500000003</v>
      </c>
      <c r="I469">
        <v>6.5246313310000001</v>
      </c>
      <c r="J469">
        <v>0.33405143300000001</v>
      </c>
      <c r="K469">
        <v>0.95576280300000005</v>
      </c>
      <c r="L469">
        <v>-9.5195490999999993E-2</v>
      </c>
      <c r="M469" s="3">
        <v>-3.219289302</v>
      </c>
      <c r="N469">
        <v>0</v>
      </c>
      <c r="O469">
        <v>6.2995357000000002E-2</v>
      </c>
      <c r="P469">
        <v>0.76132150899999995</v>
      </c>
      <c r="Q469">
        <v>1.4140631699999999</v>
      </c>
      <c r="R469">
        <v>0.47158314099999998</v>
      </c>
      <c r="S469">
        <v>3.814668154</v>
      </c>
      <c r="T469">
        <v>0</v>
      </c>
      <c r="U469">
        <v>18086</v>
      </c>
      <c r="V469">
        <v>600416</v>
      </c>
      <c r="W469">
        <v>3435.8615530000002</v>
      </c>
    </row>
    <row r="470" spans="1:23" x14ac:dyDescent="0.3">
      <c r="A470" t="s">
        <v>62</v>
      </c>
      <c r="B470">
        <v>1998</v>
      </c>
      <c r="C470">
        <v>136.1834906</v>
      </c>
      <c r="D470">
        <v>125.28379390000001</v>
      </c>
      <c r="E470">
        <v>114.64653970000001</v>
      </c>
      <c r="F470">
        <v>14.127985020000001</v>
      </c>
      <c r="G470">
        <v>5.4295491680000003</v>
      </c>
      <c r="H470">
        <v>1.9696191700000001</v>
      </c>
      <c r="I470">
        <v>120.81086000000001</v>
      </c>
      <c r="J470">
        <v>4.6910897370000004</v>
      </c>
      <c r="K470">
        <v>5.2620878019999999</v>
      </c>
      <c r="L470">
        <v>5.409655506</v>
      </c>
      <c r="M470" s="3">
        <v>-10.899696670000001</v>
      </c>
      <c r="N470">
        <v>9.7975419999999994E-3</v>
      </c>
      <c r="O470">
        <v>36.307121789999997</v>
      </c>
      <c r="P470">
        <v>5.4630531930000004</v>
      </c>
      <c r="Q470">
        <v>7.1787832900000002</v>
      </c>
      <c r="R470">
        <v>17.496063809999999</v>
      </c>
      <c r="S470">
        <v>47.589694129999998</v>
      </c>
      <c r="T470">
        <v>6.776143748</v>
      </c>
      <c r="U470">
        <v>269698</v>
      </c>
      <c r="V470">
        <v>6900918</v>
      </c>
      <c r="W470">
        <v>56238.148430000001</v>
      </c>
    </row>
    <row r="471" spans="1:23" x14ac:dyDescent="0.3">
      <c r="A471" t="s">
        <v>63</v>
      </c>
      <c r="B471">
        <v>1998</v>
      </c>
      <c r="C471">
        <v>100.35703770000001</v>
      </c>
      <c r="D471">
        <v>62.021809730000001</v>
      </c>
      <c r="E471">
        <v>86.763397010000006</v>
      </c>
      <c r="F471">
        <v>5.0204149899999999</v>
      </c>
      <c r="G471">
        <v>5.0048073500000001</v>
      </c>
      <c r="H471">
        <v>3.5275259289999998</v>
      </c>
      <c r="I471">
        <v>87.260044949999994</v>
      </c>
      <c r="J471">
        <v>5.0615772410000002</v>
      </c>
      <c r="K471">
        <v>5.8077047049999999</v>
      </c>
      <c r="L471">
        <v>2.1868183839999999</v>
      </c>
      <c r="M471" s="3">
        <v>-38.335227969999998</v>
      </c>
      <c r="N471">
        <v>4.0892426000000003E-2</v>
      </c>
      <c r="O471">
        <v>11.69492193</v>
      </c>
      <c r="P471">
        <v>3.1283117410000001</v>
      </c>
      <c r="Q471">
        <v>4.8375144939999997</v>
      </c>
      <c r="R471">
        <v>22.58302557</v>
      </c>
      <c r="S471">
        <v>44.946705659999999</v>
      </c>
      <c r="T471">
        <v>6.9565548000000005E-2</v>
      </c>
      <c r="U471">
        <v>237384</v>
      </c>
      <c r="V471">
        <v>5769562</v>
      </c>
      <c r="W471">
        <v>55315.339919999999</v>
      </c>
    </row>
    <row r="472" spans="1:23" x14ac:dyDescent="0.3">
      <c r="A472" t="s">
        <v>64</v>
      </c>
      <c r="B472">
        <v>1998</v>
      </c>
      <c r="C472">
        <v>140.03110229999999</v>
      </c>
      <c r="D472">
        <v>127.5912048</v>
      </c>
      <c r="E472">
        <v>114.9815557</v>
      </c>
      <c r="F472">
        <v>22.664829659999999</v>
      </c>
      <c r="G472">
        <v>1.618647156</v>
      </c>
      <c r="H472">
        <v>0.76606979799999997</v>
      </c>
      <c r="I472">
        <v>134.13904160000001</v>
      </c>
      <c r="J472">
        <v>3.0374749159999999</v>
      </c>
      <c r="K472">
        <v>1.218796786</v>
      </c>
      <c r="L472">
        <v>1.635788953</v>
      </c>
      <c r="M472" s="3">
        <v>-12.43989751</v>
      </c>
      <c r="N472">
        <v>0</v>
      </c>
      <c r="O472">
        <v>81.571288640000006</v>
      </c>
      <c r="P472">
        <v>1.9846857149999999</v>
      </c>
      <c r="Q472">
        <v>2.2948839269999999</v>
      </c>
      <c r="R472">
        <v>14.74776318</v>
      </c>
      <c r="S472">
        <v>13.25253886</v>
      </c>
      <c r="T472">
        <v>20.287881290000001</v>
      </c>
      <c r="U472">
        <v>48361</v>
      </c>
      <c r="V472">
        <v>1815609</v>
      </c>
      <c r="W472">
        <v>18567.577669999999</v>
      </c>
    </row>
    <row r="473" spans="1:23" x14ac:dyDescent="0.3">
      <c r="A473" t="s">
        <v>65</v>
      </c>
      <c r="B473">
        <v>1998</v>
      </c>
      <c r="C473">
        <v>122.0910817</v>
      </c>
      <c r="D473">
        <v>134.57409179999999</v>
      </c>
      <c r="E473">
        <v>102.2131509</v>
      </c>
      <c r="F473">
        <v>10.03049452</v>
      </c>
      <c r="G473">
        <v>8.3657129959999992</v>
      </c>
      <c r="H473">
        <v>1.4817217629999999</v>
      </c>
      <c r="I473">
        <v>103.35393999999999</v>
      </c>
      <c r="J473">
        <v>2.6564900950000001</v>
      </c>
      <c r="K473">
        <v>12.782402019999999</v>
      </c>
      <c r="L473">
        <v>3.2982480829999998</v>
      </c>
      <c r="M473" s="3">
        <v>12.4830101</v>
      </c>
      <c r="N473" s="1">
        <v>1.5400000000000001E-6</v>
      </c>
      <c r="O473">
        <v>41.572223899999997</v>
      </c>
      <c r="P473">
        <v>5.5841565910000002</v>
      </c>
      <c r="Q473">
        <v>9.0066207410000008</v>
      </c>
      <c r="R473">
        <v>15.647738029999999</v>
      </c>
      <c r="S473">
        <v>31.543200710000001</v>
      </c>
      <c r="T473">
        <v>0</v>
      </c>
      <c r="U473">
        <v>186541</v>
      </c>
      <c r="V473">
        <v>5297672</v>
      </c>
      <c r="W473">
        <v>44071.238169999997</v>
      </c>
    </row>
    <row r="474" spans="1:23" x14ac:dyDescent="0.3">
      <c r="A474" t="s">
        <v>66</v>
      </c>
      <c r="B474">
        <v>1998</v>
      </c>
      <c r="C474">
        <v>76.093331379999995</v>
      </c>
      <c r="D474">
        <v>76.525383189999999</v>
      </c>
      <c r="E474">
        <v>64.593355329999994</v>
      </c>
      <c r="F474">
        <v>8.6489424590000006</v>
      </c>
      <c r="G474">
        <v>2.6876838099999998</v>
      </c>
      <c r="H474">
        <v>0.16334978</v>
      </c>
      <c r="I474">
        <v>72.749800469999997</v>
      </c>
      <c r="J474">
        <v>0.95198274999999999</v>
      </c>
      <c r="K474">
        <v>2.1600700810000002</v>
      </c>
      <c r="L474">
        <v>0.23147807400000001</v>
      </c>
      <c r="M474" s="3">
        <v>0.43205181500000001</v>
      </c>
      <c r="N474">
        <v>0</v>
      </c>
      <c r="O474">
        <v>44.199278399999997</v>
      </c>
      <c r="P474">
        <v>0.94397645399999996</v>
      </c>
      <c r="Q474">
        <v>0.78762700699999999</v>
      </c>
      <c r="R474">
        <v>10.64092789</v>
      </c>
      <c r="S474">
        <v>7.3781146529999999</v>
      </c>
      <c r="T474">
        <v>8.7998760659999995</v>
      </c>
      <c r="U474">
        <v>21560</v>
      </c>
      <c r="V474">
        <v>490787</v>
      </c>
      <c r="W474">
        <v>10613.28073</v>
      </c>
    </row>
    <row r="475" spans="1:23" x14ac:dyDescent="0.3">
      <c r="A475" t="s">
        <v>67</v>
      </c>
      <c r="B475">
        <v>1998</v>
      </c>
      <c r="C475">
        <v>6735.956792</v>
      </c>
      <c r="D475">
        <v>5933.6499309999999</v>
      </c>
      <c r="E475">
        <v>5826.0102850000003</v>
      </c>
      <c r="F475">
        <v>486.3132698</v>
      </c>
      <c r="G475">
        <v>333.77089480000001</v>
      </c>
      <c r="H475">
        <v>89.358130990000006</v>
      </c>
      <c r="I475">
        <v>5909.4560270000002</v>
      </c>
      <c r="J475">
        <v>259.72604000000001</v>
      </c>
      <c r="K475">
        <v>421.07449919999999</v>
      </c>
      <c r="L475">
        <v>145.19601359999999</v>
      </c>
      <c r="M475" s="3">
        <v>-802.3068614</v>
      </c>
      <c r="N475">
        <v>0.50421225800000002</v>
      </c>
      <c r="O475">
        <v>2141.8479560000001</v>
      </c>
      <c r="P475">
        <v>225.31306480000001</v>
      </c>
      <c r="Q475">
        <v>343.78300100000001</v>
      </c>
      <c r="R475">
        <v>1157.4006199999999</v>
      </c>
      <c r="S475">
        <v>1879.713898</v>
      </c>
      <c r="T475">
        <v>161.39748739999999</v>
      </c>
      <c r="U475">
        <v>10281034</v>
      </c>
      <c r="V475">
        <v>275854104</v>
      </c>
      <c r="W475">
        <v>2394715.3679999998</v>
      </c>
    </row>
    <row r="476" spans="1:23" x14ac:dyDescent="0.3">
      <c r="A476" t="s">
        <v>16</v>
      </c>
      <c r="B476">
        <v>1999</v>
      </c>
      <c r="C476">
        <v>164.56824169999999</v>
      </c>
      <c r="D476">
        <v>118.0234289</v>
      </c>
      <c r="E476">
        <v>139.94490780000001</v>
      </c>
      <c r="F476">
        <v>18.183157090000002</v>
      </c>
      <c r="G476">
        <v>4.9514192389999998</v>
      </c>
      <c r="H476">
        <v>1.4863397279999999</v>
      </c>
      <c r="I476">
        <v>147.88193190000001</v>
      </c>
      <c r="J476">
        <v>7.7865931020000003</v>
      </c>
      <c r="K476">
        <v>4.9703577619999999</v>
      </c>
      <c r="L476">
        <v>3.9269410769999999</v>
      </c>
      <c r="M476" s="3">
        <v>-46.54481277</v>
      </c>
      <c r="N476">
        <v>2.4178300000000002E-3</v>
      </c>
      <c r="O476">
        <v>70.444525659999996</v>
      </c>
      <c r="P476">
        <v>2.2019776480000002</v>
      </c>
      <c r="Q476">
        <v>3.3665966620000001</v>
      </c>
      <c r="R476">
        <v>26.119178009999999</v>
      </c>
      <c r="S476">
        <v>33.95458369</v>
      </c>
      <c r="T476">
        <v>11.795070279999999</v>
      </c>
      <c r="U476">
        <v>130898</v>
      </c>
      <c r="V476">
        <v>4430141</v>
      </c>
      <c r="W476">
        <v>51950.13798</v>
      </c>
    </row>
    <row r="477" spans="1:23" x14ac:dyDescent="0.3">
      <c r="A477" t="s">
        <v>17</v>
      </c>
      <c r="B477">
        <v>1999</v>
      </c>
      <c r="C477">
        <v>51.571962800000001</v>
      </c>
      <c r="D477">
        <v>20.49016696</v>
      </c>
      <c r="E477">
        <v>44.696964719999997</v>
      </c>
      <c r="F477">
        <v>6.3813006760000004</v>
      </c>
      <c r="G477">
        <v>0.311388149</v>
      </c>
      <c r="H477">
        <v>0.181919305</v>
      </c>
      <c r="I477">
        <v>49.844668319999997</v>
      </c>
      <c r="J477">
        <v>1.285592238</v>
      </c>
      <c r="K477">
        <v>5.5968476000000003E-2</v>
      </c>
      <c r="L477">
        <v>0.38534381099999998</v>
      </c>
      <c r="M477" s="3">
        <v>-31.081795830000001</v>
      </c>
      <c r="N477">
        <v>3.8994700000000003E-4</v>
      </c>
      <c r="O477">
        <v>3.0201109119999998</v>
      </c>
      <c r="P477">
        <v>2.838373625</v>
      </c>
      <c r="Q477">
        <v>1.974921932</v>
      </c>
      <c r="R477">
        <v>20.63295024</v>
      </c>
      <c r="S477">
        <v>15.064596399999999</v>
      </c>
      <c r="T477">
        <v>6.3137152140000001</v>
      </c>
      <c r="U477">
        <v>34967</v>
      </c>
      <c r="V477">
        <v>624779</v>
      </c>
      <c r="W477">
        <v>18281.33567</v>
      </c>
    </row>
    <row r="478" spans="1:23" x14ac:dyDescent="0.3">
      <c r="A478" t="s">
        <v>18</v>
      </c>
      <c r="B478">
        <v>1999</v>
      </c>
      <c r="C478">
        <v>90.445392089999999</v>
      </c>
      <c r="D478">
        <v>93.375959910000006</v>
      </c>
      <c r="E478">
        <v>81.90587755</v>
      </c>
      <c r="F478">
        <v>3.0357317340000001</v>
      </c>
      <c r="G478">
        <v>2.9852129860000001</v>
      </c>
      <c r="H478">
        <v>2.5185698200000002</v>
      </c>
      <c r="I478">
        <v>82.05048275</v>
      </c>
      <c r="J478">
        <v>4.2743972000000001</v>
      </c>
      <c r="K478">
        <v>3.4837777029999999</v>
      </c>
      <c r="L478">
        <v>0.63673444000000001</v>
      </c>
      <c r="M478" s="3">
        <v>2.9305678230000001</v>
      </c>
      <c r="N478">
        <v>0</v>
      </c>
      <c r="O478">
        <v>39.583489659999998</v>
      </c>
      <c r="P478">
        <v>2.2213512550000001</v>
      </c>
      <c r="Q478">
        <v>2.146865005</v>
      </c>
      <c r="R478">
        <v>4.8127439250000004</v>
      </c>
      <c r="S478">
        <v>33.202463479999999</v>
      </c>
      <c r="T478">
        <v>8.3569414999999994E-2</v>
      </c>
      <c r="U478">
        <v>167704</v>
      </c>
      <c r="V478">
        <v>5023823</v>
      </c>
      <c r="W478">
        <v>31863.580190000001</v>
      </c>
    </row>
    <row r="479" spans="1:23" x14ac:dyDescent="0.3">
      <c r="A479" t="s">
        <v>19</v>
      </c>
      <c r="B479">
        <v>1999</v>
      </c>
      <c r="C479">
        <v>83.284369429999998</v>
      </c>
      <c r="D479">
        <v>56.55438264</v>
      </c>
      <c r="E479">
        <v>66.725795320000003</v>
      </c>
      <c r="F479">
        <v>8.733878678</v>
      </c>
      <c r="G479">
        <v>6.9906241969999998</v>
      </c>
      <c r="H479">
        <v>0.83407124099999996</v>
      </c>
      <c r="I479">
        <v>65.436388930000007</v>
      </c>
      <c r="J479">
        <v>4.4953908919999996</v>
      </c>
      <c r="K479">
        <v>11.72439872</v>
      </c>
      <c r="L479">
        <v>1.628190893</v>
      </c>
      <c r="M479" s="3">
        <v>-26.729986799999999</v>
      </c>
      <c r="N479">
        <v>0</v>
      </c>
      <c r="O479">
        <v>26.644879639999999</v>
      </c>
      <c r="P479">
        <v>1.7945117580000001</v>
      </c>
      <c r="Q479">
        <v>2.6831091420000002</v>
      </c>
      <c r="R479">
        <v>11.07184168</v>
      </c>
      <c r="S479">
        <v>21.83864415</v>
      </c>
      <c r="T479">
        <v>1.403402563</v>
      </c>
      <c r="U479">
        <v>76595</v>
      </c>
      <c r="V479">
        <v>2651860</v>
      </c>
      <c r="W479">
        <v>27846.490389999999</v>
      </c>
    </row>
    <row r="480" spans="1:23" x14ac:dyDescent="0.3">
      <c r="A480" t="s">
        <v>20</v>
      </c>
      <c r="B480">
        <v>1999</v>
      </c>
      <c r="C480">
        <v>433.88385529999999</v>
      </c>
      <c r="D480">
        <v>400.01387949999997</v>
      </c>
      <c r="E480">
        <v>375.41507239999999</v>
      </c>
      <c r="F480">
        <v>30.000018390000001</v>
      </c>
      <c r="G480">
        <v>17.41167364</v>
      </c>
      <c r="H480">
        <v>10.95514599</v>
      </c>
      <c r="I480">
        <v>383.05045730000001</v>
      </c>
      <c r="J480">
        <v>17.76517733</v>
      </c>
      <c r="K480">
        <v>23.303877700000001</v>
      </c>
      <c r="L480">
        <v>9.662398134</v>
      </c>
      <c r="M480" s="3">
        <v>-33.869975789999998</v>
      </c>
      <c r="N480">
        <v>0.101944806</v>
      </c>
      <c r="O480">
        <v>43.34065099</v>
      </c>
      <c r="P480">
        <v>14.987387590000001</v>
      </c>
      <c r="Q480">
        <v>32.247519400000002</v>
      </c>
      <c r="R480">
        <v>73.772376510000001</v>
      </c>
      <c r="S480">
        <v>214.29893670000001</v>
      </c>
      <c r="T480">
        <v>4.4035860969999998</v>
      </c>
      <c r="U480">
        <v>1369606</v>
      </c>
      <c r="V480">
        <v>33499204</v>
      </c>
      <c r="W480">
        <v>197986.50099999999</v>
      </c>
    </row>
    <row r="481" spans="1:23" x14ac:dyDescent="0.3">
      <c r="A481" t="s">
        <v>21</v>
      </c>
      <c r="B481">
        <v>1999</v>
      </c>
      <c r="C481">
        <v>101.54196330000001</v>
      </c>
      <c r="D481">
        <v>90.616083430000003</v>
      </c>
      <c r="E481">
        <v>80.852132569999995</v>
      </c>
      <c r="F481">
        <v>13.912729819999999</v>
      </c>
      <c r="G481">
        <v>5.4245022719999998</v>
      </c>
      <c r="H481">
        <v>1.352598685</v>
      </c>
      <c r="I481">
        <v>88.763565290000003</v>
      </c>
      <c r="J481">
        <v>2.6535884639999998</v>
      </c>
      <c r="K481">
        <v>9.1555871950000007</v>
      </c>
      <c r="L481">
        <v>0.96922238900000002</v>
      </c>
      <c r="M481" s="3">
        <v>-10.925879910000001</v>
      </c>
      <c r="N481">
        <v>0</v>
      </c>
      <c r="O481">
        <v>35.267808240000001</v>
      </c>
      <c r="P481">
        <v>3.8565122349999998</v>
      </c>
      <c r="Q481">
        <v>6.5121111559999996</v>
      </c>
      <c r="R481">
        <v>8.7104303539999997</v>
      </c>
      <c r="S481">
        <v>26.776964889999999</v>
      </c>
      <c r="T481">
        <v>7.6397384209999997</v>
      </c>
      <c r="U481">
        <v>179848</v>
      </c>
      <c r="V481">
        <v>4226018</v>
      </c>
      <c r="W481">
        <v>29975.24987</v>
      </c>
    </row>
    <row r="482" spans="1:23" x14ac:dyDescent="0.3">
      <c r="A482" t="s">
        <v>22</v>
      </c>
      <c r="B482">
        <v>1999</v>
      </c>
      <c r="C482">
        <v>46.13771569</v>
      </c>
      <c r="D482">
        <v>48.075543140000001</v>
      </c>
      <c r="E482">
        <v>43.162834910000001</v>
      </c>
      <c r="F482">
        <v>0.78505112399999999</v>
      </c>
      <c r="G482">
        <v>1.204799285</v>
      </c>
      <c r="H482">
        <v>0.98503037500000001</v>
      </c>
      <c r="I482">
        <v>42.503760319999998</v>
      </c>
      <c r="J482">
        <v>1.7021225659999999</v>
      </c>
      <c r="K482">
        <v>0.27567550600000001</v>
      </c>
      <c r="L482">
        <v>1.6561572959999999</v>
      </c>
      <c r="M482" s="3">
        <v>1.937827451</v>
      </c>
      <c r="N482">
        <v>0</v>
      </c>
      <c r="O482">
        <v>9.8410141029999991</v>
      </c>
      <c r="P482">
        <v>4.2897353379999998</v>
      </c>
      <c r="Q482">
        <v>8.0173701699999995</v>
      </c>
      <c r="R482">
        <v>2.6721764370000001</v>
      </c>
      <c r="S482">
        <v>17.683464270000002</v>
      </c>
      <c r="T482">
        <v>0</v>
      </c>
      <c r="U482">
        <v>172260</v>
      </c>
      <c r="V482">
        <v>3386401</v>
      </c>
      <c r="W482">
        <v>20814.044379999999</v>
      </c>
    </row>
    <row r="483" spans="1:23" x14ac:dyDescent="0.3">
      <c r="A483" t="s">
        <v>23</v>
      </c>
      <c r="B483">
        <v>1999</v>
      </c>
      <c r="C483">
        <v>17.714504420000001</v>
      </c>
      <c r="D483">
        <v>16.997304190000001</v>
      </c>
      <c r="E483">
        <v>16.576703970000001</v>
      </c>
      <c r="F483">
        <v>0.17448292500000001</v>
      </c>
      <c r="G483">
        <v>0.78269090299999999</v>
      </c>
      <c r="H483">
        <v>0.18062662500000001</v>
      </c>
      <c r="I483">
        <v>16.805032690000001</v>
      </c>
      <c r="J483">
        <v>0.185704022</v>
      </c>
      <c r="K483">
        <v>0.55441311599999998</v>
      </c>
      <c r="L483">
        <v>0.16935459</v>
      </c>
      <c r="M483" s="3">
        <v>-0.71720022800000005</v>
      </c>
      <c r="N483">
        <v>0</v>
      </c>
      <c r="O483">
        <v>5.0036941610000003</v>
      </c>
      <c r="P483">
        <v>0.63980917199999998</v>
      </c>
      <c r="Q483">
        <v>1.147762291</v>
      </c>
      <c r="R483">
        <v>4.8512575160000004</v>
      </c>
      <c r="S483">
        <v>5.1625095549999998</v>
      </c>
      <c r="T483">
        <v>0</v>
      </c>
      <c r="U483">
        <v>44488</v>
      </c>
      <c r="V483">
        <v>774990</v>
      </c>
      <c r="W483">
        <v>7231.3714719999998</v>
      </c>
    </row>
    <row r="484" spans="1:23" x14ac:dyDescent="0.3">
      <c r="A484" t="s">
        <v>24</v>
      </c>
      <c r="B484">
        <v>1999</v>
      </c>
      <c r="C484">
        <v>5.2482085830000003</v>
      </c>
      <c r="D484">
        <v>5.1970752649999996</v>
      </c>
      <c r="E484">
        <v>4.8297873239999998</v>
      </c>
      <c r="F484">
        <v>5.3680503999999997E-2</v>
      </c>
      <c r="G484">
        <v>0.124055939</v>
      </c>
      <c r="H484">
        <v>0.240684815</v>
      </c>
      <c r="I484">
        <v>4.2844484510000003</v>
      </c>
      <c r="J484">
        <v>0.91387632399999996</v>
      </c>
      <c r="K484">
        <v>0</v>
      </c>
      <c r="L484">
        <v>4.9883808000000002E-2</v>
      </c>
      <c r="M484" s="3">
        <v>-5.1133317999999997E-2</v>
      </c>
      <c r="N484">
        <v>0</v>
      </c>
      <c r="O484">
        <v>0.25462315600000002</v>
      </c>
      <c r="P484">
        <v>1.230482611</v>
      </c>
      <c r="Q484">
        <v>0.86981247799999994</v>
      </c>
      <c r="R484">
        <v>7.0224732999999998E-2</v>
      </c>
      <c r="S484">
        <v>1.859305473</v>
      </c>
      <c r="T484">
        <v>0</v>
      </c>
      <c r="U484">
        <v>69647</v>
      </c>
      <c r="V484">
        <v>570213</v>
      </c>
      <c r="W484">
        <v>4680.7206669999996</v>
      </c>
    </row>
    <row r="485" spans="1:23" x14ac:dyDescent="0.3">
      <c r="A485" t="s">
        <v>25</v>
      </c>
      <c r="B485">
        <v>1999</v>
      </c>
      <c r="C485">
        <v>257.10021879999999</v>
      </c>
      <c r="D485">
        <v>223.3726423</v>
      </c>
      <c r="E485">
        <v>233.80453969999999</v>
      </c>
      <c r="F485">
        <v>10.47596897</v>
      </c>
      <c r="G485">
        <v>8.018019335</v>
      </c>
      <c r="H485">
        <v>4.7857587260000001</v>
      </c>
      <c r="I485">
        <v>233.8359829</v>
      </c>
      <c r="J485">
        <v>8.1732260510000003</v>
      </c>
      <c r="K485">
        <v>6.2650168839999996</v>
      </c>
      <c r="L485">
        <v>8.8100609240000001</v>
      </c>
      <c r="M485" s="3">
        <v>-33.72757652</v>
      </c>
      <c r="N485">
        <v>1.5932045999999998E-2</v>
      </c>
      <c r="O485">
        <v>113.1354199</v>
      </c>
      <c r="P485">
        <v>3.6506573449999999</v>
      </c>
      <c r="Q485">
        <v>1.456746152</v>
      </c>
      <c r="R485">
        <v>15.995014810000001</v>
      </c>
      <c r="S485">
        <v>99.526905979999995</v>
      </c>
      <c r="T485">
        <v>7.1238739999999995E-2</v>
      </c>
      <c r="U485">
        <v>525592</v>
      </c>
      <c r="V485">
        <v>15759421</v>
      </c>
      <c r="W485">
        <v>98096.48573</v>
      </c>
    </row>
    <row r="486" spans="1:23" x14ac:dyDescent="0.3">
      <c r="A486" t="s">
        <v>26</v>
      </c>
      <c r="B486">
        <v>1999</v>
      </c>
      <c r="C486">
        <v>177.951413</v>
      </c>
      <c r="D486">
        <v>137.02819650000001</v>
      </c>
      <c r="E486">
        <v>161.7048077</v>
      </c>
      <c r="F486">
        <v>6.7097622780000004</v>
      </c>
      <c r="G486">
        <v>7.0322944620000003</v>
      </c>
      <c r="H486">
        <v>2.504548518</v>
      </c>
      <c r="I486">
        <v>163.50546009999999</v>
      </c>
      <c r="J486">
        <v>4.7511275130000001</v>
      </c>
      <c r="K486">
        <v>5.7901424730000004</v>
      </c>
      <c r="L486">
        <v>3.9046828919999998</v>
      </c>
      <c r="M486" s="3">
        <v>-40.92321647</v>
      </c>
      <c r="N486">
        <v>0</v>
      </c>
      <c r="O486">
        <v>70.314542270000004</v>
      </c>
      <c r="P486">
        <v>3.3001788040000002</v>
      </c>
      <c r="Q486">
        <v>6.483073547</v>
      </c>
      <c r="R486">
        <v>18.716709000000002</v>
      </c>
      <c r="S486">
        <v>64.690956490000005</v>
      </c>
      <c r="T486">
        <v>0</v>
      </c>
      <c r="U486">
        <v>316573</v>
      </c>
      <c r="V486">
        <v>8045965</v>
      </c>
      <c r="W486">
        <v>70631.693339999998</v>
      </c>
    </row>
    <row r="487" spans="1:23" x14ac:dyDescent="0.3">
      <c r="A487" t="s">
        <v>27</v>
      </c>
      <c r="B487">
        <v>1999</v>
      </c>
      <c r="C487">
        <v>21.015869779999999</v>
      </c>
      <c r="D487">
        <v>20.77629202</v>
      </c>
      <c r="E487">
        <v>19.13681931</v>
      </c>
      <c r="F487">
        <v>0.99366728400000004</v>
      </c>
      <c r="G487">
        <v>0.53294690300000003</v>
      </c>
      <c r="H487">
        <v>0.34460435</v>
      </c>
      <c r="I487">
        <v>18.482356450000001</v>
      </c>
      <c r="J487">
        <v>0.99827933499999999</v>
      </c>
      <c r="K487">
        <v>0.493846691</v>
      </c>
      <c r="L487">
        <v>1.0335553689999999</v>
      </c>
      <c r="M487" s="3">
        <v>-0.239577756</v>
      </c>
      <c r="N487">
        <v>7.8319319999999998E-3</v>
      </c>
      <c r="O487">
        <v>7.6612726139999996</v>
      </c>
      <c r="P487">
        <v>0.27318595400000001</v>
      </c>
      <c r="Q487">
        <v>6.3275804000000005E-2</v>
      </c>
      <c r="R487">
        <v>1.314812815</v>
      </c>
      <c r="S487">
        <v>9.1698092659999997</v>
      </c>
      <c r="T487">
        <v>0</v>
      </c>
      <c r="U487">
        <v>47545</v>
      </c>
      <c r="V487">
        <v>1210300</v>
      </c>
      <c r="W487">
        <v>6791.689249</v>
      </c>
    </row>
    <row r="488" spans="1:23" x14ac:dyDescent="0.3">
      <c r="A488" t="s">
        <v>28</v>
      </c>
      <c r="B488">
        <v>1999</v>
      </c>
      <c r="C488">
        <v>24.944936389999999</v>
      </c>
      <c r="D488">
        <v>-6.4330956170000002</v>
      </c>
      <c r="E488">
        <v>15.5849867</v>
      </c>
      <c r="F488">
        <v>4.9791100119999996</v>
      </c>
      <c r="G488">
        <v>3.6581571209999999</v>
      </c>
      <c r="H488">
        <v>0.72268255100000001</v>
      </c>
      <c r="I488">
        <v>15.52030748</v>
      </c>
      <c r="J488">
        <v>1.32909677</v>
      </c>
      <c r="K488">
        <v>7.574049681</v>
      </c>
      <c r="L488">
        <v>0.52148245999999998</v>
      </c>
      <c r="M488" s="3">
        <v>-31.378032000000001</v>
      </c>
      <c r="N488">
        <v>0</v>
      </c>
      <c r="O488">
        <v>9.8876448000000006E-2</v>
      </c>
      <c r="P488">
        <v>1.087173905</v>
      </c>
      <c r="Q488">
        <v>1.375873248</v>
      </c>
      <c r="R488">
        <v>3.7257359480000001</v>
      </c>
      <c r="S488">
        <v>9.2326479270000004</v>
      </c>
      <c r="T488">
        <v>0</v>
      </c>
      <c r="U488">
        <v>35590</v>
      </c>
      <c r="V488">
        <v>1275674</v>
      </c>
      <c r="W488">
        <v>13299.076870000001</v>
      </c>
    </row>
    <row r="489" spans="1:23" x14ac:dyDescent="0.3">
      <c r="A489" t="s">
        <v>29</v>
      </c>
      <c r="B489">
        <v>1999</v>
      </c>
      <c r="C489">
        <v>272.37192069999998</v>
      </c>
      <c r="D489">
        <v>266.68016</v>
      </c>
      <c r="E489">
        <v>234.90287839999999</v>
      </c>
      <c r="F489">
        <v>14.742241</v>
      </c>
      <c r="G489">
        <v>19.024710649999999</v>
      </c>
      <c r="H489">
        <v>3.7020906330000001</v>
      </c>
      <c r="I489">
        <v>233.7334922</v>
      </c>
      <c r="J489">
        <v>12.547649740000001</v>
      </c>
      <c r="K489">
        <v>18.6071563</v>
      </c>
      <c r="L489">
        <v>7.4836224219999998</v>
      </c>
      <c r="M489" s="3">
        <v>-5.6917606259999998</v>
      </c>
      <c r="N489">
        <v>0</v>
      </c>
      <c r="O489">
        <v>78.130732050000006</v>
      </c>
      <c r="P489">
        <v>11.605661810000001</v>
      </c>
      <c r="Q489">
        <v>26.296994189999999</v>
      </c>
      <c r="R489">
        <v>45.232916719999999</v>
      </c>
      <c r="S489">
        <v>68.705153879999997</v>
      </c>
      <c r="T489">
        <v>3.7620335620000001</v>
      </c>
      <c r="U489">
        <v>518823</v>
      </c>
      <c r="V489">
        <v>12359020</v>
      </c>
      <c r="W489">
        <v>100753.4284</v>
      </c>
    </row>
    <row r="490" spans="1:23" x14ac:dyDescent="0.3">
      <c r="A490" t="s">
        <v>30</v>
      </c>
      <c r="B490">
        <v>1999</v>
      </c>
      <c r="C490">
        <v>265.8698273</v>
      </c>
      <c r="D490">
        <v>279.90798339999998</v>
      </c>
      <c r="E490">
        <v>244.98048600000001</v>
      </c>
      <c r="F490">
        <v>7.1971174900000001</v>
      </c>
      <c r="G490">
        <v>11.20676619</v>
      </c>
      <c r="H490">
        <v>2.485457566</v>
      </c>
      <c r="I490">
        <v>225.63861410000001</v>
      </c>
      <c r="J490">
        <v>25.959720870000002</v>
      </c>
      <c r="K490">
        <v>10.88712628</v>
      </c>
      <c r="L490">
        <v>3.3843660899999999</v>
      </c>
      <c r="M490" s="3">
        <v>14.038156109999999</v>
      </c>
      <c r="N490">
        <v>0</v>
      </c>
      <c r="O490">
        <v>111.5552735</v>
      </c>
      <c r="P490">
        <v>5.496323061</v>
      </c>
      <c r="Q490">
        <v>10.43828671</v>
      </c>
      <c r="R490">
        <v>50.09650972</v>
      </c>
      <c r="S490">
        <v>46.816963319999999</v>
      </c>
      <c r="T490">
        <v>1.235257694</v>
      </c>
      <c r="U490">
        <v>214221</v>
      </c>
      <c r="V490">
        <v>6044969</v>
      </c>
      <c r="W490">
        <v>70206.022079999995</v>
      </c>
    </row>
    <row r="491" spans="1:23" x14ac:dyDescent="0.3">
      <c r="A491" t="s">
        <v>31</v>
      </c>
      <c r="B491">
        <v>1999</v>
      </c>
      <c r="C491">
        <v>113.5456607</v>
      </c>
      <c r="D491">
        <v>105.20903319999999</v>
      </c>
      <c r="E491">
        <v>80.426877379999993</v>
      </c>
      <c r="F491">
        <v>12.70528258</v>
      </c>
      <c r="G491">
        <v>19.5071257</v>
      </c>
      <c r="H491">
        <v>0.90637501300000001</v>
      </c>
      <c r="I491">
        <v>79.49857136</v>
      </c>
      <c r="J491">
        <v>3.0916124790000001</v>
      </c>
      <c r="K491">
        <v>29.27538929</v>
      </c>
      <c r="L491">
        <v>1.680087546</v>
      </c>
      <c r="M491" s="3">
        <v>-8.3366274730000001</v>
      </c>
      <c r="N491">
        <v>0</v>
      </c>
      <c r="O491">
        <v>33.968584890000002</v>
      </c>
      <c r="P491">
        <v>3.7820550110000002</v>
      </c>
      <c r="Q491">
        <v>5.5851927190000001</v>
      </c>
      <c r="R491">
        <v>16.138028210000002</v>
      </c>
      <c r="S491">
        <v>20.024710540000001</v>
      </c>
      <c r="T491">
        <v>0</v>
      </c>
      <c r="U491">
        <v>100119</v>
      </c>
      <c r="V491">
        <v>2917634</v>
      </c>
      <c r="W491">
        <v>30120.071840000001</v>
      </c>
    </row>
    <row r="492" spans="1:23" x14ac:dyDescent="0.3">
      <c r="A492" t="s">
        <v>32</v>
      </c>
      <c r="B492">
        <v>1999</v>
      </c>
      <c r="C492">
        <v>104.3973208</v>
      </c>
      <c r="D492">
        <v>96.878810340000001</v>
      </c>
      <c r="E492">
        <v>76.031634569999994</v>
      </c>
      <c r="F492">
        <v>15.324267170000001</v>
      </c>
      <c r="G492">
        <v>12.20868366</v>
      </c>
      <c r="H492">
        <v>0.83273541299999998</v>
      </c>
      <c r="I492">
        <v>78.187591810000001</v>
      </c>
      <c r="J492">
        <v>3.7393961490000001</v>
      </c>
      <c r="K492">
        <v>20.404619289999999</v>
      </c>
      <c r="L492">
        <v>2.0657135599999998</v>
      </c>
      <c r="M492" s="3">
        <v>-7.5185104620000001</v>
      </c>
      <c r="N492">
        <v>0</v>
      </c>
      <c r="O492">
        <v>32.621169440000003</v>
      </c>
      <c r="P492">
        <v>2.4106729009999999</v>
      </c>
      <c r="Q492">
        <v>4.6203694530000003</v>
      </c>
      <c r="R492">
        <v>13.841317589999999</v>
      </c>
      <c r="S492">
        <v>20.758633719999999</v>
      </c>
      <c r="T492">
        <v>3.935428704</v>
      </c>
      <c r="U492">
        <v>94776</v>
      </c>
      <c r="V492">
        <v>2678338</v>
      </c>
      <c r="W492">
        <v>27545.405839999999</v>
      </c>
    </row>
    <row r="493" spans="1:23" x14ac:dyDescent="0.3">
      <c r="A493" t="s">
        <v>33</v>
      </c>
      <c r="B493">
        <v>1999</v>
      </c>
      <c r="C493">
        <v>167.6699265</v>
      </c>
      <c r="D493">
        <v>148.8560392</v>
      </c>
      <c r="E493">
        <v>147.94999759999999</v>
      </c>
      <c r="F493">
        <v>12.330559579999999</v>
      </c>
      <c r="G493">
        <v>5.4288087960000002</v>
      </c>
      <c r="H493">
        <v>1.9605605420000001</v>
      </c>
      <c r="I493">
        <v>152.1659851</v>
      </c>
      <c r="J493">
        <v>5.7574553919999998</v>
      </c>
      <c r="K493">
        <v>7.1361520450000002</v>
      </c>
      <c r="L493">
        <v>2.6103339669999999</v>
      </c>
      <c r="M493" s="3">
        <v>-18.813887319999999</v>
      </c>
      <c r="N493">
        <v>0</v>
      </c>
      <c r="O493">
        <v>85.052201490000002</v>
      </c>
      <c r="P493">
        <v>3.4638241179999998</v>
      </c>
      <c r="Q493">
        <v>4.6766332930000001</v>
      </c>
      <c r="R493">
        <v>20.170405909999999</v>
      </c>
      <c r="S493">
        <v>32.876871749999999</v>
      </c>
      <c r="T493">
        <v>5.9260485799999998</v>
      </c>
      <c r="U493">
        <v>131187</v>
      </c>
      <c r="V493">
        <v>4018053</v>
      </c>
      <c r="W493">
        <v>44757.674650000001</v>
      </c>
    </row>
    <row r="494" spans="1:23" x14ac:dyDescent="0.3">
      <c r="A494" t="s">
        <v>34</v>
      </c>
      <c r="B494">
        <v>1999</v>
      </c>
      <c r="C494">
        <v>244.2042888</v>
      </c>
      <c r="D494">
        <v>220.10293870000001</v>
      </c>
      <c r="E494">
        <v>224.7202739</v>
      </c>
      <c r="F494">
        <v>13.78241139</v>
      </c>
      <c r="G494">
        <v>4.1700311499999998</v>
      </c>
      <c r="H494">
        <v>1.476824446</v>
      </c>
      <c r="I494">
        <v>227.13692230000001</v>
      </c>
      <c r="J494">
        <v>8.1386478699999998</v>
      </c>
      <c r="K494">
        <v>6.0705627399999997</v>
      </c>
      <c r="L494">
        <v>2.8034079950000002</v>
      </c>
      <c r="M494" s="3">
        <v>-24.101350149999998</v>
      </c>
      <c r="N494">
        <v>5.4747931999999999E-2</v>
      </c>
      <c r="O494">
        <v>41.282198280000003</v>
      </c>
      <c r="P494">
        <v>1.7713712079999999</v>
      </c>
      <c r="Q494">
        <v>2.934000975</v>
      </c>
      <c r="R494">
        <v>116.3095217</v>
      </c>
      <c r="S494">
        <v>56.811509579999999</v>
      </c>
      <c r="T494">
        <v>8.0283205800000008</v>
      </c>
      <c r="U494">
        <v>174152</v>
      </c>
      <c r="V494">
        <v>4460811</v>
      </c>
      <c r="W494">
        <v>106519.3688</v>
      </c>
    </row>
    <row r="495" spans="1:23" x14ac:dyDescent="0.3">
      <c r="A495" t="s">
        <v>35</v>
      </c>
      <c r="B495">
        <v>1999</v>
      </c>
      <c r="C495">
        <v>23.461706750000001</v>
      </c>
      <c r="D495">
        <v>-6.8252234029999999</v>
      </c>
      <c r="E495">
        <v>21.46205999</v>
      </c>
      <c r="F495">
        <v>0.628676707</v>
      </c>
      <c r="G495">
        <v>0.88640944700000002</v>
      </c>
      <c r="H495">
        <v>0.48243516600000003</v>
      </c>
      <c r="I495">
        <v>21.01315537</v>
      </c>
      <c r="J495">
        <v>1.3165801960000001</v>
      </c>
      <c r="K495">
        <v>0.47972757300000002</v>
      </c>
      <c r="L495">
        <v>0.65011817999999999</v>
      </c>
      <c r="M495" s="3">
        <v>-30.286930160000001</v>
      </c>
      <c r="N495">
        <v>2.125437E-3</v>
      </c>
      <c r="O495">
        <v>3.2905190860000002</v>
      </c>
      <c r="P495">
        <v>1.6034950029999999</v>
      </c>
      <c r="Q495">
        <v>4.0711144429999999</v>
      </c>
      <c r="R495">
        <v>3.5996637410000001</v>
      </c>
      <c r="S495">
        <v>8.4483630939999994</v>
      </c>
      <c r="T495">
        <v>0</v>
      </c>
      <c r="U495">
        <v>40105</v>
      </c>
      <c r="V495">
        <v>1266808</v>
      </c>
      <c r="W495">
        <v>11450.83908</v>
      </c>
    </row>
    <row r="496" spans="1:23" x14ac:dyDescent="0.3">
      <c r="A496" t="s">
        <v>36</v>
      </c>
      <c r="B496">
        <v>1999</v>
      </c>
      <c r="C496">
        <v>88.244758309999995</v>
      </c>
      <c r="D496">
        <v>84.405599390000006</v>
      </c>
      <c r="E496">
        <v>80.590781449999994</v>
      </c>
      <c r="F496">
        <v>2.8231444780000001</v>
      </c>
      <c r="G496">
        <v>2.9947787460000002</v>
      </c>
      <c r="H496">
        <v>1.833321556</v>
      </c>
      <c r="I496">
        <v>80.188792599999999</v>
      </c>
      <c r="J496">
        <v>3.5099718719999999</v>
      </c>
      <c r="K496">
        <v>1.708040158</v>
      </c>
      <c r="L496">
        <v>2.835221593</v>
      </c>
      <c r="M496" s="3">
        <v>-3.83915892</v>
      </c>
      <c r="N496">
        <v>2.7320809999999999E-3</v>
      </c>
      <c r="O496">
        <v>31.522119960000001</v>
      </c>
      <c r="P496">
        <v>4.5471924079999999</v>
      </c>
      <c r="Q496">
        <v>6.7433647529999998</v>
      </c>
      <c r="R496">
        <v>7.258406538</v>
      </c>
      <c r="S496">
        <v>30.018857440000001</v>
      </c>
      <c r="T496">
        <v>9.8851505000000006E-2</v>
      </c>
      <c r="U496">
        <v>202216</v>
      </c>
      <c r="V496">
        <v>5254509</v>
      </c>
      <c r="W496">
        <v>35395.527730000002</v>
      </c>
    </row>
    <row r="497" spans="1:23" x14ac:dyDescent="0.3">
      <c r="A497" t="s">
        <v>37</v>
      </c>
      <c r="B497">
        <v>1999</v>
      </c>
      <c r="C497">
        <v>88.656158289999993</v>
      </c>
      <c r="D497">
        <v>82.317049370000007</v>
      </c>
      <c r="E497">
        <v>82.759683240000001</v>
      </c>
      <c r="F497">
        <v>1.732834505</v>
      </c>
      <c r="G497">
        <v>2.0737693080000001</v>
      </c>
      <c r="H497">
        <v>2.0895188710000001</v>
      </c>
      <c r="I497">
        <v>82.792453800000004</v>
      </c>
      <c r="J497">
        <v>2.239493188</v>
      </c>
      <c r="K497">
        <v>0.26262905399999997</v>
      </c>
      <c r="L497">
        <v>3.3612298890000001</v>
      </c>
      <c r="M497" s="3">
        <v>-6.3391089159999998</v>
      </c>
      <c r="N497">
        <v>3.5236300000000001E-4</v>
      </c>
      <c r="O497">
        <v>23.737445810000001</v>
      </c>
      <c r="P497">
        <v>6.2300307579999998</v>
      </c>
      <c r="Q497">
        <v>14.1555699</v>
      </c>
      <c r="R497">
        <v>5.9548738620000004</v>
      </c>
      <c r="S497">
        <v>32.714533459999998</v>
      </c>
      <c r="T497">
        <v>0</v>
      </c>
      <c r="U497">
        <v>280031</v>
      </c>
      <c r="V497">
        <v>6317345</v>
      </c>
      <c r="W497">
        <v>37040.329339999997</v>
      </c>
    </row>
    <row r="498" spans="1:23" x14ac:dyDescent="0.3">
      <c r="A498" t="s">
        <v>38</v>
      </c>
      <c r="B498">
        <v>1999</v>
      </c>
      <c r="C498">
        <v>226.19530950000001</v>
      </c>
      <c r="D498">
        <v>235.9324422</v>
      </c>
      <c r="E498">
        <v>204.94865619999999</v>
      </c>
      <c r="F498">
        <v>10.101561029999999</v>
      </c>
      <c r="G498">
        <v>8.1511757589999991</v>
      </c>
      <c r="H498">
        <v>2.9939164749999998</v>
      </c>
      <c r="I498">
        <v>200.59636760000001</v>
      </c>
      <c r="J498">
        <v>11.474394459999999</v>
      </c>
      <c r="K498">
        <v>6.9400253349999996</v>
      </c>
      <c r="L498">
        <v>7.1845221099999996</v>
      </c>
      <c r="M498" s="3">
        <v>9.7371327450000003</v>
      </c>
      <c r="N498">
        <v>0</v>
      </c>
      <c r="O498">
        <v>74.671547180000005</v>
      </c>
      <c r="P498">
        <v>10.918229910000001</v>
      </c>
      <c r="Q498">
        <v>23.799548980000001</v>
      </c>
      <c r="R498">
        <v>27.912630270000001</v>
      </c>
      <c r="S498">
        <v>62.27851012</v>
      </c>
      <c r="T498">
        <v>1.0159011149999999</v>
      </c>
      <c r="U498">
        <v>364404</v>
      </c>
      <c r="V498">
        <v>9897116</v>
      </c>
      <c r="W498">
        <v>80711.70061</v>
      </c>
    </row>
    <row r="499" spans="1:23" x14ac:dyDescent="0.3">
      <c r="A499" t="s">
        <v>39</v>
      </c>
      <c r="B499">
        <v>1999</v>
      </c>
      <c r="C499">
        <v>116.2069582</v>
      </c>
      <c r="D499">
        <v>142.8036716</v>
      </c>
      <c r="E499">
        <v>93.981240130000003</v>
      </c>
      <c r="F499">
        <v>6.6158081739999997</v>
      </c>
      <c r="G499">
        <v>14.09281505</v>
      </c>
      <c r="H499">
        <v>1.516805325</v>
      </c>
      <c r="I499">
        <v>94.549902610000004</v>
      </c>
      <c r="J499">
        <v>2.3091981029999999</v>
      </c>
      <c r="K499">
        <v>17.704104770000001</v>
      </c>
      <c r="L499">
        <v>1.6434632090000001</v>
      </c>
      <c r="M499" s="3">
        <v>26.59671346</v>
      </c>
      <c r="N499">
        <v>2.8950599999999998E-4</v>
      </c>
      <c r="O499">
        <v>30.11179327</v>
      </c>
      <c r="P499">
        <v>5.457145358</v>
      </c>
      <c r="Q499">
        <v>8.609074068</v>
      </c>
      <c r="R499">
        <v>14.898543849999999</v>
      </c>
      <c r="S499">
        <v>35.473346059999997</v>
      </c>
      <c r="T499">
        <v>0</v>
      </c>
      <c r="U499">
        <v>198104</v>
      </c>
      <c r="V499">
        <v>4873481</v>
      </c>
      <c r="W499">
        <v>42835.324910000003</v>
      </c>
    </row>
    <row r="500" spans="1:23" x14ac:dyDescent="0.3">
      <c r="A500" t="s">
        <v>40</v>
      </c>
      <c r="B500">
        <v>1999</v>
      </c>
      <c r="C500">
        <v>75.148927080000007</v>
      </c>
      <c r="D500">
        <v>20.891751540000001</v>
      </c>
      <c r="E500">
        <v>65.031142689999996</v>
      </c>
      <c r="F500">
        <v>4.7043166530000002</v>
      </c>
      <c r="G500">
        <v>4.5045890799999997</v>
      </c>
      <c r="H500">
        <v>0.90887865599999995</v>
      </c>
      <c r="I500">
        <v>63.459210140000003</v>
      </c>
      <c r="J500">
        <v>4.399013257</v>
      </c>
      <c r="K500">
        <v>5.8583073350000001</v>
      </c>
      <c r="L500">
        <v>1.432396344</v>
      </c>
      <c r="M500" s="3">
        <v>-54.257175539999999</v>
      </c>
      <c r="N500">
        <v>0</v>
      </c>
      <c r="O500">
        <v>20.456622490000001</v>
      </c>
      <c r="P500">
        <v>1.427441722</v>
      </c>
      <c r="Q500">
        <v>1.891005598</v>
      </c>
      <c r="R500">
        <v>11.874748</v>
      </c>
      <c r="S500">
        <v>27.142038459999998</v>
      </c>
      <c r="T500">
        <v>0.66735387000000002</v>
      </c>
      <c r="U500">
        <v>75581</v>
      </c>
      <c r="V500">
        <v>2828408</v>
      </c>
      <c r="W500">
        <v>31248.886900000001</v>
      </c>
    </row>
    <row r="501" spans="1:23" x14ac:dyDescent="0.3">
      <c r="A501" t="s">
        <v>41</v>
      </c>
      <c r="B501">
        <v>1999</v>
      </c>
      <c r="C501">
        <v>158.70269920000001</v>
      </c>
      <c r="D501">
        <v>139.5019015</v>
      </c>
      <c r="E501">
        <v>134.8641293</v>
      </c>
      <c r="F501">
        <v>10.871830320000001</v>
      </c>
      <c r="G501">
        <v>10.82946518</v>
      </c>
      <c r="H501">
        <v>2.1372743860000001</v>
      </c>
      <c r="I501">
        <v>133.20588670000001</v>
      </c>
      <c r="J501">
        <v>6.4343687269999998</v>
      </c>
      <c r="K501">
        <v>15.81699817</v>
      </c>
      <c r="L501">
        <v>3.2454455339999999</v>
      </c>
      <c r="M501" s="3">
        <v>-19.200797699999999</v>
      </c>
      <c r="N501">
        <v>0</v>
      </c>
      <c r="O501">
        <v>62.42742612</v>
      </c>
      <c r="P501">
        <v>4.7873120880000002</v>
      </c>
      <c r="Q501">
        <v>7.8438111470000003</v>
      </c>
      <c r="R501">
        <v>11.56584251</v>
      </c>
      <c r="S501">
        <v>46.567559019999997</v>
      </c>
      <c r="T501">
        <v>1.3935846E-2</v>
      </c>
      <c r="U501">
        <v>199733</v>
      </c>
      <c r="V501">
        <v>5561948</v>
      </c>
      <c r="W501">
        <v>46786.769809999998</v>
      </c>
    </row>
    <row r="502" spans="1:23" x14ac:dyDescent="0.3">
      <c r="A502" t="s">
        <v>42</v>
      </c>
      <c r="B502">
        <v>1999</v>
      </c>
      <c r="C502">
        <v>43.896941820000002</v>
      </c>
      <c r="D502">
        <v>-2.6583025469999999</v>
      </c>
      <c r="E502">
        <v>33.19023078</v>
      </c>
      <c r="F502">
        <v>6.4358383620000001</v>
      </c>
      <c r="G502">
        <v>3.7526278720000001</v>
      </c>
      <c r="H502">
        <v>0.51824480699999997</v>
      </c>
      <c r="I502">
        <v>35.026172959999997</v>
      </c>
      <c r="J502">
        <v>0.98980450900000005</v>
      </c>
      <c r="K502">
        <v>7.7044988139999999</v>
      </c>
      <c r="L502">
        <v>0.176465544</v>
      </c>
      <c r="M502" s="3">
        <v>-46.555244369999997</v>
      </c>
      <c r="N502">
        <v>0</v>
      </c>
      <c r="O502">
        <v>18.12966003</v>
      </c>
      <c r="P502">
        <v>0.74906241399999995</v>
      </c>
      <c r="Q502">
        <v>1.2603456479999999</v>
      </c>
      <c r="R502">
        <v>5.3498865750000002</v>
      </c>
      <c r="S502">
        <v>7.6935490629999999</v>
      </c>
      <c r="T502">
        <v>1.843669231</v>
      </c>
      <c r="U502">
        <v>25351</v>
      </c>
      <c r="V502">
        <v>897507</v>
      </c>
      <c r="W502">
        <v>9912.9844790000006</v>
      </c>
    </row>
    <row r="503" spans="1:23" x14ac:dyDescent="0.3">
      <c r="A503" t="s">
        <v>43</v>
      </c>
      <c r="B503">
        <v>1999</v>
      </c>
      <c r="C503">
        <v>69.343604260000006</v>
      </c>
      <c r="D503">
        <v>65.507197219999995</v>
      </c>
      <c r="E503">
        <v>43.089441389999998</v>
      </c>
      <c r="F503">
        <v>11.418147729999999</v>
      </c>
      <c r="G503">
        <v>14.30633068</v>
      </c>
      <c r="H503">
        <v>0.52968446700000005</v>
      </c>
      <c r="I503">
        <v>42.353097830000003</v>
      </c>
      <c r="J503">
        <v>2.0799924949999999</v>
      </c>
      <c r="K503">
        <v>24.0990313</v>
      </c>
      <c r="L503">
        <v>0.81148264199999998</v>
      </c>
      <c r="M503" s="3">
        <v>-3.8364070419999998</v>
      </c>
      <c r="N503">
        <v>0</v>
      </c>
      <c r="O503">
        <v>18.192307719999999</v>
      </c>
      <c r="P503">
        <v>1.605581983</v>
      </c>
      <c r="Q503">
        <v>2.6543916099999998</v>
      </c>
      <c r="R503">
        <v>5.41097231</v>
      </c>
      <c r="S503">
        <v>14.432259139999999</v>
      </c>
      <c r="T503">
        <v>5.7585061E-2</v>
      </c>
      <c r="U503">
        <v>62427</v>
      </c>
      <c r="V503">
        <v>1704764</v>
      </c>
      <c r="W503">
        <v>16496.60082</v>
      </c>
    </row>
    <row r="504" spans="1:23" x14ac:dyDescent="0.3">
      <c r="A504" t="s">
        <v>44</v>
      </c>
      <c r="B504">
        <v>1999</v>
      </c>
      <c r="C504">
        <v>45.482679230000002</v>
      </c>
      <c r="D504">
        <v>38.604796120000003</v>
      </c>
      <c r="E504">
        <v>41.944518109999997</v>
      </c>
      <c r="F504">
        <v>1.746265008</v>
      </c>
      <c r="G504">
        <v>1.2090971070000001</v>
      </c>
      <c r="H504">
        <v>0.58279900500000004</v>
      </c>
      <c r="I504">
        <v>41.828651409999999</v>
      </c>
      <c r="J504">
        <v>1.43840306</v>
      </c>
      <c r="K504">
        <v>1.422741601</v>
      </c>
      <c r="L504">
        <v>0.79288316000000003</v>
      </c>
      <c r="M504" s="3">
        <v>-6.8778831050000004</v>
      </c>
      <c r="N504">
        <v>0</v>
      </c>
      <c r="O504">
        <v>21.345654029999999</v>
      </c>
      <c r="P504">
        <v>1.4789765699999999</v>
      </c>
      <c r="Q504">
        <v>1.8515442929999999</v>
      </c>
      <c r="R504">
        <v>2.625029268</v>
      </c>
      <c r="S504">
        <v>14.516264530000001</v>
      </c>
      <c r="T504">
        <v>1.1182717999999999E-2</v>
      </c>
      <c r="U504">
        <v>84092</v>
      </c>
      <c r="V504">
        <v>1934718</v>
      </c>
      <c r="W504">
        <v>14986.71775</v>
      </c>
    </row>
    <row r="505" spans="1:23" x14ac:dyDescent="0.3">
      <c r="A505" t="s">
        <v>45</v>
      </c>
      <c r="B505">
        <v>1999</v>
      </c>
      <c r="C505">
        <v>17.658326949999999</v>
      </c>
      <c r="D505">
        <v>11.42537658</v>
      </c>
      <c r="E505">
        <v>16.848009680000001</v>
      </c>
      <c r="F505">
        <v>-6.7482351999999995E-2</v>
      </c>
      <c r="G505">
        <v>0.50598388599999999</v>
      </c>
      <c r="H505">
        <v>0.37181573400000001</v>
      </c>
      <c r="I505">
        <v>17.17044877</v>
      </c>
      <c r="J505">
        <v>0.38366051899999998</v>
      </c>
      <c r="K505">
        <v>0.15829818800000001</v>
      </c>
      <c r="L505">
        <v>-5.4080530000000002E-2</v>
      </c>
      <c r="M505" s="3">
        <v>-6.2329503749999997</v>
      </c>
      <c r="N505">
        <v>0</v>
      </c>
      <c r="O505">
        <v>4.5921708309999998</v>
      </c>
      <c r="P505">
        <v>1.256355106</v>
      </c>
      <c r="Q505">
        <v>2.8642466230000001</v>
      </c>
      <c r="R505">
        <v>0.96467297600000002</v>
      </c>
      <c r="S505">
        <v>7.493003238</v>
      </c>
      <c r="T505">
        <v>0</v>
      </c>
      <c r="U505">
        <v>45175</v>
      </c>
      <c r="V505">
        <v>1222014</v>
      </c>
      <c r="W505">
        <v>7362.5100709999997</v>
      </c>
    </row>
    <row r="506" spans="1:23" x14ac:dyDescent="0.3">
      <c r="A506" t="s">
        <v>46</v>
      </c>
      <c r="B506">
        <v>1999</v>
      </c>
      <c r="C506">
        <v>134.3653046</v>
      </c>
      <c r="D506">
        <v>130.12757239999999</v>
      </c>
      <c r="E506">
        <v>127.1786797</v>
      </c>
      <c r="F506">
        <v>1.9337620659999999</v>
      </c>
      <c r="G506">
        <v>2.8224349540000002</v>
      </c>
      <c r="H506">
        <v>2.4304279009999998</v>
      </c>
      <c r="I506">
        <v>128.07389420000001</v>
      </c>
      <c r="J506">
        <v>3.1887655819999998</v>
      </c>
      <c r="K506">
        <v>0.471197851</v>
      </c>
      <c r="L506">
        <v>2.6314469479999998</v>
      </c>
      <c r="M506" s="3">
        <v>-4.237732158</v>
      </c>
      <c r="N506">
        <v>0</v>
      </c>
      <c r="O506">
        <v>16.64769253</v>
      </c>
      <c r="P506">
        <v>11.805488280000001</v>
      </c>
      <c r="Q506">
        <v>16.368383949999998</v>
      </c>
      <c r="R506">
        <v>20.247107750000001</v>
      </c>
      <c r="S506">
        <v>63.005221720000002</v>
      </c>
      <c r="T506">
        <v>0</v>
      </c>
      <c r="U506">
        <v>375892</v>
      </c>
      <c r="V506">
        <v>8359592</v>
      </c>
      <c r="W506">
        <v>64581.476450000002</v>
      </c>
    </row>
    <row r="507" spans="1:23" x14ac:dyDescent="0.3">
      <c r="A507" t="s">
        <v>47</v>
      </c>
      <c r="B507">
        <v>1999</v>
      </c>
      <c r="C507">
        <v>71.385818119999996</v>
      </c>
      <c r="D507">
        <v>68.946170249999994</v>
      </c>
      <c r="E507">
        <v>56.779972460000003</v>
      </c>
      <c r="F507">
        <v>11.703570170000001</v>
      </c>
      <c r="G507">
        <v>2.267744843</v>
      </c>
      <c r="H507">
        <v>0.63453064699999995</v>
      </c>
      <c r="I507">
        <v>64.276365580000004</v>
      </c>
      <c r="J507">
        <v>1.2409727349999999</v>
      </c>
      <c r="K507">
        <v>5.0532254090000004</v>
      </c>
      <c r="L507">
        <v>0.81525439499999997</v>
      </c>
      <c r="M507" s="3">
        <v>-2.439647871</v>
      </c>
      <c r="N507">
        <v>0</v>
      </c>
      <c r="O507">
        <v>30.154711240000001</v>
      </c>
      <c r="P507">
        <v>1.6763923890000001</v>
      </c>
      <c r="Q507">
        <v>2.3503462819999998</v>
      </c>
      <c r="R507">
        <v>6.4991910190000004</v>
      </c>
      <c r="S507">
        <v>16.286143979999999</v>
      </c>
      <c r="T507">
        <v>7.3095806689999998</v>
      </c>
      <c r="U507">
        <v>57749</v>
      </c>
      <c r="V507">
        <v>1808082</v>
      </c>
      <c r="W507">
        <v>16053.11346</v>
      </c>
    </row>
    <row r="508" spans="1:23" x14ac:dyDescent="0.3">
      <c r="A508" t="s">
        <v>48</v>
      </c>
      <c r="B508">
        <v>1999</v>
      </c>
      <c r="C508">
        <v>237.31265200000001</v>
      </c>
      <c r="D508">
        <v>184.1695019</v>
      </c>
      <c r="E508">
        <v>209.7132489</v>
      </c>
      <c r="F508">
        <v>15.44122857</v>
      </c>
      <c r="G508">
        <v>6.4022011509999999</v>
      </c>
      <c r="H508">
        <v>5.7328577359999997</v>
      </c>
      <c r="I508">
        <v>211.69079289999999</v>
      </c>
      <c r="J508">
        <v>7.7058434580000004</v>
      </c>
      <c r="K508">
        <v>4.9363975030000002</v>
      </c>
      <c r="L508">
        <v>12.95650249</v>
      </c>
      <c r="M508" s="3">
        <v>-53.143150069999997</v>
      </c>
      <c r="N508">
        <v>2.3115625000000001E-2</v>
      </c>
      <c r="O508">
        <v>56.829507120000002</v>
      </c>
      <c r="P508">
        <v>30.374456739999999</v>
      </c>
      <c r="Q508">
        <v>35.125779010000002</v>
      </c>
      <c r="R508">
        <v>17.933414290000002</v>
      </c>
      <c r="S508">
        <v>70.872567689999997</v>
      </c>
      <c r="T508">
        <v>0.55506808600000002</v>
      </c>
      <c r="U508">
        <v>829200</v>
      </c>
      <c r="V508">
        <v>18882725</v>
      </c>
      <c r="W508">
        <v>101609.8864</v>
      </c>
    </row>
    <row r="509" spans="1:23" x14ac:dyDescent="0.3">
      <c r="A509" t="s">
        <v>49</v>
      </c>
      <c r="B509">
        <v>1999</v>
      </c>
      <c r="C509">
        <v>160.73406879999999</v>
      </c>
      <c r="D509">
        <v>160.71406400000001</v>
      </c>
      <c r="E509">
        <v>140.73070329999999</v>
      </c>
      <c r="F509">
        <v>10.34251074</v>
      </c>
      <c r="G509">
        <v>6.9697927789999996</v>
      </c>
      <c r="H509">
        <v>2.6901937560000002</v>
      </c>
      <c r="I509">
        <v>142.99217609999999</v>
      </c>
      <c r="J509">
        <v>3.8420682849999999</v>
      </c>
      <c r="K509">
        <v>9.5983324739999993</v>
      </c>
      <c r="L509">
        <v>4.3006236729999996</v>
      </c>
      <c r="M509" s="3">
        <v>-2.0004739000000001E-2</v>
      </c>
      <c r="N509">
        <v>8.6817999999999997E-4</v>
      </c>
      <c r="O509">
        <v>65.428704940000003</v>
      </c>
      <c r="P509">
        <v>4.1148384020000002</v>
      </c>
      <c r="Q509">
        <v>6.47339296</v>
      </c>
      <c r="R509">
        <v>15.873532600000001</v>
      </c>
      <c r="S509">
        <v>51.101707240000003</v>
      </c>
      <c r="T509">
        <v>0</v>
      </c>
      <c r="U509">
        <v>303420</v>
      </c>
      <c r="V509">
        <v>7949361</v>
      </c>
      <c r="W509">
        <v>62361.418899999997</v>
      </c>
    </row>
    <row r="510" spans="1:23" x14ac:dyDescent="0.3">
      <c r="A510" t="s">
        <v>50</v>
      </c>
      <c r="B510">
        <v>1999</v>
      </c>
      <c r="C510">
        <v>56.522407389999998</v>
      </c>
      <c r="D510">
        <v>55.544662539999997</v>
      </c>
      <c r="E510">
        <v>46.360259319999997</v>
      </c>
      <c r="F510">
        <v>4.1819037970000004</v>
      </c>
      <c r="G510">
        <v>5.6680895810000003</v>
      </c>
      <c r="H510">
        <v>0.31215469099999998</v>
      </c>
      <c r="I510">
        <v>47.19649433</v>
      </c>
      <c r="J510">
        <v>0.72116919300000004</v>
      </c>
      <c r="K510">
        <v>8.2855439129999997</v>
      </c>
      <c r="L510">
        <v>0.31919995200000001</v>
      </c>
      <c r="M510" s="3">
        <v>-0.97774485300000002</v>
      </c>
      <c r="N510">
        <v>0</v>
      </c>
      <c r="O510">
        <v>31.757325779999999</v>
      </c>
      <c r="P510">
        <v>0.89833281399999998</v>
      </c>
      <c r="Q510">
        <v>1.1723968440000001</v>
      </c>
      <c r="R510">
        <v>6.5135818069999996</v>
      </c>
      <c r="S510">
        <v>5.9303650079999999</v>
      </c>
      <c r="T510">
        <v>0.92449208000000005</v>
      </c>
      <c r="U510">
        <v>20482</v>
      </c>
      <c r="V510">
        <v>644259</v>
      </c>
      <c r="W510">
        <v>9443.0879629999999</v>
      </c>
    </row>
    <row r="511" spans="1:23" x14ac:dyDescent="0.3">
      <c r="A511" t="s">
        <v>51</v>
      </c>
      <c r="B511">
        <v>1999</v>
      </c>
      <c r="C511">
        <v>304.0388221</v>
      </c>
      <c r="D511">
        <v>282.2948988</v>
      </c>
      <c r="E511">
        <v>274.30830409999999</v>
      </c>
      <c r="F511">
        <v>14.536477440000001</v>
      </c>
      <c r="G511">
        <v>11.18560446</v>
      </c>
      <c r="H511">
        <v>4.0084322639999996</v>
      </c>
      <c r="I511">
        <v>266.2392984</v>
      </c>
      <c r="J511">
        <v>21.310514130000001</v>
      </c>
      <c r="K511">
        <v>9.483367952</v>
      </c>
      <c r="L511">
        <v>7.0056378129999999</v>
      </c>
      <c r="M511" s="3">
        <v>-21.74392327</v>
      </c>
      <c r="N511" s="1">
        <v>3.8299999999999998E-6</v>
      </c>
      <c r="O511">
        <v>116.3019118</v>
      </c>
      <c r="P511">
        <v>10.92202432</v>
      </c>
      <c r="Q511">
        <v>21.460076399999998</v>
      </c>
      <c r="R511">
        <v>42.296551549999997</v>
      </c>
      <c r="S511">
        <v>70.453545700000006</v>
      </c>
      <c r="T511">
        <v>4.8051886570000004</v>
      </c>
      <c r="U511">
        <v>418129</v>
      </c>
      <c r="V511">
        <v>11335454</v>
      </c>
      <c r="W511">
        <v>105095.3407</v>
      </c>
    </row>
    <row r="512" spans="1:23" x14ac:dyDescent="0.3">
      <c r="A512" t="s">
        <v>52</v>
      </c>
      <c r="B512">
        <v>1999</v>
      </c>
      <c r="C512">
        <v>124.7361951</v>
      </c>
      <c r="D512">
        <v>114.9357816</v>
      </c>
      <c r="E512">
        <v>100.30674759999999</v>
      </c>
      <c r="F512">
        <v>16.358022479999999</v>
      </c>
      <c r="G512">
        <v>6.8915726929999996</v>
      </c>
      <c r="H512">
        <v>1.179852369</v>
      </c>
      <c r="I512">
        <v>103.4526134</v>
      </c>
      <c r="J512">
        <v>5.1219974290000003</v>
      </c>
      <c r="K512">
        <v>13.72901399</v>
      </c>
      <c r="L512">
        <v>2.4325703239999998</v>
      </c>
      <c r="M512" s="3">
        <v>-9.8004134660000002</v>
      </c>
      <c r="N512">
        <v>0</v>
      </c>
      <c r="O512">
        <v>41.897995129999998</v>
      </c>
      <c r="P512">
        <v>2.4295602700000001</v>
      </c>
      <c r="Q512">
        <v>3.908807479</v>
      </c>
      <c r="R512">
        <v>19.910533969999999</v>
      </c>
      <c r="S512">
        <v>29.733531129999999</v>
      </c>
      <c r="T512">
        <v>5.5721853809999997</v>
      </c>
      <c r="U512">
        <v>107022</v>
      </c>
      <c r="V512">
        <v>3437147</v>
      </c>
      <c r="W512">
        <v>35748.926599999999</v>
      </c>
    </row>
    <row r="513" spans="1:23" x14ac:dyDescent="0.3">
      <c r="A513" t="s">
        <v>53</v>
      </c>
      <c r="B513">
        <v>1999</v>
      </c>
      <c r="C513">
        <v>54.44332524</v>
      </c>
      <c r="D513">
        <v>48.53122913</v>
      </c>
      <c r="E513">
        <v>44.99461805</v>
      </c>
      <c r="F513">
        <v>3.9705351699999998</v>
      </c>
      <c r="G513">
        <v>3.2793954319999998</v>
      </c>
      <c r="H513">
        <v>2.1894804269999999</v>
      </c>
      <c r="I513">
        <v>44.67853968</v>
      </c>
      <c r="J513">
        <v>3.5714851250000001</v>
      </c>
      <c r="K513">
        <v>4.798002748</v>
      </c>
      <c r="L513">
        <v>1.3860015210000001</v>
      </c>
      <c r="M513" s="3">
        <v>-5.9120961090000002</v>
      </c>
      <c r="N513">
        <v>9.2961640000000009E-3</v>
      </c>
      <c r="O513">
        <v>6.2485607310000004</v>
      </c>
      <c r="P513">
        <v>2.073715768</v>
      </c>
      <c r="Q513">
        <v>2.8374629159999998</v>
      </c>
      <c r="R513">
        <v>9.0028029400000005</v>
      </c>
      <c r="S513">
        <v>24.51108563</v>
      </c>
      <c r="T513">
        <v>4.9116899999999998E-3</v>
      </c>
      <c r="U513">
        <v>111832</v>
      </c>
      <c r="V513">
        <v>3393941</v>
      </c>
      <c r="W513">
        <v>28561.150399999999</v>
      </c>
    </row>
    <row r="514" spans="1:23" x14ac:dyDescent="0.3">
      <c r="A514" t="s">
        <v>54</v>
      </c>
      <c r="B514">
        <v>1999</v>
      </c>
      <c r="C514">
        <v>301.93865720000002</v>
      </c>
      <c r="D514">
        <v>279.99616070000002</v>
      </c>
      <c r="E514">
        <v>273.87105639999999</v>
      </c>
      <c r="F514">
        <v>17.578152549999999</v>
      </c>
      <c r="G514">
        <v>6.5301423270000001</v>
      </c>
      <c r="H514">
        <v>3.9228910809999999</v>
      </c>
      <c r="I514">
        <v>278.24968680000001</v>
      </c>
      <c r="J514">
        <v>15.909845349999999</v>
      </c>
      <c r="K514">
        <v>5.925090408</v>
      </c>
      <c r="L514">
        <v>1.8176197860000001</v>
      </c>
      <c r="M514" s="3">
        <v>-21.942496550000001</v>
      </c>
      <c r="N514">
        <v>3.6414835999999999E-2</v>
      </c>
      <c r="O514">
        <v>108.8224017</v>
      </c>
      <c r="P514">
        <v>12.27306699</v>
      </c>
      <c r="Q514">
        <v>23.714810750000002</v>
      </c>
      <c r="R514">
        <v>48.846979879999999</v>
      </c>
      <c r="S514">
        <v>71.669804499999998</v>
      </c>
      <c r="T514">
        <v>12.92262303</v>
      </c>
      <c r="U514">
        <v>443652</v>
      </c>
      <c r="V514">
        <v>12263805</v>
      </c>
      <c r="W514">
        <v>94590.166159999993</v>
      </c>
    </row>
    <row r="515" spans="1:23" x14ac:dyDescent="0.3">
      <c r="A515" t="s">
        <v>55</v>
      </c>
      <c r="B515">
        <v>1999</v>
      </c>
      <c r="C515">
        <v>14.580970689999999</v>
      </c>
      <c r="D515">
        <v>13.995335369999999</v>
      </c>
      <c r="E515">
        <v>13.89148312</v>
      </c>
      <c r="F515">
        <v>8.0829171000000005E-2</v>
      </c>
      <c r="G515">
        <v>0.316189216</v>
      </c>
      <c r="H515">
        <v>0.29246918</v>
      </c>
      <c r="I515">
        <v>13.507238900000001</v>
      </c>
      <c r="J515">
        <v>0.98034568799999999</v>
      </c>
      <c r="K515">
        <v>4.0487268E-2</v>
      </c>
      <c r="L515">
        <v>5.2898835999999998E-2</v>
      </c>
      <c r="M515" s="3">
        <v>-0.58563531300000005</v>
      </c>
      <c r="N515">
        <v>0</v>
      </c>
      <c r="O515">
        <v>2.968243245</v>
      </c>
      <c r="P515">
        <v>1.0937773580000001</v>
      </c>
      <c r="Q515">
        <v>2.3626658229999999</v>
      </c>
      <c r="R515">
        <v>2.1504018930000002</v>
      </c>
      <c r="S515">
        <v>4.9321505759999997</v>
      </c>
      <c r="T515">
        <v>0</v>
      </c>
      <c r="U515">
        <v>36370</v>
      </c>
      <c r="V515">
        <v>1040402</v>
      </c>
      <c r="W515">
        <v>5657.3554809999996</v>
      </c>
    </row>
    <row r="516" spans="1:23" x14ac:dyDescent="0.3">
      <c r="A516" t="s">
        <v>56</v>
      </c>
      <c r="B516">
        <v>1999</v>
      </c>
      <c r="C516">
        <v>88.719992169999998</v>
      </c>
      <c r="D516">
        <v>69.259587310000001</v>
      </c>
      <c r="E516">
        <v>80.133748220000001</v>
      </c>
      <c r="F516">
        <v>3.9316884239999998</v>
      </c>
      <c r="G516">
        <v>2.9322205079999999</v>
      </c>
      <c r="H516">
        <v>1.7218672900000001</v>
      </c>
      <c r="I516">
        <v>79.558212740000002</v>
      </c>
      <c r="J516">
        <v>4.0244326419999998</v>
      </c>
      <c r="K516">
        <v>2.1615131660000002</v>
      </c>
      <c r="L516">
        <v>2.9753658949999999</v>
      </c>
      <c r="M516" s="3">
        <v>-19.460404860000001</v>
      </c>
      <c r="N516">
        <v>4.6772699999999998E-4</v>
      </c>
      <c r="O516">
        <v>33.173582089999996</v>
      </c>
      <c r="P516">
        <v>2.3162726340000002</v>
      </c>
      <c r="Q516">
        <v>2.3473018899999998</v>
      </c>
      <c r="R516">
        <v>13.795146859999999</v>
      </c>
      <c r="S516">
        <v>27.925909269999998</v>
      </c>
      <c r="T516">
        <v>0</v>
      </c>
      <c r="U516">
        <v>127371</v>
      </c>
      <c r="V516">
        <v>3974682</v>
      </c>
      <c r="W516">
        <v>39065.468159999997</v>
      </c>
    </row>
    <row r="517" spans="1:23" x14ac:dyDescent="0.3">
      <c r="A517" t="s">
        <v>57</v>
      </c>
      <c r="B517">
        <v>1999</v>
      </c>
      <c r="C517">
        <v>28.999912940000002</v>
      </c>
      <c r="D517">
        <v>29.153008939999999</v>
      </c>
      <c r="E517">
        <v>14.286981430000001</v>
      </c>
      <c r="F517">
        <v>6.6509069199999997</v>
      </c>
      <c r="G517">
        <v>7.8389128599999998</v>
      </c>
      <c r="H517">
        <v>0.22311173300000001</v>
      </c>
      <c r="I517">
        <v>13.92721835</v>
      </c>
      <c r="J517">
        <v>1.0059426789999999</v>
      </c>
      <c r="K517">
        <v>13.68432668</v>
      </c>
      <c r="L517">
        <v>0.38242523</v>
      </c>
      <c r="M517" s="3">
        <v>0.15309599500000001</v>
      </c>
      <c r="N517">
        <v>0</v>
      </c>
      <c r="O517">
        <v>3.7062946299999999</v>
      </c>
      <c r="P517">
        <v>0.67233398600000005</v>
      </c>
      <c r="Q517">
        <v>1.113003325</v>
      </c>
      <c r="R517">
        <v>2.2452350120000002</v>
      </c>
      <c r="S517">
        <v>6.0100389380000001</v>
      </c>
      <c r="T517">
        <v>0.18031246300000001</v>
      </c>
      <c r="U517">
        <v>25086</v>
      </c>
      <c r="V517">
        <v>750412</v>
      </c>
      <c r="W517">
        <v>6185.916612</v>
      </c>
    </row>
    <row r="518" spans="1:23" x14ac:dyDescent="0.3">
      <c r="A518" t="s">
        <v>58</v>
      </c>
      <c r="B518">
        <v>1999</v>
      </c>
      <c r="C518">
        <v>140.17461159999999</v>
      </c>
      <c r="D518">
        <v>111.4167242</v>
      </c>
      <c r="E518">
        <v>126.1186421</v>
      </c>
      <c r="F518">
        <v>6.6177719020000003</v>
      </c>
      <c r="G518">
        <v>5.2108624900000002</v>
      </c>
      <c r="H518">
        <v>2.2273350829999998</v>
      </c>
      <c r="I518">
        <v>124.2266406</v>
      </c>
      <c r="J518">
        <v>6.4212698420000001</v>
      </c>
      <c r="K518">
        <v>5.9290636120000002</v>
      </c>
      <c r="L518">
        <v>3.5976375319999998</v>
      </c>
      <c r="M518" s="3">
        <v>-28.757887409999999</v>
      </c>
      <c r="N518">
        <v>0</v>
      </c>
      <c r="O518">
        <v>52.773244650000002</v>
      </c>
      <c r="P518">
        <v>3.7124218689999999</v>
      </c>
      <c r="Q518">
        <v>4.3511764519999998</v>
      </c>
      <c r="R518">
        <v>20.211316069999999</v>
      </c>
      <c r="S518">
        <v>43.007276750000003</v>
      </c>
      <c r="T518">
        <v>0.171204842</v>
      </c>
      <c r="U518">
        <v>196232</v>
      </c>
      <c r="V518">
        <v>5638706</v>
      </c>
      <c r="W518">
        <v>54151.85024</v>
      </c>
    </row>
    <row r="519" spans="1:23" x14ac:dyDescent="0.3">
      <c r="A519" t="s">
        <v>59</v>
      </c>
      <c r="B519">
        <v>1999</v>
      </c>
      <c r="C519">
        <v>791.36978799999997</v>
      </c>
      <c r="D519">
        <v>762.15854969999998</v>
      </c>
      <c r="E519">
        <v>700.62621149999995</v>
      </c>
      <c r="F519">
        <v>58.817976539999997</v>
      </c>
      <c r="G519">
        <v>23.71126894</v>
      </c>
      <c r="H519">
        <v>8.1271170739999992</v>
      </c>
      <c r="I519">
        <v>721.23825480000005</v>
      </c>
      <c r="J519">
        <v>18.280087269999999</v>
      </c>
      <c r="K519">
        <v>38.892242590000002</v>
      </c>
      <c r="L519">
        <v>12.871989340000001</v>
      </c>
      <c r="M519" s="3">
        <v>-29.211238300000002</v>
      </c>
      <c r="N519">
        <v>8.7213949999999998E-2</v>
      </c>
      <c r="O519">
        <v>219.59285399999999</v>
      </c>
      <c r="P519">
        <v>11.412431590000001</v>
      </c>
      <c r="Q519">
        <v>11.74391887</v>
      </c>
      <c r="R519">
        <v>268.50172759999998</v>
      </c>
      <c r="S519">
        <v>186.1534504</v>
      </c>
      <c r="T519">
        <v>23.83387239</v>
      </c>
      <c r="U519">
        <v>835845</v>
      </c>
      <c r="V519">
        <v>20558220</v>
      </c>
      <c r="W519">
        <v>305627.125</v>
      </c>
    </row>
    <row r="520" spans="1:23" x14ac:dyDescent="0.3">
      <c r="A520" t="s">
        <v>60</v>
      </c>
      <c r="B520">
        <v>1999</v>
      </c>
      <c r="C520">
        <v>72.031895610000007</v>
      </c>
      <c r="D520">
        <v>44.760561819999999</v>
      </c>
      <c r="E520">
        <v>63.489706099999999</v>
      </c>
      <c r="F520">
        <v>5.8002650320000004</v>
      </c>
      <c r="G520">
        <v>2.095990322</v>
      </c>
      <c r="H520">
        <v>0.64593415799999998</v>
      </c>
      <c r="I520">
        <v>65.806555680000002</v>
      </c>
      <c r="J520">
        <v>2.1938354499999999</v>
      </c>
      <c r="K520">
        <v>3.1317454570000001</v>
      </c>
      <c r="L520">
        <v>0.89975902299999999</v>
      </c>
      <c r="M520" s="3">
        <v>-27.27133379</v>
      </c>
      <c r="N520">
        <v>0</v>
      </c>
      <c r="O520">
        <v>32.089453259999999</v>
      </c>
      <c r="P520">
        <v>2.2311480819999998</v>
      </c>
      <c r="Q520">
        <v>3.2554189290000002</v>
      </c>
      <c r="R520">
        <v>8.9995717590000002</v>
      </c>
      <c r="S520">
        <v>15.616975650000001</v>
      </c>
      <c r="T520">
        <v>3.6139880080000002</v>
      </c>
      <c r="U520">
        <v>75924</v>
      </c>
      <c r="V520">
        <v>2203482</v>
      </c>
      <c r="W520">
        <v>17505.944680000001</v>
      </c>
    </row>
    <row r="521" spans="1:23" x14ac:dyDescent="0.3">
      <c r="A521" t="s">
        <v>61</v>
      </c>
      <c r="B521">
        <v>1999</v>
      </c>
      <c r="C521">
        <v>7.9284469709999996</v>
      </c>
      <c r="D521">
        <v>4.7090206739999996</v>
      </c>
      <c r="E521">
        <v>6.5710049330000002</v>
      </c>
      <c r="F521">
        <v>0.62279009299999999</v>
      </c>
      <c r="G521">
        <v>0.449519322</v>
      </c>
      <c r="H521">
        <v>0.28513262299999997</v>
      </c>
      <c r="I521">
        <v>6.7686542110000003</v>
      </c>
      <c r="J521">
        <v>0.322037397</v>
      </c>
      <c r="K521">
        <v>0.93256351299999996</v>
      </c>
      <c r="L521">
        <v>-9.4808149999999994E-2</v>
      </c>
      <c r="M521" s="3">
        <v>-3.219426297</v>
      </c>
      <c r="N521">
        <v>0</v>
      </c>
      <c r="O521">
        <v>4.8474392999999998E-2</v>
      </c>
      <c r="P521">
        <v>0.71105946499999995</v>
      </c>
      <c r="Q521">
        <v>1.3919520649999999</v>
      </c>
      <c r="R521">
        <v>0.64964503100000004</v>
      </c>
      <c r="S521">
        <v>3.9675232560000002</v>
      </c>
      <c r="T521">
        <v>0</v>
      </c>
      <c r="U521">
        <v>18908</v>
      </c>
      <c r="V521">
        <v>604683</v>
      </c>
      <c r="W521">
        <v>3392.5182799999998</v>
      </c>
    </row>
    <row r="522" spans="1:23" x14ac:dyDescent="0.3">
      <c r="A522" t="s">
        <v>62</v>
      </c>
      <c r="B522">
        <v>1999</v>
      </c>
      <c r="C522">
        <v>137.2186998</v>
      </c>
      <c r="D522">
        <v>123.2168739</v>
      </c>
      <c r="E522">
        <v>116.203459</v>
      </c>
      <c r="F522">
        <v>13.676108409999999</v>
      </c>
      <c r="G522">
        <v>5.1463499209999997</v>
      </c>
      <c r="H522">
        <v>2.1848128849999999</v>
      </c>
      <c r="I522">
        <v>122.620986</v>
      </c>
      <c r="J522">
        <v>4.8830573619999997</v>
      </c>
      <c r="K522">
        <v>5.0545284869999998</v>
      </c>
      <c r="L522">
        <v>4.6521583270000004</v>
      </c>
      <c r="M522" s="3">
        <v>-14.001825910000001</v>
      </c>
      <c r="N522">
        <v>7.9695779999999997E-3</v>
      </c>
      <c r="O522">
        <v>37.884569620000001</v>
      </c>
      <c r="P522">
        <v>5.4389562140000001</v>
      </c>
      <c r="Q522">
        <v>7.3018999999999998</v>
      </c>
      <c r="R522">
        <v>17.076916690000001</v>
      </c>
      <c r="S522">
        <v>48.337064869999999</v>
      </c>
      <c r="T522">
        <v>6.5815786269999998</v>
      </c>
      <c r="U522">
        <v>284538</v>
      </c>
      <c r="V522">
        <v>7000174</v>
      </c>
      <c r="W522">
        <v>57707.208189999998</v>
      </c>
    </row>
    <row r="523" spans="1:23" x14ac:dyDescent="0.3">
      <c r="A523" t="s">
        <v>63</v>
      </c>
      <c r="B523">
        <v>1999</v>
      </c>
      <c r="C523">
        <v>100.8916481</v>
      </c>
      <c r="D523">
        <v>62.540118</v>
      </c>
      <c r="E523">
        <v>87.729949950000005</v>
      </c>
      <c r="F523">
        <v>4.835267805</v>
      </c>
      <c r="G523">
        <v>4.5560645380000002</v>
      </c>
      <c r="H523">
        <v>3.732795437</v>
      </c>
      <c r="I523">
        <v>88.471716929999999</v>
      </c>
      <c r="J523">
        <v>5.2023103409999996</v>
      </c>
      <c r="K523">
        <v>5.4356598930000004</v>
      </c>
      <c r="L523">
        <v>1.7443905669999999</v>
      </c>
      <c r="M523" s="3">
        <v>-38.351530099999998</v>
      </c>
      <c r="N523">
        <v>3.7570364000000002E-2</v>
      </c>
      <c r="O523">
        <v>10.67379912</v>
      </c>
      <c r="P523">
        <v>3.5590779320000001</v>
      </c>
      <c r="Q523">
        <v>5.4161343820000001</v>
      </c>
      <c r="R523">
        <v>23.066424860000001</v>
      </c>
      <c r="S523">
        <v>45.694769569999998</v>
      </c>
      <c r="T523">
        <v>6.1511062999999998E-2</v>
      </c>
      <c r="U523">
        <v>257112</v>
      </c>
      <c r="V523">
        <v>5842564</v>
      </c>
      <c r="W523">
        <v>57474.313690000003</v>
      </c>
    </row>
    <row r="524" spans="1:23" x14ac:dyDescent="0.3">
      <c r="A524" t="s">
        <v>64</v>
      </c>
      <c r="B524">
        <v>1999</v>
      </c>
      <c r="C524">
        <v>140.371522</v>
      </c>
      <c r="D524">
        <v>127.9309595</v>
      </c>
      <c r="E524">
        <v>116.3759096</v>
      </c>
      <c r="F524">
        <v>21.607258829999999</v>
      </c>
      <c r="G524">
        <v>1.5636839229999999</v>
      </c>
      <c r="H524">
        <v>0.82466962799999999</v>
      </c>
      <c r="I524">
        <v>134.69387399999999</v>
      </c>
      <c r="J524">
        <v>2.8513331200000001</v>
      </c>
      <c r="K524">
        <v>1.1691538699999999</v>
      </c>
      <c r="L524">
        <v>1.6571609780000001</v>
      </c>
      <c r="M524" s="3">
        <v>-12.44056245</v>
      </c>
      <c r="N524">
        <v>0</v>
      </c>
      <c r="O524">
        <v>84.859066459999994</v>
      </c>
      <c r="P524">
        <v>2.102773778</v>
      </c>
      <c r="Q524">
        <v>2.4362505419999998</v>
      </c>
      <c r="R524">
        <v>13.175994640000001</v>
      </c>
      <c r="S524">
        <v>12.90427918</v>
      </c>
      <c r="T524">
        <v>19.215509430000001</v>
      </c>
      <c r="U524">
        <v>50191</v>
      </c>
      <c r="V524">
        <v>1811799</v>
      </c>
      <c r="W524">
        <v>18112.624510000001</v>
      </c>
    </row>
    <row r="525" spans="1:23" x14ac:dyDescent="0.3">
      <c r="A525" t="s">
        <v>65</v>
      </c>
      <c r="B525">
        <v>1999</v>
      </c>
      <c r="C525">
        <v>126.31646739999999</v>
      </c>
      <c r="D525">
        <v>138.7711376</v>
      </c>
      <c r="E525">
        <v>106.47589480000001</v>
      </c>
      <c r="F525">
        <v>10.07794943</v>
      </c>
      <c r="G525">
        <v>8.1253299769999998</v>
      </c>
      <c r="H525">
        <v>1.6372932600000001</v>
      </c>
      <c r="I525">
        <v>107.570126</v>
      </c>
      <c r="J525">
        <v>2.82420947</v>
      </c>
      <c r="K525">
        <v>12.732449559999999</v>
      </c>
      <c r="L525">
        <v>3.1896823890000001</v>
      </c>
      <c r="M525" s="3">
        <v>12.454670139999999</v>
      </c>
      <c r="N525">
        <v>0</v>
      </c>
      <c r="O525">
        <v>42.308846989999999</v>
      </c>
      <c r="P525">
        <v>5.7000389370000004</v>
      </c>
      <c r="Q525">
        <v>10.122070430000001</v>
      </c>
      <c r="R525">
        <v>17.24023072</v>
      </c>
      <c r="S525">
        <v>32.198938929999997</v>
      </c>
      <c r="T525">
        <v>0</v>
      </c>
      <c r="U525">
        <v>193925</v>
      </c>
      <c r="V525">
        <v>5332666</v>
      </c>
      <c r="W525">
        <v>46400.661890000003</v>
      </c>
    </row>
    <row r="526" spans="1:23" x14ac:dyDescent="0.3">
      <c r="A526" t="s">
        <v>66</v>
      </c>
      <c r="B526">
        <v>1999</v>
      </c>
      <c r="C526">
        <v>74.739552059999994</v>
      </c>
      <c r="D526">
        <v>75.172109719999995</v>
      </c>
      <c r="E526">
        <v>63.153538820000001</v>
      </c>
      <c r="F526">
        <v>9.0205426880000008</v>
      </c>
      <c r="G526">
        <v>2.3883908279999999</v>
      </c>
      <c r="H526">
        <v>0.17707972699999999</v>
      </c>
      <c r="I526">
        <v>71.648975859999993</v>
      </c>
      <c r="J526">
        <v>0.96250707300000005</v>
      </c>
      <c r="K526">
        <v>1.887630025</v>
      </c>
      <c r="L526">
        <v>0.24043910800000001</v>
      </c>
      <c r="M526" s="3">
        <v>0.43255765800000001</v>
      </c>
      <c r="N526">
        <v>0</v>
      </c>
      <c r="O526">
        <v>42.454077679999997</v>
      </c>
      <c r="P526">
        <v>0.91113501100000005</v>
      </c>
      <c r="Q526">
        <v>0.76853438200000002</v>
      </c>
      <c r="R526">
        <v>9.9782822939999996</v>
      </c>
      <c r="S526">
        <v>8.3586926189999993</v>
      </c>
      <c r="T526">
        <v>9.1782538759999994</v>
      </c>
      <c r="U526">
        <v>22727</v>
      </c>
      <c r="V526">
        <v>491780</v>
      </c>
      <c r="W526">
        <v>10722.067300000001</v>
      </c>
    </row>
    <row r="527" spans="1:23" x14ac:dyDescent="0.3">
      <c r="A527" t="s">
        <v>67</v>
      </c>
      <c r="B527">
        <v>1999</v>
      </c>
      <c r="C527">
        <v>6765.2864239999999</v>
      </c>
      <c r="D527">
        <v>6041.9731119999997</v>
      </c>
      <c r="E527">
        <v>5881.3633900000004</v>
      </c>
      <c r="F527">
        <v>475.29687749999999</v>
      </c>
      <c r="G527">
        <v>310.63271379999998</v>
      </c>
      <c r="H527">
        <v>97.601757739999996</v>
      </c>
      <c r="I527">
        <v>5957.398475</v>
      </c>
      <c r="J527">
        <v>264.68756430000002</v>
      </c>
      <c r="K527">
        <v>401.51405649999998</v>
      </c>
      <c r="L527">
        <v>141.29464329999999</v>
      </c>
      <c r="M527" s="3">
        <v>-723.31331169999999</v>
      </c>
      <c r="N527">
        <v>0.39168413899999999</v>
      </c>
      <c r="O527">
        <v>2152.3196509999998</v>
      </c>
      <c r="P527">
        <v>227.39137149999999</v>
      </c>
      <c r="Q527">
        <v>364.6623151</v>
      </c>
      <c r="R527">
        <v>1135.8840110000001</v>
      </c>
      <c r="S527">
        <v>1923.904957</v>
      </c>
      <c r="T527">
        <v>153.23616949999999</v>
      </c>
      <c r="U527">
        <v>10771147</v>
      </c>
      <c r="V527">
        <v>279040168</v>
      </c>
      <c r="W527">
        <v>2435080</v>
      </c>
    </row>
    <row r="528" spans="1:23" x14ac:dyDescent="0.3">
      <c r="A528" t="s">
        <v>16</v>
      </c>
      <c r="B528">
        <v>2000</v>
      </c>
      <c r="C528">
        <v>170.6478104</v>
      </c>
      <c r="D528">
        <v>129.7322935</v>
      </c>
      <c r="E528">
        <v>145.9668489</v>
      </c>
      <c r="F528">
        <v>18.115451889999999</v>
      </c>
      <c r="G528">
        <v>4.9985456170000004</v>
      </c>
      <c r="H528">
        <v>1.5595485170000001</v>
      </c>
      <c r="I528">
        <v>153.8004579</v>
      </c>
      <c r="J528">
        <v>7.8927778750000002</v>
      </c>
      <c r="K528">
        <v>5.0188069100000003</v>
      </c>
      <c r="L528">
        <v>3.9283521709999998</v>
      </c>
      <c r="M528" s="3">
        <v>-40.915516850000003</v>
      </c>
      <c r="N528">
        <v>7.4154750000000004E-3</v>
      </c>
      <c r="O528">
        <v>75.287906520000007</v>
      </c>
      <c r="P528">
        <v>2.2654681860000001</v>
      </c>
      <c r="Q528">
        <v>3.7190974090000002</v>
      </c>
      <c r="R528">
        <v>25.477483150000001</v>
      </c>
      <c r="S528">
        <v>35.270372010000003</v>
      </c>
      <c r="T528">
        <v>11.78013065</v>
      </c>
      <c r="U528">
        <v>132699</v>
      </c>
      <c r="V528">
        <v>4452173</v>
      </c>
      <c r="W528">
        <v>53212.460400000004</v>
      </c>
    </row>
    <row r="529" spans="1:23" x14ac:dyDescent="0.3">
      <c r="A529" t="s">
        <v>17</v>
      </c>
      <c r="B529">
        <v>2000</v>
      </c>
      <c r="C529">
        <v>51.755794629999997</v>
      </c>
      <c r="D529">
        <v>20.670654150000001</v>
      </c>
      <c r="E529">
        <v>45.250002350000003</v>
      </c>
      <c r="F529">
        <v>5.9996233319999996</v>
      </c>
      <c r="G529">
        <v>0.31376723499999998</v>
      </c>
      <c r="H529">
        <v>0.19201953799999999</v>
      </c>
      <c r="I529">
        <v>50.143362199999999</v>
      </c>
      <c r="J529">
        <v>1.163953961</v>
      </c>
      <c r="K529">
        <v>5.1514174000000003E-2</v>
      </c>
      <c r="L529">
        <v>0.39658212900000001</v>
      </c>
      <c r="M529" s="3">
        <v>-31.08514048</v>
      </c>
      <c r="N529">
        <v>3.8217500000000001E-4</v>
      </c>
      <c r="O529">
        <v>3.167118592</v>
      </c>
      <c r="P529">
        <v>2.703442109</v>
      </c>
      <c r="Q529">
        <v>1.7614281700000001</v>
      </c>
      <c r="R529">
        <v>20.59432232</v>
      </c>
      <c r="S529">
        <v>15.972083919999999</v>
      </c>
      <c r="T529">
        <v>5.9449670790000004</v>
      </c>
      <c r="U529">
        <v>34192</v>
      </c>
      <c r="V529">
        <v>627963</v>
      </c>
      <c r="W529">
        <v>18702.597010000001</v>
      </c>
    </row>
    <row r="530" spans="1:23" x14ac:dyDescent="0.3">
      <c r="A530" t="s">
        <v>18</v>
      </c>
      <c r="B530">
        <v>2000</v>
      </c>
      <c r="C530">
        <v>95.026970419999998</v>
      </c>
      <c r="D530">
        <v>97.922258080000006</v>
      </c>
      <c r="E530">
        <v>87.614238259999993</v>
      </c>
      <c r="F530">
        <v>1.708121843</v>
      </c>
      <c r="G530">
        <v>3.1101362520000002</v>
      </c>
      <c r="H530">
        <v>2.594474065</v>
      </c>
      <c r="I530">
        <v>87.761279619999996</v>
      </c>
      <c r="J530">
        <v>4.392656401</v>
      </c>
      <c r="K530">
        <v>3.5415890609999998</v>
      </c>
      <c r="L530">
        <v>-0.66855465700000005</v>
      </c>
      <c r="M530" s="3">
        <v>2.8952876590000001</v>
      </c>
      <c r="N530">
        <v>0</v>
      </c>
      <c r="O530">
        <v>44.462314460000002</v>
      </c>
      <c r="P530">
        <v>2.2113850469999998</v>
      </c>
      <c r="Q530">
        <v>2.201455341</v>
      </c>
      <c r="R530">
        <v>4.7862547150000001</v>
      </c>
      <c r="S530">
        <v>34.007109190000001</v>
      </c>
      <c r="T530">
        <v>9.2760866999999997E-2</v>
      </c>
      <c r="U530">
        <v>178845</v>
      </c>
      <c r="V530">
        <v>5160586</v>
      </c>
      <c r="W530">
        <v>33048.237509999999</v>
      </c>
    </row>
    <row r="531" spans="1:23" x14ac:dyDescent="0.3">
      <c r="A531" t="s">
        <v>19</v>
      </c>
      <c r="B531">
        <v>2000</v>
      </c>
      <c r="C531">
        <v>82.974737970000007</v>
      </c>
      <c r="D531">
        <v>56.273761929999999</v>
      </c>
      <c r="E531">
        <v>66.806912159999996</v>
      </c>
      <c r="F531">
        <v>8.1716177979999998</v>
      </c>
      <c r="G531">
        <v>7.0950989949999999</v>
      </c>
      <c r="H531">
        <v>0.90110901600000004</v>
      </c>
      <c r="I531">
        <v>65.255673270000003</v>
      </c>
      <c r="J531">
        <v>4.5820571499999998</v>
      </c>
      <c r="K531">
        <v>11.46556979</v>
      </c>
      <c r="L531">
        <v>1.6714377650000001</v>
      </c>
      <c r="M531" s="3">
        <v>-26.70097604</v>
      </c>
      <c r="N531">
        <v>0</v>
      </c>
      <c r="O531">
        <v>26.2829604</v>
      </c>
      <c r="P531">
        <v>2.11451017</v>
      </c>
      <c r="Q531">
        <v>2.9355013190000001</v>
      </c>
      <c r="R531">
        <v>11.13061355</v>
      </c>
      <c r="S531">
        <v>21.88300602</v>
      </c>
      <c r="T531">
        <v>0.90908180800000005</v>
      </c>
      <c r="U531">
        <v>77539</v>
      </c>
      <c r="V531">
        <v>2678588</v>
      </c>
      <c r="W531">
        <v>28869.114430000001</v>
      </c>
    </row>
    <row r="532" spans="1:23" x14ac:dyDescent="0.3">
      <c r="A532" t="s">
        <v>20</v>
      </c>
      <c r="B532">
        <v>2000</v>
      </c>
      <c r="C532">
        <v>450.81360460000002</v>
      </c>
      <c r="D532">
        <v>416.92228640000002</v>
      </c>
      <c r="E532">
        <v>390.77615609999998</v>
      </c>
      <c r="F532">
        <v>30.42503486</v>
      </c>
      <c r="G532">
        <v>18.07818863</v>
      </c>
      <c r="H532">
        <v>11.458205570000001</v>
      </c>
      <c r="I532">
        <v>397.90493989999999</v>
      </c>
      <c r="J532">
        <v>18.3163485</v>
      </c>
      <c r="K532">
        <v>24.400567110000001</v>
      </c>
      <c r="L532">
        <v>10.1157296</v>
      </c>
      <c r="M532" s="3">
        <v>-33.891318210000001</v>
      </c>
      <c r="N532">
        <v>7.6019523000000006E-2</v>
      </c>
      <c r="O532">
        <v>52.948313339999999</v>
      </c>
      <c r="P532">
        <v>14.45161377</v>
      </c>
      <c r="Q532">
        <v>27.862725359999999</v>
      </c>
      <c r="R532">
        <v>73.144494899999998</v>
      </c>
      <c r="S532">
        <v>225.0504464</v>
      </c>
      <c r="T532">
        <v>4.4473461670000001</v>
      </c>
      <c r="U532">
        <v>1472323</v>
      </c>
      <c r="V532">
        <v>33987977</v>
      </c>
      <c r="W532">
        <v>199724.06219999999</v>
      </c>
    </row>
    <row r="533" spans="1:23" x14ac:dyDescent="0.3">
      <c r="A533" t="s">
        <v>21</v>
      </c>
      <c r="B533">
        <v>2000</v>
      </c>
      <c r="C533">
        <v>109.22909559999999</v>
      </c>
      <c r="D533">
        <v>98.266014639999995</v>
      </c>
      <c r="E533">
        <v>85.705858430000006</v>
      </c>
      <c r="F533">
        <v>16.671264619999999</v>
      </c>
      <c r="G533">
        <v>5.382873376</v>
      </c>
      <c r="H533">
        <v>1.469099178</v>
      </c>
      <c r="I533">
        <v>95.915936400000007</v>
      </c>
      <c r="J533">
        <v>2.9388579529999999</v>
      </c>
      <c r="K533">
        <v>9.1387397519999993</v>
      </c>
      <c r="L533">
        <v>1.2355614960000001</v>
      </c>
      <c r="M533" s="3">
        <v>-10.963080959999999</v>
      </c>
      <c r="N533">
        <v>0</v>
      </c>
      <c r="O533">
        <v>38.824679609999997</v>
      </c>
      <c r="P533">
        <v>3.8156543489999999</v>
      </c>
      <c r="Q533">
        <v>6.9606694100000004</v>
      </c>
      <c r="R533">
        <v>9.2011522289999998</v>
      </c>
      <c r="S533">
        <v>27.00925208</v>
      </c>
      <c r="T533">
        <v>10.10452873</v>
      </c>
      <c r="U533">
        <v>195300</v>
      </c>
      <c r="V533">
        <v>4326921</v>
      </c>
      <c r="W533">
        <v>31534.750909999999</v>
      </c>
    </row>
    <row r="534" spans="1:23" x14ac:dyDescent="0.3">
      <c r="A534" t="s">
        <v>22</v>
      </c>
      <c r="B534">
        <v>2000</v>
      </c>
      <c r="C534">
        <v>47.556263629999997</v>
      </c>
      <c r="D534">
        <v>49.480380109999999</v>
      </c>
      <c r="E534">
        <v>44.567145279999998</v>
      </c>
      <c r="F534">
        <v>0.72814190599999995</v>
      </c>
      <c r="G534">
        <v>1.2015172730000001</v>
      </c>
      <c r="H534">
        <v>1.05945917</v>
      </c>
      <c r="I534">
        <v>43.813411940000002</v>
      </c>
      <c r="J534">
        <v>1.86444663</v>
      </c>
      <c r="K534">
        <v>0.27206786999999999</v>
      </c>
      <c r="L534">
        <v>1.606337181</v>
      </c>
      <c r="M534" s="3">
        <v>1.924116489</v>
      </c>
      <c r="N534">
        <v>0</v>
      </c>
      <c r="O534">
        <v>10.5906901</v>
      </c>
      <c r="P534">
        <v>4.5444736939999997</v>
      </c>
      <c r="Q534">
        <v>8.7679554040000003</v>
      </c>
      <c r="R534">
        <v>2.758087218</v>
      </c>
      <c r="S534">
        <v>17.15220553</v>
      </c>
      <c r="T534">
        <v>0</v>
      </c>
      <c r="U534">
        <v>184776</v>
      </c>
      <c r="V534">
        <v>3411777</v>
      </c>
      <c r="W534">
        <v>21800.507030000001</v>
      </c>
    </row>
    <row r="535" spans="1:23" x14ac:dyDescent="0.3">
      <c r="A535" t="s">
        <v>23</v>
      </c>
      <c r="B535">
        <v>2000</v>
      </c>
      <c r="C535">
        <v>17.979865220000001</v>
      </c>
      <c r="D535">
        <v>16.822990059999999</v>
      </c>
      <c r="E535">
        <v>16.699699379999998</v>
      </c>
      <c r="F535">
        <v>0.23917427099999999</v>
      </c>
      <c r="G535">
        <v>0.84118009100000002</v>
      </c>
      <c r="H535">
        <v>0.19981147799999999</v>
      </c>
      <c r="I535">
        <v>17.003965829999999</v>
      </c>
      <c r="J535">
        <v>0.205186965</v>
      </c>
      <c r="K535">
        <v>0.62579537900000004</v>
      </c>
      <c r="L535">
        <v>0.14491704799999999</v>
      </c>
      <c r="M535" s="3">
        <v>-1.156875155</v>
      </c>
      <c r="N535">
        <v>0</v>
      </c>
      <c r="O535">
        <v>5.2199146059999997</v>
      </c>
      <c r="P535">
        <v>0.631678937</v>
      </c>
      <c r="Q535">
        <v>1.2307258919999999</v>
      </c>
      <c r="R535">
        <v>4.5915710360000004</v>
      </c>
      <c r="S535">
        <v>5.330075355</v>
      </c>
      <c r="T535">
        <v>0</v>
      </c>
      <c r="U535">
        <v>46453</v>
      </c>
      <c r="V535">
        <v>786373</v>
      </c>
      <c r="W535">
        <v>7691.0873579999998</v>
      </c>
    </row>
    <row r="536" spans="1:23" x14ac:dyDescent="0.3">
      <c r="A536" t="s">
        <v>24</v>
      </c>
      <c r="B536">
        <v>2000</v>
      </c>
      <c r="C536">
        <v>5.5048385670000002</v>
      </c>
      <c r="D536">
        <v>5.4502112519999999</v>
      </c>
      <c r="E536">
        <v>5.0638946679999997</v>
      </c>
      <c r="F536">
        <v>5.7844474E-2</v>
      </c>
      <c r="G536">
        <v>0.122566063</v>
      </c>
      <c r="H536">
        <v>0.26053336100000002</v>
      </c>
      <c r="I536">
        <v>4.4315442489999999</v>
      </c>
      <c r="J536">
        <v>1.018200708</v>
      </c>
      <c r="K536">
        <v>0</v>
      </c>
      <c r="L536">
        <v>5.5093611000000001E-2</v>
      </c>
      <c r="M536" s="3">
        <v>-5.4627315000000003E-2</v>
      </c>
      <c r="N536">
        <v>0</v>
      </c>
      <c r="O536">
        <v>0.17216566899999999</v>
      </c>
      <c r="P536">
        <v>1.348361148</v>
      </c>
      <c r="Q536">
        <v>0.94833674199999995</v>
      </c>
      <c r="R536">
        <v>2.6784176999999999E-2</v>
      </c>
      <c r="S536">
        <v>1.9358965130000001</v>
      </c>
      <c r="T536">
        <v>0</v>
      </c>
      <c r="U536">
        <v>69866</v>
      </c>
      <c r="V536">
        <v>572046</v>
      </c>
      <c r="W536">
        <v>4853.7157639999996</v>
      </c>
    </row>
    <row r="537" spans="1:23" x14ac:dyDescent="0.3">
      <c r="A537" t="s">
        <v>25</v>
      </c>
      <c r="B537">
        <v>2000</v>
      </c>
      <c r="C537">
        <v>266.78437400000001</v>
      </c>
      <c r="D537">
        <v>232.99638100000001</v>
      </c>
      <c r="E537">
        <v>242.23821749999999</v>
      </c>
      <c r="F537">
        <v>10.926363930000001</v>
      </c>
      <c r="G537">
        <v>8.3592890089999994</v>
      </c>
      <c r="H537">
        <v>5.2422482749999997</v>
      </c>
      <c r="I537">
        <v>242.2048958</v>
      </c>
      <c r="J537">
        <v>8.8213508469999997</v>
      </c>
      <c r="K537">
        <v>6.4590848230000004</v>
      </c>
      <c r="L537">
        <v>9.2807872299999996</v>
      </c>
      <c r="M537" s="3">
        <v>-33.787992979999999</v>
      </c>
      <c r="N537">
        <v>1.8255316000000001E-2</v>
      </c>
      <c r="O537">
        <v>115.4390951</v>
      </c>
      <c r="P537">
        <v>4.8262031839999997</v>
      </c>
      <c r="Q537">
        <v>1.562358666</v>
      </c>
      <c r="R537">
        <v>15.010604710000001</v>
      </c>
      <c r="S537">
        <v>105.2995643</v>
      </c>
      <c r="T537">
        <v>6.7069829999999997E-2</v>
      </c>
      <c r="U537">
        <v>549269</v>
      </c>
      <c r="V537">
        <v>16047515</v>
      </c>
      <c r="W537">
        <v>102005.7213</v>
      </c>
    </row>
    <row r="538" spans="1:23" x14ac:dyDescent="0.3">
      <c r="A538" t="s">
        <v>26</v>
      </c>
      <c r="B538">
        <v>2000</v>
      </c>
      <c r="C538">
        <v>186.57398230000001</v>
      </c>
      <c r="D538">
        <v>145.49230700000001</v>
      </c>
      <c r="E538">
        <v>169.75789499999999</v>
      </c>
      <c r="F538">
        <v>6.9676586230000002</v>
      </c>
      <c r="G538">
        <v>7.1166985179999998</v>
      </c>
      <c r="H538">
        <v>2.7317301999999999</v>
      </c>
      <c r="I538">
        <v>171.51309599999999</v>
      </c>
      <c r="J538">
        <v>5.0641317819999996</v>
      </c>
      <c r="K538">
        <v>5.8056404629999996</v>
      </c>
      <c r="L538">
        <v>4.1911140830000004</v>
      </c>
      <c r="M538" s="3">
        <v>-41.081675279999999</v>
      </c>
      <c r="N538">
        <v>0</v>
      </c>
      <c r="O538">
        <v>74.161002530000005</v>
      </c>
      <c r="P538">
        <v>4.1711005480000001</v>
      </c>
      <c r="Q538">
        <v>8.8281976370000006</v>
      </c>
      <c r="R538">
        <v>19.582060009999999</v>
      </c>
      <c r="S538">
        <v>64.770735259999995</v>
      </c>
      <c r="T538">
        <v>0</v>
      </c>
      <c r="U538">
        <v>329292</v>
      </c>
      <c r="V538">
        <v>8227303</v>
      </c>
      <c r="W538">
        <v>73566.184099999999</v>
      </c>
    </row>
    <row r="539" spans="1:23" x14ac:dyDescent="0.3">
      <c r="A539" t="s">
        <v>27</v>
      </c>
      <c r="B539">
        <v>2000</v>
      </c>
      <c r="C539">
        <v>21.553421159999999</v>
      </c>
      <c r="D539">
        <v>21.31087454</v>
      </c>
      <c r="E539">
        <v>19.532801580000001</v>
      </c>
      <c r="F539">
        <v>1.1112903199999999</v>
      </c>
      <c r="G539">
        <v>0.53451135299999997</v>
      </c>
      <c r="H539">
        <v>0.36834633900000002</v>
      </c>
      <c r="I539">
        <v>18.804132760000002</v>
      </c>
      <c r="J539">
        <v>1.131346102</v>
      </c>
      <c r="K539">
        <v>0.48748507800000002</v>
      </c>
      <c r="L539">
        <v>1.1239856589999999</v>
      </c>
      <c r="M539" s="3">
        <v>-0.24254662299999999</v>
      </c>
      <c r="N539">
        <v>6.4715679999999996E-3</v>
      </c>
      <c r="O539">
        <v>7.7806891159999996</v>
      </c>
      <c r="P539">
        <v>0.27771380000000001</v>
      </c>
      <c r="Q539">
        <v>7.6168653000000003E-2</v>
      </c>
      <c r="R539">
        <v>1.342164825</v>
      </c>
      <c r="S539">
        <v>9.327396362</v>
      </c>
      <c r="T539">
        <v>0</v>
      </c>
      <c r="U539">
        <v>48819</v>
      </c>
      <c r="V539">
        <v>1213519</v>
      </c>
      <c r="W539">
        <v>6891.7819689999997</v>
      </c>
    </row>
    <row r="540" spans="1:23" x14ac:dyDescent="0.3">
      <c r="A540" t="s">
        <v>28</v>
      </c>
      <c r="B540">
        <v>2000</v>
      </c>
      <c r="C540">
        <v>26.072233369999999</v>
      </c>
      <c r="D540">
        <v>26.40405324</v>
      </c>
      <c r="E540">
        <v>16.272777380000001</v>
      </c>
      <c r="F540">
        <v>5.3037745359999997</v>
      </c>
      <c r="G540">
        <v>3.7413418479999998</v>
      </c>
      <c r="H540">
        <v>0.75433961000000005</v>
      </c>
      <c r="I540">
        <v>16.193179959999998</v>
      </c>
      <c r="J540">
        <v>1.3472340949999999</v>
      </c>
      <c r="K540">
        <v>7.996551964</v>
      </c>
      <c r="L540">
        <v>0.53526735000000003</v>
      </c>
      <c r="M540" s="3">
        <v>0.33181987000000002</v>
      </c>
      <c r="N540">
        <v>0</v>
      </c>
      <c r="O540">
        <v>9.7965295999999993E-2</v>
      </c>
      <c r="P540">
        <v>1.0799011359999999</v>
      </c>
      <c r="Q540">
        <v>1.5384610169999999</v>
      </c>
      <c r="R540">
        <v>4.2386815569999996</v>
      </c>
      <c r="S540">
        <v>9.2381709529999991</v>
      </c>
      <c r="T540">
        <v>0</v>
      </c>
      <c r="U540">
        <v>39402</v>
      </c>
      <c r="V540">
        <v>1299430</v>
      </c>
      <c r="W540">
        <v>13608.17488</v>
      </c>
    </row>
    <row r="541" spans="1:23" x14ac:dyDescent="0.3">
      <c r="A541" t="s">
        <v>29</v>
      </c>
      <c r="B541">
        <v>2000</v>
      </c>
      <c r="C541">
        <v>279.74973660000001</v>
      </c>
      <c r="D541">
        <v>273.90561580000002</v>
      </c>
      <c r="E541">
        <v>241.30528630000001</v>
      </c>
      <c r="F541">
        <v>14.95419779</v>
      </c>
      <c r="G541">
        <v>19.5550733</v>
      </c>
      <c r="H541">
        <v>3.935179191</v>
      </c>
      <c r="I541">
        <v>241.03438209999999</v>
      </c>
      <c r="J541">
        <v>12.105107629999999</v>
      </c>
      <c r="K541">
        <v>19.15756798</v>
      </c>
      <c r="L541">
        <v>7.4526788799999997</v>
      </c>
      <c r="M541" s="3">
        <v>-5.8441208570000001</v>
      </c>
      <c r="N541">
        <v>0</v>
      </c>
      <c r="O541">
        <v>84.298494880000007</v>
      </c>
      <c r="P541">
        <v>12.42229403</v>
      </c>
      <c r="Q541">
        <v>27.034321689999999</v>
      </c>
      <c r="R541">
        <v>42.956944300000004</v>
      </c>
      <c r="S541">
        <v>70.317220800000001</v>
      </c>
      <c r="T541">
        <v>4.005106423</v>
      </c>
      <c r="U541">
        <v>537369</v>
      </c>
      <c r="V541">
        <v>12434161</v>
      </c>
      <c r="W541">
        <v>101220.4773</v>
      </c>
    </row>
    <row r="542" spans="1:23" x14ac:dyDescent="0.3">
      <c r="A542" t="s">
        <v>30</v>
      </c>
      <c r="B542">
        <v>2000</v>
      </c>
      <c r="C542">
        <v>278.14113520000001</v>
      </c>
      <c r="D542">
        <v>291.97838730000001</v>
      </c>
      <c r="E542">
        <v>256.78912880000001</v>
      </c>
      <c r="F542">
        <v>6.7626053260000001</v>
      </c>
      <c r="G542">
        <v>12.05770276</v>
      </c>
      <c r="H542">
        <v>2.5316983</v>
      </c>
      <c r="I542">
        <v>237.6147718</v>
      </c>
      <c r="J542">
        <v>25.53633546</v>
      </c>
      <c r="K542">
        <v>11.61578826</v>
      </c>
      <c r="L542">
        <v>3.3742396920000002</v>
      </c>
      <c r="M542" s="3">
        <v>13.837252039999999</v>
      </c>
      <c r="N542">
        <v>0</v>
      </c>
      <c r="O542">
        <v>117.88515700000001</v>
      </c>
      <c r="P542">
        <v>6.2825769170000001</v>
      </c>
      <c r="Q542">
        <v>10.70539114</v>
      </c>
      <c r="R542">
        <v>52.889623589999999</v>
      </c>
      <c r="S542">
        <v>48.784999839999998</v>
      </c>
      <c r="T542">
        <v>1.067023356</v>
      </c>
      <c r="U542">
        <v>222254</v>
      </c>
      <c r="V542">
        <v>6091866</v>
      </c>
      <c r="W542">
        <v>72259.434829999998</v>
      </c>
    </row>
    <row r="543" spans="1:23" x14ac:dyDescent="0.3">
      <c r="A543" t="s">
        <v>31</v>
      </c>
      <c r="B543">
        <v>2000</v>
      </c>
      <c r="C543">
        <v>114.6556934</v>
      </c>
      <c r="D543">
        <v>106.2573989</v>
      </c>
      <c r="E543">
        <v>81.124315109999998</v>
      </c>
      <c r="F543">
        <v>12.79543318</v>
      </c>
      <c r="G543">
        <v>19.77831892</v>
      </c>
      <c r="H543">
        <v>0.95762622100000006</v>
      </c>
      <c r="I543">
        <v>80.270099779999995</v>
      </c>
      <c r="J543">
        <v>3.0441949429999999</v>
      </c>
      <c r="K543">
        <v>29.730169589999999</v>
      </c>
      <c r="L543">
        <v>1.611229115</v>
      </c>
      <c r="M543" s="3">
        <v>-8.3982944889999995</v>
      </c>
      <c r="N543">
        <v>0</v>
      </c>
      <c r="O543">
        <v>35.75033423</v>
      </c>
      <c r="P543">
        <v>3.558470507</v>
      </c>
      <c r="Q543">
        <v>5.6155607620000003</v>
      </c>
      <c r="R543">
        <v>15.67287436</v>
      </c>
      <c r="S543">
        <v>19.67285992</v>
      </c>
      <c r="T543">
        <v>0</v>
      </c>
      <c r="U543">
        <v>105338</v>
      </c>
      <c r="V543">
        <v>2929067</v>
      </c>
      <c r="W543">
        <v>30032.65451</v>
      </c>
    </row>
    <row r="544" spans="1:23" x14ac:dyDescent="0.3">
      <c r="A544" t="s">
        <v>32</v>
      </c>
      <c r="B544">
        <v>2000</v>
      </c>
      <c r="C544">
        <v>106.67687309999999</v>
      </c>
      <c r="D544">
        <v>99.214561200000006</v>
      </c>
      <c r="E544">
        <v>78.49640857</v>
      </c>
      <c r="F544">
        <v>15.2282771</v>
      </c>
      <c r="G544">
        <v>12.07116074</v>
      </c>
      <c r="H544">
        <v>0.88102673899999995</v>
      </c>
      <c r="I544">
        <v>79.627498860000003</v>
      </c>
      <c r="J544">
        <v>4.4042201680000002</v>
      </c>
      <c r="K544">
        <v>20.533794260000001</v>
      </c>
      <c r="L544">
        <v>2.1113598530000002</v>
      </c>
      <c r="M544" s="3">
        <v>-7.4623119490000001</v>
      </c>
      <c r="N544">
        <v>0</v>
      </c>
      <c r="O544">
        <v>35.635019219999997</v>
      </c>
      <c r="P544">
        <v>2.5475066850000001</v>
      </c>
      <c r="Q544">
        <v>4.4805226769999997</v>
      </c>
      <c r="R544">
        <v>13.74769897</v>
      </c>
      <c r="S544">
        <v>19.677059700000001</v>
      </c>
      <c r="T544">
        <v>3.5396916090000001</v>
      </c>
      <c r="U544">
        <v>97940</v>
      </c>
      <c r="V544">
        <v>2693681</v>
      </c>
      <c r="W544">
        <v>27721.097290000002</v>
      </c>
    </row>
    <row r="545" spans="1:23" x14ac:dyDescent="0.3">
      <c r="A545" t="s">
        <v>33</v>
      </c>
      <c r="B545">
        <v>2000</v>
      </c>
      <c r="C545">
        <v>168.00233950000001</v>
      </c>
      <c r="D545">
        <v>149.17476120000001</v>
      </c>
      <c r="E545">
        <v>148.30650399999999</v>
      </c>
      <c r="F545">
        <v>11.86060108</v>
      </c>
      <c r="G545">
        <v>5.8398631239999998</v>
      </c>
      <c r="H545">
        <v>1.9953713209999999</v>
      </c>
      <c r="I545">
        <v>152.37548150000001</v>
      </c>
      <c r="J545">
        <v>5.6980687489999999</v>
      </c>
      <c r="K545">
        <v>7.3404658129999998</v>
      </c>
      <c r="L545">
        <v>2.5883234320000001</v>
      </c>
      <c r="M545" s="3">
        <v>-18.82757836</v>
      </c>
      <c r="N545">
        <v>0</v>
      </c>
      <c r="O545">
        <v>86.677688509999996</v>
      </c>
      <c r="P545">
        <v>3.1890002229999999</v>
      </c>
      <c r="Q545">
        <v>4.7039982309999999</v>
      </c>
      <c r="R545">
        <v>19.135292239999998</v>
      </c>
      <c r="S545">
        <v>32.939258359999997</v>
      </c>
      <c r="T545">
        <v>5.7302439830000003</v>
      </c>
      <c r="U545">
        <v>128522</v>
      </c>
      <c r="V545">
        <v>4049021</v>
      </c>
      <c r="W545">
        <v>44537.203549999998</v>
      </c>
    </row>
    <row r="546" spans="1:23" x14ac:dyDescent="0.3">
      <c r="A546" t="s">
        <v>34</v>
      </c>
      <c r="B546">
        <v>2000</v>
      </c>
      <c r="C546">
        <v>256.30510670000001</v>
      </c>
      <c r="D546">
        <v>232.19387639999999</v>
      </c>
      <c r="E546">
        <v>237.49386200000001</v>
      </c>
      <c r="F546">
        <v>13.03634349</v>
      </c>
      <c r="G546">
        <v>4.1729673140000001</v>
      </c>
      <c r="H546">
        <v>1.551999224</v>
      </c>
      <c r="I546">
        <v>239.96473710000001</v>
      </c>
      <c r="J546">
        <v>7.6002555530000002</v>
      </c>
      <c r="K546">
        <v>5.903722482</v>
      </c>
      <c r="L546">
        <v>2.786456888</v>
      </c>
      <c r="M546" s="3">
        <v>-24.111230330000001</v>
      </c>
      <c r="N546">
        <v>4.9934644E-2</v>
      </c>
      <c r="O546">
        <v>42.698339490000002</v>
      </c>
      <c r="P546">
        <v>2.5875164169999998</v>
      </c>
      <c r="Q546">
        <v>3.3050005709999999</v>
      </c>
      <c r="R546">
        <v>121.4776385</v>
      </c>
      <c r="S546">
        <v>62.449016739999998</v>
      </c>
      <c r="T546">
        <v>7.4472254109999998</v>
      </c>
      <c r="U546">
        <v>168033</v>
      </c>
      <c r="V546">
        <v>4471885</v>
      </c>
      <c r="W546">
        <v>114673.6496</v>
      </c>
    </row>
    <row r="547" spans="1:23" x14ac:dyDescent="0.3">
      <c r="A547" t="s">
        <v>35</v>
      </c>
      <c r="B547">
        <v>2000</v>
      </c>
      <c r="C547">
        <v>25.261633509999999</v>
      </c>
      <c r="D547">
        <v>-5.0309987759999997</v>
      </c>
      <c r="E547">
        <v>23.352181909999999</v>
      </c>
      <c r="F547">
        <v>0.63108349500000005</v>
      </c>
      <c r="G547">
        <v>0.81301898900000003</v>
      </c>
      <c r="H547">
        <v>0.46242509599999998</v>
      </c>
      <c r="I547">
        <v>22.916395139999999</v>
      </c>
      <c r="J547">
        <v>1.279199873</v>
      </c>
      <c r="K547">
        <v>0.40968741400000003</v>
      </c>
      <c r="L547">
        <v>0.65342706299999997</v>
      </c>
      <c r="M547" s="3">
        <v>-30.29263229</v>
      </c>
      <c r="N547">
        <v>2.9240199999999998E-3</v>
      </c>
      <c r="O547">
        <v>3.5380136929999999</v>
      </c>
      <c r="P547">
        <v>1.906075964</v>
      </c>
      <c r="Q547">
        <v>3.947281587</v>
      </c>
      <c r="R547">
        <v>4.5113877760000003</v>
      </c>
      <c r="S547">
        <v>9.0136361189999992</v>
      </c>
      <c r="T547">
        <v>0</v>
      </c>
      <c r="U547">
        <v>41715</v>
      </c>
      <c r="V547">
        <v>1277072</v>
      </c>
      <c r="W547">
        <v>12355.075510000001</v>
      </c>
    </row>
    <row r="548" spans="1:23" x14ac:dyDescent="0.3">
      <c r="A548" t="s">
        <v>36</v>
      </c>
      <c r="B548">
        <v>2000</v>
      </c>
      <c r="C548">
        <v>88.423441990000001</v>
      </c>
      <c r="D548">
        <v>82.450380949999996</v>
      </c>
      <c r="E548">
        <v>80.236975029999996</v>
      </c>
      <c r="F548">
        <v>3.003274497</v>
      </c>
      <c r="G548">
        <v>3.2527604719999998</v>
      </c>
      <c r="H548">
        <v>1.928554077</v>
      </c>
      <c r="I548">
        <v>79.822184629999995</v>
      </c>
      <c r="J548">
        <v>3.6682157499999999</v>
      </c>
      <c r="K548">
        <v>1.9873244109999999</v>
      </c>
      <c r="L548">
        <v>2.943839289</v>
      </c>
      <c r="M548" s="3">
        <v>-5.9730610369999999</v>
      </c>
      <c r="N548">
        <v>1.8779090000000001E-3</v>
      </c>
      <c r="O548">
        <v>30.647130000000001</v>
      </c>
      <c r="P548">
        <v>4.7181594340000004</v>
      </c>
      <c r="Q548">
        <v>7.2782780929999999</v>
      </c>
      <c r="R548">
        <v>6.8735464259999999</v>
      </c>
      <c r="S548">
        <v>30.163917250000001</v>
      </c>
      <c r="T548">
        <v>0.141153426</v>
      </c>
      <c r="U548">
        <v>209712</v>
      </c>
      <c r="V548">
        <v>5311034</v>
      </c>
      <c r="W548">
        <v>36379.193229999997</v>
      </c>
    </row>
    <row r="549" spans="1:23" x14ac:dyDescent="0.3">
      <c r="A549" t="s">
        <v>37</v>
      </c>
      <c r="B549">
        <v>2000</v>
      </c>
      <c r="C549">
        <v>89.284673609999999</v>
      </c>
      <c r="D549">
        <v>82.922021689999994</v>
      </c>
      <c r="E549">
        <v>83.627511780000006</v>
      </c>
      <c r="F549">
        <v>1.3609116379999999</v>
      </c>
      <c r="G549">
        <v>2.0485650909999999</v>
      </c>
      <c r="H549">
        <v>2.2470672880000002</v>
      </c>
      <c r="I549">
        <v>83.934415220000005</v>
      </c>
      <c r="J549">
        <v>2.4073329779999999</v>
      </c>
      <c r="K549">
        <v>0.27325399700000003</v>
      </c>
      <c r="L549">
        <v>2.6690536090000001</v>
      </c>
      <c r="M549" s="3">
        <v>-6.362651917</v>
      </c>
      <c r="N549">
        <v>6.1780699999999995E-4</v>
      </c>
      <c r="O549">
        <v>21.891296700000002</v>
      </c>
      <c r="P549">
        <v>6.8047494159999999</v>
      </c>
      <c r="Q549">
        <v>15.74268438</v>
      </c>
      <c r="R549">
        <v>5.7383940520000003</v>
      </c>
      <c r="S549">
        <v>33.757290670000003</v>
      </c>
      <c r="T549">
        <v>0</v>
      </c>
      <c r="U549">
        <v>301565</v>
      </c>
      <c r="V549">
        <v>6361104</v>
      </c>
      <c r="W549">
        <v>38349.422169999998</v>
      </c>
    </row>
    <row r="550" spans="1:23" x14ac:dyDescent="0.3">
      <c r="A550" t="s">
        <v>38</v>
      </c>
      <c r="B550">
        <v>2000</v>
      </c>
      <c r="C550">
        <v>223.18654470000001</v>
      </c>
      <c r="D550">
        <v>232.89789020000001</v>
      </c>
      <c r="E550">
        <v>201.57558900000001</v>
      </c>
      <c r="F550">
        <v>10.449676849999999</v>
      </c>
      <c r="G550">
        <v>8.0219808530000005</v>
      </c>
      <c r="H550">
        <v>3.139298036</v>
      </c>
      <c r="I550">
        <v>196.5471646</v>
      </c>
      <c r="J550">
        <v>11.89339337</v>
      </c>
      <c r="K550">
        <v>6.8614407860000002</v>
      </c>
      <c r="L550">
        <v>7.8845459829999998</v>
      </c>
      <c r="M550" s="3">
        <v>9.7113454469999994</v>
      </c>
      <c r="N550">
        <v>0</v>
      </c>
      <c r="O550">
        <v>72.317670059999998</v>
      </c>
      <c r="P550">
        <v>11.34468702</v>
      </c>
      <c r="Q550">
        <v>24.583151709999999</v>
      </c>
      <c r="R550">
        <v>26.998933600000001</v>
      </c>
      <c r="S550">
        <v>60.260393299999997</v>
      </c>
      <c r="T550">
        <v>1.042328903</v>
      </c>
      <c r="U550">
        <v>372148</v>
      </c>
      <c r="V550">
        <v>9952450</v>
      </c>
      <c r="W550">
        <v>80678.739570000005</v>
      </c>
    </row>
    <row r="551" spans="1:23" x14ac:dyDescent="0.3">
      <c r="A551" t="s">
        <v>39</v>
      </c>
      <c r="B551">
        <v>2000</v>
      </c>
      <c r="C551">
        <v>121.9198981</v>
      </c>
      <c r="D551">
        <v>148.50617919999999</v>
      </c>
      <c r="E551">
        <v>99.037257179999997</v>
      </c>
      <c r="F551">
        <v>6.8220813519999997</v>
      </c>
      <c r="G551">
        <v>14.44028484</v>
      </c>
      <c r="H551">
        <v>1.6196962770000001</v>
      </c>
      <c r="I551">
        <v>99.67182991</v>
      </c>
      <c r="J551">
        <v>2.3799940980000001</v>
      </c>
      <c r="K551">
        <v>18.175926919999998</v>
      </c>
      <c r="L551">
        <v>1.69156872</v>
      </c>
      <c r="M551" s="3">
        <v>26.586281079999999</v>
      </c>
      <c r="N551">
        <v>5.7843499999999997E-4</v>
      </c>
      <c r="O551">
        <v>32.610489289999997</v>
      </c>
      <c r="P551">
        <v>5.8441080579999998</v>
      </c>
      <c r="Q551">
        <v>9.3994947359999994</v>
      </c>
      <c r="R551">
        <v>15.12070417</v>
      </c>
      <c r="S551">
        <v>36.697033650000002</v>
      </c>
      <c r="T551">
        <v>0</v>
      </c>
      <c r="U551">
        <v>211529</v>
      </c>
      <c r="V551">
        <v>4933692</v>
      </c>
      <c r="W551">
        <v>44116.068220000001</v>
      </c>
    </row>
    <row r="552" spans="1:23" x14ac:dyDescent="0.3">
      <c r="A552" t="s">
        <v>40</v>
      </c>
      <c r="B552">
        <v>2000</v>
      </c>
      <c r="C552">
        <v>74.471467430000004</v>
      </c>
      <c r="D552">
        <v>20.190167089999999</v>
      </c>
      <c r="E552">
        <v>64.594601209999993</v>
      </c>
      <c r="F552">
        <v>4.6006019050000004</v>
      </c>
      <c r="G552">
        <v>4.3132770660000004</v>
      </c>
      <c r="H552">
        <v>0.96298725699999999</v>
      </c>
      <c r="I552">
        <v>63.216993100000003</v>
      </c>
      <c r="J552">
        <v>4.4179266760000004</v>
      </c>
      <c r="K552">
        <v>5.3882171310000002</v>
      </c>
      <c r="L552">
        <v>1.448330525</v>
      </c>
      <c r="M552" s="3">
        <v>-54.281300340000001</v>
      </c>
      <c r="N552">
        <v>0</v>
      </c>
      <c r="O552">
        <v>20.959032780000001</v>
      </c>
      <c r="P552">
        <v>1.6097677969999999</v>
      </c>
      <c r="Q552">
        <v>2.3949187689999998</v>
      </c>
      <c r="R552">
        <v>11.091304279999999</v>
      </c>
      <c r="S552">
        <v>26.362415179999999</v>
      </c>
      <c r="T552">
        <v>0.79955429099999997</v>
      </c>
      <c r="U552">
        <v>76050</v>
      </c>
      <c r="V552">
        <v>2848353</v>
      </c>
      <c r="W552">
        <v>31437.48054</v>
      </c>
    </row>
    <row r="553" spans="1:23" x14ac:dyDescent="0.3">
      <c r="A553" t="s">
        <v>41</v>
      </c>
      <c r="B553">
        <v>2000</v>
      </c>
      <c r="C553">
        <v>153.689539</v>
      </c>
      <c r="D553">
        <v>134.80180970000001</v>
      </c>
      <c r="E553">
        <v>129.27085719999999</v>
      </c>
      <c r="F553">
        <v>10.708917550000001</v>
      </c>
      <c r="G553">
        <v>11.522550130000001</v>
      </c>
      <c r="H553">
        <v>2.18721414</v>
      </c>
      <c r="I553">
        <v>127.6746974</v>
      </c>
      <c r="J553">
        <v>6.3265230900000002</v>
      </c>
      <c r="K553">
        <v>16.417778250000001</v>
      </c>
      <c r="L553">
        <v>3.270540338</v>
      </c>
      <c r="M553" s="3">
        <v>-18.887729369999999</v>
      </c>
      <c r="N553">
        <v>0</v>
      </c>
      <c r="O553">
        <v>63.789654560000002</v>
      </c>
      <c r="P553">
        <v>4.6590464489999999</v>
      </c>
      <c r="Q553">
        <v>7.8435160980000003</v>
      </c>
      <c r="R553">
        <v>9.8037477249999991</v>
      </c>
      <c r="S553">
        <v>41.563358790000002</v>
      </c>
      <c r="T553">
        <v>1.5373731999999999E-2</v>
      </c>
      <c r="U553">
        <v>204918</v>
      </c>
      <c r="V553">
        <v>5607285</v>
      </c>
      <c r="W553">
        <v>45280.943870000003</v>
      </c>
    </row>
    <row r="554" spans="1:23" x14ac:dyDescent="0.3">
      <c r="A554" t="s">
        <v>42</v>
      </c>
      <c r="B554">
        <v>2000</v>
      </c>
      <c r="C554">
        <v>42.740314300000001</v>
      </c>
      <c r="D554">
        <v>-3.8184169319999999</v>
      </c>
      <c r="E554">
        <v>32.111046350000002</v>
      </c>
      <c r="F554">
        <v>6.3589790920000002</v>
      </c>
      <c r="G554">
        <v>3.7388938509999998</v>
      </c>
      <c r="H554">
        <v>0.53139500100000003</v>
      </c>
      <c r="I554">
        <v>33.802829799999998</v>
      </c>
      <c r="J554">
        <v>1.021194846</v>
      </c>
      <c r="K554">
        <v>7.7209571419999996</v>
      </c>
      <c r="L554">
        <v>0.19533250999999999</v>
      </c>
      <c r="M554" s="3">
        <v>-46.558731229999999</v>
      </c>
      <c r="N554">
        <v>0</v>
      </c>
      <c r="O554">
        <v>17.239180959999999</v>
      </c>
      <c r="P554">
        <v>0.85666564700000003</v>
      </c>
      <c r="Q554">
        <v>1.394733244</v>
      </c>
      <c r="R554">
        <v>4.7835610409999996</v>
      </c>
      <c r="S554">
        <v>7.786856512</v>
      </c>
      <c r="T554">
        <v>1.741832394</v>
      </c>
      <c r="U554">
        <v>25816</v>
      </c>
      <c r="V554">
        <v>903773</v>
      </c>
      <c r="W554">
        <v>10268.85291</v>
      </c>
    </row>
    <row r="555" spans="1:23" x14ac:dyDescent="0.3">
      <c r="A555" t="s">
        <v>43</v>
      </c>
      <c r="B555">
        <v>2000</v>
      </c>
      <c r="C555">
        <v>69.042792809999995</v>
      </c>
      <c r="D555">
        <v>65.14718938</v>
      </c>
      <c r="E555">
        <v>42.809503040000003</v>
      </c>
      <c r="F555">
        <v>11.622630539999999</v>
      </c>
      <c r="G555">
        <v>14.04399475</v>
      </c>
      <c r="H555">
        <v>0.566664477</v>
      </c>
      <c r="I555">
        <v>42.03893206</v>
      </c>
      <c r="J555">
        <v>2.1279489069999999</v>
      </c>
      <c r="K555">
        <v>24.040442349999999</v>
      </c>
      <c r="L555">
        <v>0.83546949299999995</v>
      </c>
      <c r="M555" s="3">
        <v>-3.8956034329999998</v>
      </c>
      <c r="N555">
        <v>0</v>
      </c>
      <c r="O555">
        <v>19.000608530000001</v>
      </c>
      <c r="P555">
        <v>1.77256288</v>
      </c>
      <c r="Q555">
        <v>2.79544266</v>
      </c>
      <c r="R555">
        <v>5.6520343899999999</v>
      </c>
      <c r="S555">
        <v>12.756189969999999</v>
      </c>
      <c r="T555">
        <v>6.2093637E-2</v>
      </c>
      <c r="U555">
        <v>65318</v>
      </c>
      <c r="V555">
        <v>1713820</v>
      </c>
      <c r="W555">
        <v>16539.6417</v>
      </c>
    </row>
    <row r="556" spans="1:23" x14ac:dyDescent="0.3">
      <c r="A556" t="s">
        <v>44</v>
      </c>
      <c r="B556">
        <v>2000</v>
      </c>
      <c r="C556">
        <v>49.701692379999997</v>
      </c>
      <c r="D556">
        <v>42.804294050000003</v>
      </c>
      <c r="E556">
        <v>45.944064830000002</v>
      </c>
      <c r="F556">
        <v>1.8379051559999999</v>
      </c>
      <c r="G556">
        <v>1.255197962</v>
      </c>
      <c r="H556">
        <v>0.66452442899999997</v>
      </c>
      <c r="I556">
        <v>45.850117210000001</v>
      </c>
      <c r="J556">
        <v>1.491165957</v>
      </c>
      <c r="K556">
        <v>1.4907996509999999</v>
      </c>
      <c r="L556">
        <v>0.86960956300000003</v>
      </c>
      <c r="M556" s="3">
        <v>-6.8973983250000002</v>
      </c>
      <c r="N556">
        <v>0</v>
      </c>
      <c r="O556">
        <v>24.772970059999999</v>
      </c>
      <c r="P556">
        <v>1.6343254730000001</v>
      </c>
      <c r="Q556">
        <v>1.8655441420000001</v>
      </c>
      <c r="R556">
        <v>2.4759592119999998</v>
      </c>
      <c r="S556">
        <v>15.09140927</v>
      </c>
      <c r="T556">
        <v>9.9090580000000001E-3</v>
      </c>
      <c r="U556">
        <v>88043</v>
      </c>
      <c r="V556">
        <v>2018741</v>
      </c>
      <c r="W556">
        <v>15499.12595</v>
      </c>
    </row>
    <row r="557" spans="1:23" x14ac:dyDescent="0.3">
      <c r="A557" t="s">
        <v>45</v>
      </c>
      <c r="B557">
        <v>2000</v>
      </c>
      <c r="C557">
        <v>18.192358769999998</v>
      </c>
      <c r="D557">
        <v>11.94180268</v>
      </c>
      <c r="E557">
        <v>17.44869443</v>
      </c>
      <c r="F557">
        <v>-0.15057368700000001</v>
      </c>
      <c r="G557">
        <v>0.50018935099999995</v>
      </c>
      <c r="H557">
        <v>0.39404867999999998</v>
      </c>
      <c r="I557">
        <v>17.814789569999999</v>
      </c>
      <c r="J557">
        <v>0.405804373</v>
      </c>
      <c r="K557">
        <v>0.16253500700000001</v>
      </c>
      <c r="L557">
        <v>-0.19077017199999999</v>
      </c>
      <c r="M557" s="3">
        <v>-6.2505560989999998</v>
      </c>
      <c r="N557">
        <v>0</v>
      </c>
      <c r="O557">
        <v>4.5155025499999999</v>
      </c>
      <c r="P557">
        <v>1.5388075459999999</v>
      </c>
      <c r="Q557">
        <v>2.9314182230000001</v>
      </c>
      <c r="R557">
        <v>1.2027631240000001</v>
      </c>
      <c r="S557">
        <v>7.6262981219999997</v>
      </c>
      <c r="T557">
        <v>0</v>
      </c>
      <c r="U557">
        <v>48814</v>
      </c>
      <c r="V557">
        <v>1239882</v>
      </c>
      <c r="W557">
        <v>7801.4867059999997</v>
      </c>
    </row>
    <row r="558" spans="1:23" x14ac:dyDescent="0.3">
      <c r="A558" t="s">
        <v>46</v>
      </c>
      <c r="B558">
        <v>2000</v>
      </c>
      <c r="C558">
        <v>134.13953760000001</v>
      </c>
      <c r="D558">
        <v>129.85779120000001</v>
      </c>
      <c r="E558">
        <v>126.89844359999999</v>
      </c>
      <c r="F558">
        <v>1.8272274500000001</v>
      </c>
      <c r="G558">
        <v>2.8076612860000001</v>
      </c>
      <c r="H558">
        <v>2.6062052260000002</v>
      </c>
      <c r="I558">
        <v>127.7488492</v>
      </c>
      <c r="J558">
        <v>3.4387695420000002</v>
      </c>
      <c r="K558">
        <v>0.449087548</v>
      </c>
      <c r="L558">
        <v>2.502831273</v>
      </c>
      <c r="M558" s="3">
        <v>-4.2817464420000002</v>
      </c>
      <c r="N558">
        <v>0</v>
      </c>
      <c r="O558">
        <v>18.918022499999999</v>
      </c>
      <c r="P558">
        <v>11.077602219999999</v>
      </c>
      <c r="Q558">
        <v>17.137777610000001</v>
      </c>
      <c r="R558">
        <v>13.41477703</v>
      </c>
      <c r="S558">
        <v>67.200669880000007</v>
      </c>
      <c r="T558">
        <v>0</v>
      </c>
      <c r="U558">
        <v>394422</v>
      </c>
      <c r="V558">
        <v>8430621</v>
      </c>
      <c r="W558">
        <v>62329.264239999997</v>
      </c>
    </row>
    <row r="559" spans="1:23" x14ac:dyDescent="0.3">
      <c r="A559" t="s">
        <v>47</v>
      </c>
      <c r="B559">
        <v>2000</v>
      </c>
      <c r="C559">
        <v>75.243149250000002</v>
      </c>
      <c r="D559">
        <v>72.797856589999995</v>
      </c>
      <c r="E559">
        <v>58.614223580000001</v>
      </c>
      <c r="F559">
        <v>13.72034337</v>
      </c>
      <c r="G559">
        <v>2.271053335</v>
      </c>
      <c r="H559">
        <v>0.637528973</v>
      </c>
      <c r="I559">
        <v>67.946475300000003</v>
      </c>
      <c r="J559">
        <v>1.2312990029999999</v>
      </c>
      <c r="K559">
        <v>5.189918381</v>
      </c>
      <c r="L559">
        <v>0.87545656999999999</v>
      </c>
      <c r="M559" s="3">
        <v>-2.4452926590000001</v>
      </c>
      <c r="N559">
        <v>0</v>
      </c>
      <c r="O559">
        <v>31.015010719999999</v>
      </c>
      <c r="P559">
        <v>1.6405194919999999</v>
      </c>
      <c r="Q559">
        <v>2.3437334270000001</v>
      </c>
      <c r="R559">
        <v>7.7877637970000002</v>
      </c>
      <c r="S559">
        <v>15.990628729999999</v>
      </c>
      <c r="T559">
        <v>9.1688191299999993</v>
      </c>
      <c r="U559">
        <v>58461</v>
      </c>
      <c r="V559">
        <v>1821204</v>
      </c>
      <c r="W559">
        <v>16642.229179999998</v>
      </c>
    </row>
    <row r="560" spans="1:23" x14ac:dyDescent="0.3">
      <c r="A560" t="s">
        <v>48</v>
      </c>
      <c r="B560">
        <v>2000</v>
      </c>
      <c r="C560">
        <v>243.43101909999999</v>
      </c>
      <c r="D560">
        <v>190.22970979999999</v>
      </c>
      <c r="E560">
        <v>215.39907890000001</v>
      </c>
      <c r="F560">
        <v>15.44090407</v>
      </c>
      <c r="G560">
        <v>6.4037807410000003</v>
      </c>
      <c r="H560">
        <v>6.1798313650000001</v>
      </c>
      <c r="I560">
        <v>217.26994500000001</v>
      </c>
      <c r="J560">
        <v>8.1310765420000006</v>
      </c>
      <c r="K560">
        <v>4.9787203619999998</v>
      </c>
      <c r="L560">
        <v>13.04385314</v>
      </c>
      <c r="M560" s="3">
        <v>-53.201309350000002</v>
      </c>
      <c r="N560">
        <v>7.4241100000000003E-3</v>
      </c>
      <c r="O560">
        <v>55.826315180000002</v>
      </c>
      <c r="P560">
        <v>32.259627469999998</v>
      </c>
      <c r="Q560">
        <v>40.155669369999998</v>
      </c>
      <c r="R560">
        <v>17.39997443</v>
      </c>
      <c r="S560">
        <v>71.130511859999999</v>
      </c>
      <c r="T560">
        <v>0.49784667500000002</v>
      </c>
      <c r="U560">
        <v>862501</v>
      </c>
      <c r="V560">
        <v>19001780</v>
      </c>
      <c r="W560">
        <v>103598.007</v>
      </c>
    </row>
    <row r="561" spans="1:23" x14ac:dyDescent="0.3">
      <c r="A561" t="s">
        <v>49</v>
      </c>
      <c r="B561">
        <v>2000</v>
      </c>
      <c r="C561">
        <v>169.06289749999999</v>
      </c>
      <c r="D561">
        <v>163.41641039999999</v>
      </c>
      <c r="E561">
        <v>148.3991766</v>
      </c>
      <c r="F561">
        <v>10.660746509999999</v>
      </c>
      <c r="G561">
        <v>7.1017519370000004</v>
      </c>
      <c r="H561">
        <v>2.9007708710000002</v>
      </c>
      <c r="I561">
        <v>150.56338400000001</v>
      </c>
      <c r="J561">
        <v>4.1361401170000001</v>
      </c>
      <c r="K561">
        <v>9.5749322929999998</v>
      </c>
      <c r="L561">
        <v>4.7879895389999998</v>
      </c>
      <c r="M561" s="3">
        <v>-5.6464870720000002</v>
      </c>
      <c r="N561">
        <v>4.5154E-4</v>
      </c>
      <c r="O561">
        <v>69.559771479999995</v>
      </c>
      <c r="P561">
        <v>4.6044093220000004</v>
      </c>
      <c r="Q561">
        <v>7.2803889960000001</v>
      </c>
      <c r="R561">
        <v>16.397595949999999</v>
      </c>
      <c r="S561">
        <v>52.721218229999998</v>
      </c>
      <c r="T561">
        <v>0</v>
      </c>
      <c r="U561">
        <v>316598</v>
      </c>
      <c r="V561">
        <v>8081614</v>
      </c>
      <c r="W561">
        <v>65255.514739999999</v>
      </c>
    </row>
    <row r="562" spans="1:23" x14ac:dyDescent="0.3">
      <c r="A562" t="s">
        <v>50</v>
      </c>
      <c r="B562">
        <v>2000</v>
      </c>
      <c r="C562">
        <v>59.491841569999998</v>
      </c>
      <c r="D562">
        <v>58.591514060000002</v>
      </c>
      <c r="E562">
        <v>48.242919669999999</v>
      </c>
      <c r="F562">
        <v>4.213761892</v>
      </c>
      <c r="G562">
        <v>6.7560555569999998</v>
      </c>
      <c r="H562">
        <v>0.279104454</v>
      </c>
      <c r="I562">
        <v>49.124294740000003</v>
      </c>
      <c r="J562">
        <v>0.66931266599999995</v>
      </c>
      <c r="K562">
        <v>9.3734239539999997</v>
      </c>
      <c r="L562">
        <v>0.32481020900000002</v>
      </c>
      <c r="M562" s="3">
        <v>-0.900327506</v>
      </c>
      <c r="N562">
        <v>0</v>
      </c>
      <c r="O562">
        <v>32.328188189999999</v>
      </c>
      <c r="P562">
        <v>0.96751071099999997</v>
      </c>
      <c r="Q562">
        <v>1.2912369100000001</v>
      </c>
      <c r="R562">
        <v>7.7623687370000001</v>
      </c>
      <c r="S562">
        <v>5.7966221090000003</v>
      </c>
      <c r="T562">
        <v>0.97836807999999997</v>
      </c>
      <c r="U562">
        <v>21276</v>
      </c>
      <c r="V562">
        <v>642023</v>
      </c>
      <c r="W562">
        <v>9597.6117709999999</v>
      </c>
    </row>
    <row r="563" spans="1:23" x14ac:dyDescent="0.3">
      <c r="A563" t="s">
        <v>51</v>
      </c>
      <c r="B563">
        <v>2000</v>
      </c>
      <c r="C563">
        <v>310.83121770000002</v>
      </c>
      <c r="D563">
        <v>289.27350480000001</v>
      </c>
      <c r="E563">
        <v>280.40284380000003</v>
      </c>
      <c r="F563">
        <v>14.37846435</v>
      </c>
      <c r="G563">
        <v>11.90886259</v>
      </c>
      <c r="H563">
        <v>4.1410422430000002</v>
      </c>
      <c r="I563">
        <v>272.0022649</v>
      </c>
      <c r="J563">
        <v>21.489278989999999</v>
      </c>
      <c r="K563">
        <v>10.302687430000001</v>
      </c>
      <c r="L563">
        <v>7.0369815920000001</v>
      </c>
      <c r="M563" s="3">
        <v>-21.557712859999999</v>
      </c>
      <c r="N563" s="1">
        <v>4.7600000000000002E-6</v>
      </c>
      <c r="O563">
        <v>122.30434</v>
      </c>
      <c r="P563">
        <v>11.593331450000001</v>
      </c>
      <c r="Q563">
        <v>22.18020529</v>
      </c>
      <c r="R563">
        <v>39.094362199999999</v>
      </c>
      <c r="S563">
        <v>72.198393019999997</v>
      </c>
      <c r="T563">
        <v>4.6316329959999996</v>
      </c>
      <c r="U563">
        <v>429017</v>
      </c>
      <c r="V563">
        <v>11363543</v>
      </c>
      <c r="W563">
        <v>105945.95239999999</v>
      </c>
    </row>
    <row r="564" spans="1:23" x14ac:dyDescent="0.3">
      <c r="A564" t="s">
        <v>52</v>
      </c>
      <c r="B564">
        <v>2000</v>
      </c>
      <c r="C564">
        <v>127.9235224</v>
      </c>
      <c r="D564">
        <v>118.1396232</v>
      </c>
      <c r="E564">
        <v>103.4752653</v>
      </c>
      <c r="F564">
        <v>16.361159799999999</v>
      </c>
      <c r="G564">
        <v>6.8769057480000004</v>
      </c>
      <c r="H564">
        <v>1.2101915249999999</v>
      </c>
      <c r="I564">
        <v>106.92440790000001</v>
      </c>
      <c r="J564">
        <v>4.7498151719999999</v>
      </c>
      <c r="K564">
        <v>13.755890109999999</v>
      </c>
      <c r="L564">
        <v>2.493409158</v>
      </c>
      <c r="M564" s="3">
        <v>-9.7838992190000003</v>
      </c>
      <c r="N564">
        <v>0</v>
      </c>
      <c r="O564">
        <v>44.029877280000001</v>
      </c>
      <c r="P564">
        <v>2.5619342829999998</v>
      </c>
      <c r="Q564">
        <v>4.2468716720000002</v>
      </c>
      <c r="R564">
        <v>18.934613129999999</v>
      </c>
      <c r="S564">
        <v>31.659948830000001</v>
      </c>
      <c r="T564">
        <v>5.4911627459999997</v>
      </c>
      <c r="U564">
        <v>110354</v>
      </c>
      <c r="V564">
        <v>3454365</v>
      </c>
      <c r="W564">
        <v>37159.296540000003</v>
      </c>
    </row>
    <row r="565" spans="1:23" x14ac:dyDescent="0.3">
      <c r="A565" t="s">
        <v>53</v>
      </c>
      <c r="B565">
        <v>2000</v>
      </c>
      <c r="C565">
        <v>52.420213670000003</v>
      </c>
      <c r="D565">
        <v>60.831096109999997</v>
      </c>
      <c r="E565">
        <v>43.061549040000003</v>
      </c>
      <c r="F565">
        <v>4.0465147520000002</v>
      </c>
      <c r="G565">
        <v>3.0969760979999998</v>
      </c>
      <c r="H565">
        <v>2.2045610930000001</v>
      </c>
      <c r="I565">
        <v>42.74048896</v>
      </c>
      <c r="J565">
        <v>3.6591760130000002</v>
      </c>
      <c r="K565">
        <v>4.6002462419999999</v>
      </c>
      <c r="L565">
        <v>1.4096897660000001</v>
      </c>
      <c r="M565" s="3">
        <v>8.4108824450000004</v>
      </c>
      <c r="N565">
        <v>1.0612685E-2</v>
      </c>
      <c r="O565">
        <v>7.3694383520000004</v>
      </c>
      <c r="P565">
        <v>2.1163365380000001</v>
      </c>
      <c r="Q565">
        <v>2.802453028</v>
      </c>
      <c r="R565">
        <v>6.7170750110000004</v>
      </c>
      <c r="S565">
        <v>23.730791360000001</v>
      </c>
      <c r="T565">
        <v>4.3946699999999998E-3</v>
      </c>
      <c r="U565">
        <v>121134</v>
      </c>
      <c r="V565">
        <v>3429708</v>
      </c>
      <c r="W565">
        <v>28153.874830000001</v>
      </c>
    </row>
    <row r="566" spans="1:23" x14ac:dyDescent="0.3">
      <c r="A566" t="s">
        <v>54</v>
      </c>
      <c r="B566">
        <v>2000</v>
      </c>
      <c r="C566">
        <v>314.82810810000001</v>
      </c>
      <c r="D566">
        <v>293.01206159999998</v>
      </c>
      <c r="E566">
        <v>286.0366712</v>
      </c>
      <c r="F566">
        <v>17.942825490000001</v>
      </c>
      <c r="G566">
        <v>6.7418806010000001</v>
      </c>
      <c r="H566">
        <v>4.0749507960000004</v>
      </c>
      <c r="I566">
        <v>291.87989820000001</v>
      </c>
      <c r="J566">
        <v>15.46799083</v>
      </c>
      <c r="K566">
        <v>6.1738224810000002</v>
      </c>
      <c r="L566">
        <v>1.2746166320000001</v>
      </c>
      <c r="M566" s="3">
        <v>-21.816046499999999</v>
      </c>
      <c r="N566">
        <v>3.1779955999999998E-2</v>
      </c>
      <c r="O566">
        <v>116.1408678</v>
      </c>
      <c r="P566">
        <v>13.0164781</v>
      </c>
      <c r="Q566">
        <v>25.907379110000001</v>
      </c>
      <c r="R566">
        <v>49.070620810000001</v>
      </c>
      <c r="S566">
        <v>73.736986079999994</v>
      </c>
      <c r="T566">
        <v>14.007566280000001</v>
      </c>
      <c r="U566">
        <v>452415</v>
      </c>
      <c r="V566">
        <v>12284173</v>
      </c>
      <c r="W566">
        <v>98975.346189999997</v>
      </c>
    </row>
    <row r="567" spans="1:23" x14ac:dyDescent="0.3">
      <c r="A567" t="s">
        <v>55</v>
      </c>
      <c r="B567">
        <v>2000</v>
      </c>
      <c r="C567">
        <v>12.984326429999999</v>
      </c>
      <c r="D567">
        <v>12.394766430000001</v>
      </c>
      <c r="E567">
        <v>12.518686560000001</v>
      </c>
      <c r="F567">
        <v>-0.16493192500000001</v>
      </c>
      <c r="G567">
        <v>0.31118079599999998</v>
      </c>
      <c r="H567">
        <v>0.31939100500000001</v>
      </c>
      <c r="I567">
        <v>12.046393930000001</v>
      </c>
      <c r="J567">
        <v>1.0877274640000001</v>
      </c>
      <c r="K567">
        <v>4.1520561999999997E-2</v>
      </c>
      <c r="L567">
        <v>-0.19131552399999999</v>
      </c>
      <c r="M567" s="3">
        <v>-0.58956000600000003</v>
      </c>
      <c r="N567">
        <v>0</v>
      </c>
      <c r="O567">
        <v>2.6647943349999998</v>
      </c>
      <c r="P567">
        <v>1.2374096510000001</v>
      </c>
      <c r="Q567">
        <v>2.5461184120000002</v>
      </c>
      <c r="R567">
        <v>0.69188403899999995</v>
      </c>
      <c r="S567">
        <v>4.906187493</v>
      </c>
      <c r="T567">
        <v>0</v>
      </c>
      <c r="U567">
        <v>38457</v>
      </c>
      <c r="V567">
        <v>1050268</v>
      </c>
      <c r="W567">
        <v>5105.6107380000003</v>
      </c>
    </row>
    <row r="568" spans="1:23" x14ac:dyDescent="0.3">
      <c r="A568" t="s">
        <v>56</v>
      </c>
      <c r="B568">
        <v>2000</v>
      </c>
      <c r="C568">
        <v>92.217603199999999</v>
      </c>
      <c r="D568">
        <v>62.573003049999997</v>
      </c>
      <c r="E568">
        <v>83.332993380000005</v>
      </c>
      <c r="F568">
        <v>4.1416694300000003</v>
      </c>
      <c r="G568">
        <v>2.9706508710000001</v>
      </c>
      <c r="H568">
        <v>1.7699030689999999</v>
      </c>
      <c r="I568">
        <v>82.512524060000004</v>
      </c>
      <c r="J568">
        <v>4.2623561409999997</v>
      </c>
      <c r="K568">
        <v>2.217653581</v>
      </c>
      <c r="L568">
        <v>3.222682968</v>
      </c>
      <c r="M568" s="3">
        <v>-29.644600149999999</v>
      </c>
      <c r="N568">
        <v>2.3864580000000002E-3</v>
      </c>
      <c r="O568">
        <v>36.044293539999998</v>
      </c>
      <c r="P568">
        <v>1.8152090670000001</v>
      </c>
      <c r="Q568">
        <v>2.491744728</v>
      </c>
      <c r="R568">
        <v>13.68381559</v>
      </c>
      <c r="S568">
        <v>28.477461129999998</v>
      </c>
      <c r="T568">
        <v>0</v>
      </c>
      <c r="U568">
        <v>130940</v>
      </c>
      <c r="V568">
        <v>4024223</v>
      </c>
      <c r="W568">
        <v>40215.576860000001</v>
      </c>
    </row>
    <row r="569" spans="1:23" x14ac:dyDescent="0.3">
      <c r="A569" t="s">
        <v>57</v>
      </c>
      <c r="B569">
        <v>2000</v>
      </c>
      <c r="C569">
        <v>30.452090609999999</v>
      </c>
      <c r="D569">
        <v>30.42449053</v>
      </c>
      <c r="E569">
        <v>15.02352722</v>
      </c>
      <c r="F569">
        <v>6.7680621609999996</v>
      </c>
      <c r="G569">
        <v>8.4211220099999995</v>
      </c>
      <c r="H569">
        <v>0.23937921200000001</v>
      </c>
      <c r="I569">
        <v>14.65775187</v>
      </c>
      <c r="J569">
        <v>1.0424620419999999</v>
      </c>
      <c r="K569">
        <v>14.36591043</v>
      </c>
      <c r="L569">
        <v>0.385966264</v>
      </c>
      <c r="M569" s="3">
        <v>-2.7600078E-2</v>
      </c>
      <c r="N569">
        <v>0</v>
      </c>
      <c r="O569">
        <v>3.8257865510000002</v>
      </c>
      <c r="P569">
        <v>0.74003385700000002</v>
      </c>
      <c r="Q569">
        <v>1.2275846479999999</v>
      </c>
      <c r="R569">
        <v>2.558843301</v>
      </c>
      <c r="S569">
        <v>6.0974617010000003</v>
      </c>
      <c r="T569">
        <v>0.20804181399999999</v>
      </c>
      <c r="U569">
        <v>26878</v>
      </c>
      <c r="V569">
        <v>755844</v>
      </c>
      <c r="W569">
        <v>6530.1176370000003</v>
      </c>
    </row>
    <row r="570" spans="1:23" x14ac:dyDescent="0.3">
      <c r="A570" t="s">
        <v>58</v>
      </c>
      <c r="B570">
        <v>2000</v>
      </c>
      <c r="C570">
        <v>145.2850976</v>
      </c>
      <c r="D570">
        <v>116.8344027</v>
      </c>
      <c r="E570">
        <v>131.0950297</v>
      </c>
      <c r="F570">
        <v>6.4739805810000002</v>
      </c>
      <c r="G570">
        <v>5.4194752380000004</v>
      </c>
      <c r="H570">
        <v>2.2966120910000001</v>
      </c>
      <c r="I570">
        <v>129.52834129999999</v>
      </c>
      <c r="J570">
        <v>6.3163897430000002</v>
      </c>
      <c r="K570">
        <v>6.0950989</v>
      </c>
      <c r="L570">
        <v>3.345267625</v>
      </c>
      <c r="M570" s="3">
        <v>-28.450694840000001</v>
      </c>
      <c r="N570">
        <v>0</v>
      </c>
      <c r="O570">
        <v>57.506984240000001</v>
      </c>
      <c r="P570">
        <v>3.9136072830000002</v>
      </c>
      <c r="Q570">
        <v>4.8707959949999999</v>
      </c>
      <c r="R570">
        <v>19.425311229999998</v>
      </c>
      <c r="S570">
        <v>43.654177410000003</v>
      </c>
      <c r="T570">
        <v>0.157465148</v>
      </c>
      <c r="U570">
        <v>198052</v>
      </c>
      <c r="V570">
        <v>5703719</v>
      </c>
      <c r="W570">
        <v>54979.479950000001</v>
      </c>
    </row>
    <row r="571" spans="1:23" x14ac:dyDescent="0.3">
      <c r="A571" t="s">
        <v>59</v>
      </c>
      <c r="B571">
        <v>2000</v>
      </c>
      <c r="C571">
        <v>808.88190340000006</v>
      </c>
      <c r="D571">
        <v>779.48575979999998</v>
      </c>
      <c r="E571">
        <v>717.85046309999996</v>
      </c>
      <c r="F571">
        <v>58.68724572</v>
      </c>
      <c r="G571">
        <v>23.810986790000001</v>
      </c>
      <c r="H571">
        <v>8.4382117559999994</v>
      </c>
      <c r="I571">
        <v>737.72423719999995</v>
      </c>
      <c r="J571">
        <v>19.362960600000001</v>
      </c>
      <c r="K571">
        <v>38.750525940000003</v>
      </c>
      <c r="L571">
        <v>12.94918363</v>
      </c>
      <c r="M571" s="3">
        <v>-29.39614358</v>
      </c>
      <c r="N571">
        <v>9.4996032999999994E-2</v>
      </c>
      <c r="O571">
        <v>228.41807209999999</v>
      </c>
      <c r="P571">
        <v>13.72245552</v>
      </c>
      <c r="Q571">
        <v>13.0414127</v>
      </c>
      <c r="R571">
        <v>268.65013699999997</v>
      </c>
      <c r="S571">
        <v>190.1478357</v>
      </c>
      <c r="T571">
        <v>23.744324089999999</v>
      </c>
      <c r="U571">
        <v>870111</v>
      </c>
      <c r="V571">
        <v>20944499</v>
      </c>
      <c r="W571">
        <v>314230.53779999999</v>
      </c>
    </row>
    <row r="572" spans="1:23" x14ac:dyDescent="0.3">
      <c r="A572" t="s">
        <v>60</v>
      </c>
      <c r="B572">
        <v>2000</v>
      </c>
      <c r="C572">
        <v>74.010941709999997</v>
      </c>
      <c r="D572">
        <v>46.736248420000003</v>
      </c>
      <c r="E572">
        <v>65.678211809999993</v>
      </c>
      <c r="F572">
        <v>5.5130855089999997</v>
      </c>
      <c r="G572">
        <v>2.1129021699999999</v>
      </c>
      <c r="H572">
        <v>0.70674222799999997</v>
      </c>
      <c r="I572">
        <v>67.779566059999993</v>
      </c>
      <c r="J572">
        <v>2.2867948509999998</v>
      </c>
      <c r="K572">
        <v>3.225227533</v>
      </c>
      <c r="L572">
        <v>0.71935327299999996</v>
      </c>
      <c r="M572" s="3">
        <v>-27.274693289999998</v>
      </c>
      <c r="N572">
        <v>0</v>
      </c>
      <c r="O572">
        <v>32.682866089999997</v>
      </c>
      <c r="P572">
        <v>2.1073526789999999</v>
      </c>
      <c r="Q572">
        <v>3.2826127860000001</v>
      </c>
      <c r="R572">
        <v>10.3877068</v>
      </c>
      <c r="S572">
        <v>16.446830909999999</v>
      </c>
      <c r="T572">
        <v>2.8721967949999998</v>
      </c>
      <c r="U572">
        <v>79679</v>
      </c>
      <c r="V572">
        <v>2244502</v>
      </c>
      <c r="W572">
        <v>18625.18391</v>
      </c>
    </row>
    <row r="573" spans="1:23" x14ac:dyDescent="0.3">
      <c r="A573" t="s">
        <v>61</v>
      </c>
      <c r="B573">
        <v>2000</v>
      </c>
      <c r="C573">
        <v>8.1371002729999997</v>
      </c>
      <c r="D573">
        <v>4.9151065349999996</v>
      </c>
      <c r="E573">
        <v>6.8098565649999996</v>
      </c>
      <c r="F573">
        <v>0.61071925699999996</v>
      </c>
      <c r="G573">
        <v>0.46209296799999999</v>
      </c>
      <c r="H573">
        <v>0.25443148300000001</v>
      </c>
      <c r="I573">
        <v>6.9963254399999997</v>
      </c>
      <c r="J573">
        <v>0.28488690900000002</v>
      </c>
      <c r="K573">
        <v>0.92962686299999997</v>
      </c>
      <c r="L573">
        <v>-7.3738939000000003E-2</v>
      </c>
      <c r="M573" s="3">
        <v>-3.2219937380000001</v>
      </c>
      <c r="N573">
        <v>0</v>
      </c>
      <c r="O573">
        <v>0.13065690299999999</v>
      </c>
      <c r="P573">
        <v>0.77079540800000002</v>
      </c>
      <c r="Q573">
        <v>1.6143740769999999</v>
      </c>
      <c r="R573">
        <v>0.57331373200000002</v>
      </c>
      <c r="S573">
        <v>3.907185321</v>
      </c>
      <c r="T573">
        <v>0</v>
      </c>
      <c r="U573">
        <v>19952</v>
      </c>
      <c r="V573">
        <v>609618</v>
      </c>
      <c r="W573">
        <v>3717.189633</v>
      </c>
    </row>
    <row r="574" spans="1:23" x14ac:dyDescent="0.3">
      <c r="A574" t="s">
        <v>62</v>
      </c>
      <c r="B574">
        <v>2000</v>
      </c>
      <c r="C574">
        <v>145.49327339999999</v>
      </c>
      <c r="D574">
        <v>123.2286586</v>
      </c>
      <c r="E574">
        <v>125.06393919999999</v>
      </c>
      <c r="F574">
        <v>12.814934579999999</v>
      </c>
      <c r="G574">
        <v>5.2735601609999998</v>
      </c>
      <c r="H574">
        <v>2.3344225160000001</v>
      </c>
      <c r="I574">
        <v>130.6629868</v>
      </c>
      <c r="J574">
        <v>5.100622671</v>
      </c>
      <c r="K574">
        <v>5.1142233389999996</v>
      </c>
      <c r="L574">
        <v>4.6090236520000003</v>
      </c>
      <c r="M574" s="3">
        <v>-22.26461484</v>
      </c>
      <c r="N574">
        <v>6.4169709999999996E-3</v>
      </c>
      <c r="O574">
        <v>42.446623680000002</v>
      </c>
      <c r="P574">
        <v>5.9232861679999997</v>
      </c>
      <c r="Q574">
        <v>8.3274335159999993</v>
      </c>
      <c r="R574">
        <v>17.065851250000001</v>
      </c>
      <c r="S574">
        <v>50.92936529</v>
      </c>
      <c r="T574">
        <v>5.9704269060000001</v>
      </c>
      <c r="U574">
        <v>298266</v>
      </c>
      <c r="V574">
        <v>7105817</v>
      </c>
      <c r="W574">
        <v>60145.31768</v>
      </c>
    </row>
    <row r="575" spans="1:23" x14ac:dyDescent="0.3">
      <c r="A575" t="s">
        <v>63</v>
      </c>
      <c r="B575">
        <v>2000</v>
      </c>
      <c r="C575">
        <v>99.413667419999996</v>
      </c>
      <c r="D575">
        <v>61.029871919999998</v>
      </c>
      <c r="E575">
        <v>86.327421639999997</v>
      </c>
      <c r="F575">
        <v>4.6016592139999997</v>
      </c>
      <c r="G575">
        <v>4.6867090439999997</v>
      </c>
      <c r="H575">
        <v>3.761263961</v>
      </c>
      <c r="I575">
        <v>86.747696649999995</v>
      </c>
      <c r="J575">
        <v>5.3239289269999999</v>
      </c>
      <c r="K575">
        <v>5.6885199999999996</v>
      </c>
      <c r="L575">
        <v>1.616908282</v>
      </c>
      <c r="M575" s="3">
        <v>-38.383795499999998</v>
      </c>
      <c r="N575">
        <v>3.6613555999999998E-2</v>
      </c>
      <c r="O575">
        <v>14.06601051</v>
      </c>
      <c r="P575">
        <v>3.4876199520000002</v>
      </c>
      <c r="Q575">
        <v>5.32483708</v>
      </c>
      <c r="R575">
        <v>17.306935710000001</v>
      </c>
      <c r="S575">
        <v>46.498247499999998</v>
      </c>
      <c r="T575">
        <v>6.4045901000000002E-2</v>
      </c>
      <c r="U575">
        <v>259155</v>
      </c>
      <c r="V575">
        <v>5910512</v>
      </c>
      <c r="W575">
        <v>55726.471019999997</v>
      </c>
    </row>
    <row r="576" spans="1:23" x14ac:dyDescent="0.3">
      <c r="A576" t="s">
        <v>64</v>
      </c>
      <c r="B576">
        <v>2000</v>
      </c>
      <c r="C576">
        <v>138.86622109999999</v>
      </c>
      <c r="D576">
        <v>123.7033517</v>
      </c>
      <c r="E576">
        <v>115.75748900000001</v>
      </c>
      <c r="F576">
        <v>20.756222449999999</v>
      </c>
      <c r="G576">
        <v>1.5210475210000001</v>
      </c>
      <c r="H576">
        <v>0.83146211599999997</v>
      </c>
      <c r="I576">
        <v>133.05455509999999</v>
      </c>
      <c r="J576">
        <v>3.0412455060000001</v>
      </c>
      <c r="K576">
        <v>1.1232744059999999</v>
      </c>
      <c r="L576">
        <v>1.647146167</v>
      </c>
      <c r="M576" s="3">
        <v>-15.1628694</v>
      </c>
      <c r="N576">
        <v>0</v>
      </c>
      <c r="O576">
        <v>83.496780380000004</v>
      </c>
      <c r="P576">
        <v>2.1913776230000002</v>
      </c>
      <c r="Q576">
        <v>2.4209342280000001</v>
      </c>
      <c r="R576">
        <v>13.26561165</v>
      </c>
      <c r="S576">
        <v>13.276339910000001</v>
      </c>
      <c r="T576">
        <v>18.403511259999998</v>
      </c>
      <c r="U576">
        <v>49564</v>
      </c>
      <c r="V576">
        <v>1807021</v>
      </c>
      <c r="W576">
        <v>18608.854579999999</v>
      </c>
    </row>
    <row r="577" spans="1:23" x14ac:dyDescent="0.3">
      <c r="A577" t="s">
        <v>65</v>
      </c>
      <c r="B577">
        <v>2000</v>
      </c>
      <c r="C577">
        <v>127.9343088</v>
      </c>
      <c r="D577">
        <v>140.34946059999999</v>
      </c>
      <c r="E577">
        <v>108.4240077</v>
      </c>
      <c r="F577">
        <v>9.9328822950000006</v>
      </c>
      <c r="G577">
        <v>7.8416256139999998</v>
      </c>
      <c r="H577">
        <v>1.7357931900000001</v>
      </c>
      <c r="I577">
        <v>109.4897615</v>
      </c>
      <c r="J577">
        <v>2.8845426770000002</v>
      </c>
      <c r="K577">
        <v>12.62359899</v>
      </c>
      <c r="L577">
        <v>2.9364056239999998</v>
      </c>
      <c r="M577" s="3">
        <v>12.415151740000001</v>
      </c>
      <c r="N577">
        <v>0</v>
      </c>
      <c r="O577">
        <v>43.970677989999999</v>
      </c>
      <c r="P577">
        <v>5.638211493</v>
      </c>
      <c r="Q577">
        <v>10.31546243</v>
      </c>
      <c r="R577">
        <v>18.013844150000001</v>
      </c>
      <c r="S577">
        <v>31.55156547</v>
      </c>
      <c r="T577">
        <v>0</v>
      </c>
      <c r="U577">
        <v>198885</v>
      </c>
      <c r="V577">
        <v>5373999</v>
      </c>
      <c r="W577">
        <v>47221.664109999998</v>
      </c>
    </row>
    <row r="578" spans="1:23" x14ac:dyDescent="0.3">
      <c r="A578" t="s">
        <v>66</v>
      </c>
      <c r="B578">
        <v>2000</v>
      </c>
      <c r="C578">
        <v>76.885302629999998</v>
      </c>
      <c r="D578">
        <v>77.318249199999997</v>
      </c>
      <c r="E578">
        <v>64.02356614</v>
      </c>
      <c r="F578">
        <v>10.234760659999999</v>
      </c>
      <c r="G578">
        <v>2.4405985540000001</v>
      </c>
      <c r="H578">
        <v>0.186377284</v>
      </c>
      <c r="I578">
        <v>73.710901919999998</v>
      </c>
      <c r="J578">
        <v>0.988135074</v>
      </c>
      <c r="K578">
        <v>1.9327857349999999</v>
      </c>
      <c r="L578">
        <v>0.25347990300000001</v>
      </c>
      <c r="M578" s="3">
        <v>0.43294656500000001</v>
      </c>
      <c r="N578">
        <v>0</v>
      </c>
      <c r="O578">
        <v>43.780307020000002</v>
      </c>
      <c r="P578">
        <v>1.0023461229999999</v>
      </c>
      <c r="Q578">
        <v>0.82737168400000005</v>
      </c>
      <c r="R578">
        <v>9.7966892530000003</v>
      </c>
      <c r="S578">
        <v>7.8768319199999999</v>
      </c>
      <c r="T578">
        <v>10.42735592</v>
      </c>
      <c r="U578">
        <v>23172</v>
      </c>
      <c r="V578">
        <v>494300</v>
      </c>
      <c r="W578">
        <v>10789.274579999999</v>
      </c>
    </row>
    <row r="579" spans="1:23" x14ac:dyDescent="0.3">
      <c r="A579" t="s">
        <v>67</v>
      </c>
      <c r="B579">
        <v>2000</v>
      </c>
      <c r="C579">
        <v>6939.8515770000004</v>
      </c>
      <c r="D579">
        <v>6238.4243230000002</v>
      </c>
      <c r="E579">
        <v>6042.2115970000004</v>
      </c>
      <c r="F579">
        <v>477.2705464</v>
      </c>
      <c r="G579">
        <v>317.5583934</v>
      </c>
      <c r="H579">
        <v>102.4558765</v>
      </c>
      <c r="I579">
        <v>6120.0342460000002</v>
      </c>
      <c r="J579">
        <v>269.50034290000002</v>
      </c>
      <c r="K579">
        <v>408.97997889999999</v>
      </c>
      <c r="L579">
        <v>140.98184620000001</v>
      </c>
      <c r="M579" s="3">
        <v>-701.42725359999997</v>
      </c>
      <c r="N579">
        <v>0.35516294799999998</v>
      </c>
      <c r="O579">
        <v>2255.1870829999998</v>
      </c>
      <c r="P579">
        <v>240.1052809</v>
      </c>
      <c r="Q579">
        <v>384.0507374</v>
      </c>
      <c r="R579">
        <v>1120.0157770000001</v>
      </c>
      <c r="S579">
        <v>1965.100788</v>
      </c>
      <c r="T579">
        <v>155.57457980000001</v>
      </c>
      <c r="U579">
        <v>11225406</v>
      </c>
      <c r="V579">
        <v>282162411</v>
      </c>
      <c r="W579">
        <v>2489858.5129999998</v>
      </c>
    </row>
    <row r="580" spans="1:23" x14ac:dyDescent="0.3">
      <c r="A580" t="s">
        <v>16</v>
      </c>
      <c r="B580">
        <v>2001</v>
      </c>
      <c r="C580">
        <v>161.10051279999999</v>
      </c>
      <c r="D580">
        <v>120.10138019999999</v>
      </c>
      <c r="E580">
        <v>137.5749276</v>
      </c>
      <c r="F580">
        <v>16.920936260000001</v>
      </c>
      <c r="G580">
        <v>4.9852268850000003</v>
      </c>
      <c r="H580">
        <v>1.6065943199999999</v>
      </c>
      <c r="I580">
        <v>144.1677239</v>
      </c>
      <c r="J580">
        <v>7.9040347850000003</v>
      </c>
      <c r="K580">
        <v>5.043562219</v>
      </c>
      <c r="L580">
        <v>3.9723642099999998</v>
      </c>
      <c r="M580" s="3">
        <v>-40.999132670000002</v>
      </c>
      <c r="N580">
        <v>1.2827781E-2</v>
      </c>
      <c r="O580">
        <v>72.539929490000006</v>
      </c>
      <c r="P580">
        <v>2.177850823</v>
      </c>
      <c r="Q580">
        <v>3.5818654749999999</v>
      </c>
      <c r="R580">
        <v>22.016224130000001</v>
      </c>
      <c r="S580">
        <v>33.127199570000002</v>
      </c>
      <c r="T580">
        <v>10.724654360000001</v>
      </c>
      <c r="U580">
        <v>133888</v>
      </c>
      <c r="V580">
        <v>4467634</v>
      </c>
      <c r="W580">
        <v>48332.083480000001</v>
      </c>
    </row>
    <row r="581" spans="1:23" x14ac:dyDescent="0.3">
      <c r="A581" t="s">
        <v>17</v>
      </c>
      <c r="B581">
        <v>2001</v>
      </c>
      <c r="C581">
        <v>50.618672349999997</v>
      </c>
      <c r="D581">
        <v>19.529110930000002</v>
      </c>
      <c r="E581">
        <v>44.119623920000002</v>
      </c>
      <c r="F581">
        <v>5.985632259</v>
      </c>
      <c r="G581">
        <v>0.30954266499999999</v>
      </c>
      <c r="H581">
        <v>0.203414598</v>
      </c>
      <c r="I581">
        <v>49.145058210000002</v>
      </c>
      <c r="J581">
        <v>1.000487632</v>
      </c>
      <c r="K581">
        <v>5.7202969999999999E-2</v>
      </c>
      <c r="L581">
        <v>0.41546463300000003</v>
      </c>
      <c r="M581" s="3">
        <v>-31.089561410000002</v>
      </c>
      <c r="N581">
        <v>4.58904E-4</v>
      </c>
      <c r="O581">
        <v>3.2487081299999998</v>
      </c>
      <c r="P581">
        <v>2.5012746520000002</v>
      </c>
      <c r="Q581">
        <v>1.8352272409999999</v>
      </c>
      <c r="R581">
        <v>20.68010885</v>
      </c>
      <c r="S581">
        <v>14.963364650000001</v>
      </c>
      <c r="T581">
        <v>5.9163746789999996</v>
      </c>
      <c r="U581">
        <v>35729</v>
      </c>
      <c r="V581">
        <v>633714</v>
      </c>
      <c r="W581">
        <v>18543.48688</v>
      </c>
    </row>
    <row r="582" spans="1:23" x14ac:dyDescent="0.3">
      <c r="A582" t="s">
        <v>18</v>
      </c>
      <c r="B582">
        <v>2001</v>
      </c>
      <c r="C582">
        <v>97.41511131</v>
      </c>
      <c r="D582">
        <v>100.2972912</v>
      </c>
      <c r="E582">
        <v>89.630108949999993</v>
      </c>
      <c r="F582">
        <v>2.1683442390000001</v>
      </c>
      <c r="G582">
        <v>3.141630202</v>
      </c>
      <c r="H582">
        <v>2.475027919</v>
      </c>
      <c r="I582">
        <v>89.993269699999999</v>
      </c>
      <c r="J582">
        <v>3.9438210800000002</v>
      </c>
      <c r="K582">
        <v>3.833214049</v>
      </c>
      <c r="L582">
        <v>-0.35519352500000001</v>
      </c>
      <c r="M582" s="3">
        <v>2.8821799370000001</v>
      </c>
      <c r="N582">
        <v>0</v>
      </c>
      <c r="O582">
        <v>45.704880600000003</v>
      </c>
      <c r="P582">
        <v>2.0999472880000001</v>
      </c>
      <c r="Q582">
        <v>2.233463086</v>
      </c>
      <c r="R582">
        <v>4.8801718300000001</v>
      </c>
      <c r="S582">
        <v>34.98018458</v>
      </c>
      <c r="T582">
        <v>9.4622312E-2</v>
      </c>
      <c r="U582">
        <v>185464</v>
      </c>
      <c r="V582">
        <v>5273477</v>
      </c>
      <c r="W582">
        <v>33309.506730000001</v>
      </c>
    </row>
    <row r="583" spans="1:23" x14ac:dyDescent="0.3">
      <c r="A583" t="s">
        <v>19</v>
      </c>
      <c r="B583">
        <v>2001</v>
      </c>
      <c r="C583">
        <v>82.511666849999997</v>
      </c>
      <c r="D583">
        <v>55.770777559999999</v>
      </c>
      <c r="E583">
        <v>65.522456849999998</v>
      </c>
      <c r="F583">
        <v>8.4958943579999993</v>
      </c>
      <c r="G583">
        <v>7.5508160980000003</v>
      </c>
      <c r="H583">
        <v>0.94249954400000002</v>
      </c>
      <c r="I583">
        <v>64.523623180000001</v>
      </c>
      <c r="J583">
        <v>4.1607973400000002</v>
      </c>
      <c r="K583">
        <v>12.31179573</v>
      </c>
      <c r="L583">
        <v>1.515450604</v>
      </c>
      <c r="M583" s="3">
        <v>-26.740889299999999</v>
      </c>
      <c r="N583">
        <v>0</v>
      </c>
      <c r="O583">
        <v>26.829577749999999</v>
      </c>
      <c r="P583">
        <v>2.1465966600000002</v>
      </c>
      <c r="Q583">
        <v>2.6748516050000002</v>
      </c>
      <c r="R583">
        <v>11.10620636</v>
      </c>
      <c r="S583">
        <v>20.667057069999998</v>
      </c>
      <c r="T583">
        <v>1.0993337400000001</v>
      </c>
      <c r="U583">
        <v>78447</v>
      </c>
      <c r="V583">
        <v>2691571</v>
      </c>
      <c r="W583">
        <v>27733.445090000001</v>
      </c>
    </row>
    <row r="584" spans="1:23" x14ac:dyDescent="0.3">
      <c r="A584" t="s">
        <v>20</v>
      </c>
      <c r="B584">
        <v>2001</v>
      </c>
      <c r="C584">
        <v>456.27717940000002</v>
      </c>
      <c r="D584">
        <v>422.32633340000001</v>
      </c>
      <c r="E584">
        <v>394.56247610000003</v>
      </c>
      <c r="F584">
        <v>31.237074740000001</v>
      </c>
      <c r="G584">
        <v>18.631908429999999</v>
      </c>
      <c r="H584">
        <v>11.74984154</v>
      </c>
      <c r="I584">
        <v>401.416134</v>
      </c>
      <c r="J584">
        <v>18.129687959999998</v>
      </c>
      <c r="K584">
        <v>25.780236819999999</v>
      </c>
      <c r="L584">
        <v>10.85524202</v>
      </c>
      <c r="M584" s="3">
        <v>-33.950845999999999</v>
      </c>
      <c r="N584">
        <v>9.5878550000000007E-2</v>
      </c>
      <c r="O584">
        <v>57.855584700000001</v>
      </c>
      <c r="P584">
        <v>14.92918626</v>
      </c>
      <c r="Q584">
        <v>28.953359299999999</v>
      </c>
      <c r="R584">
        <v>74.811802150000005</v>
      </c>
      <c r="S584">
        <v>220.59090219999999</v>
      </c>
      <c r="T584">
        <v>4.275299446</v>
      </c>
      <c r="U584">
        <v>1473927</v>
      </c>
      <c r="V584">
        <v>34479458</v>
      </c>
      <c r="W584">
        <v>200582.46059999999</v>
      </c>
    </row>
    <row r="585" spans="1:23" x14ac:dyDescent="0.3">
      <c r="A585" t="s">
        <v>21</v>
      </c>
      <c r="B585">
        <v>2001</v>
      </c>
      <c r="C585">
        <v>117.10016950000001</v>
      </c>
      <c r="D585">
        <v>106.1035038</v>
      </c>
      <c r="E585">
        <v>93.451638360000004</v>
      </c>
      <c r="F585">
        <v>16.769051180000002</v>
      </c>
      <c r="G585">
        <v>5.3454593829999997</v>
      </c>
      <c r="H585">
        <v>1.534020629</v>
      </c>
      <c r="I585">
        <v>103.70013729999999</v>
      </c>
      <c r="J585">
        <v>2.9004561080000002</v>
      </c>
      <c r="K585">
        <v>9.1149159290000004</v>
      </c>
      <c r="L585">
        <v>1.3846602029999999</v>
      </c>
      <c r="M585" s="3">
        <v>-10.99666579</v>
      </c>
      <c r="N585">
        <v>0</v>
      </c>
      <c r="O585">
        <v>41.034968630000002</v>
      </c>
      <c r="P585">
        <v>4.4309864670000003</v>
      </c>
      <c r="Q585">
        <v>7.3638770789999999</v>
      </c>
      <c r="R585">
        <v>12.46807695</v>
      </c>
      <c r="S585">
        <v>28.2936525</v>
      </c>
      <c r="T585">
        <v>10.10857568</v>
      </c>
      <c r="U585">
        <v>201831</v>
      </c>
      <c r="V585">
        <v>4425687</v>
      </c>
      <c r="W585">
        <v>34108.358529999998</v>
      </c>
    </row>
    <row r="586" spans="1:23" x14ac:dyDescent="0.3">
      <c r="A586" t="s">
        <v>22</v>
      </c>
      <c r="B586">
        <v>2001</v>
      </c>
      <c r="C586">
        <v>46.264886169999997</v>
      </c>
      <c r="D586">
        <v>48.175508630000003</v>
      </c>
      <c r="E586">
        <v>43.281951360000001</v>
      </c>
      <c r="F586">
        <v>0.71424991299999996</v>
      </c>
      <c r="G586">
        <v>1.1558195600000001</v>
      </c>
      <c r="H586">
        <v>1.112865338</v>
      </c>
      <c r="I586">
        <v>42.54296849</v>
      </c>
      <c r="J586">
        <v>1.86556926</v>
      </c>
      <c r="K586">
        <v>0.28273371000000003</v>
      </c>
      <c r="L586">
        <v>1.5736147119999999</v>
      </c>
      <c r="M586" s="3">
        <v>1.910622461</v>
      </c>
      <c r="N586">
        <v>0</v>
      </c>
      <c r="O586">
        <v>9.4058354069999996</v>
      </c>
      <c r="P586">
        <v>4.3164767629999998</v>
      </c>
      <c r="Q586">
        <v>8.4852746920000008</v>
      </c>
      <c r="R586">
        <v>2.5099836839999998</v>
      </c>
      <c r="S586">
        <v>17.825397939999998</v>
      </c>
      <c r="T586">
        <v>0</v>
      </c>
      <c r="U586">
        <v>186394</v>
      </c>
      <c r="V586">
        <v>3432835</v>
      </c>
      <c r="W586">
        <v>20923.712940000001</v>
      </c>
    </row>
    <row r="587" spans="1:23" x14ac:dyDescent="0.3">
      <c r="A587" t="s">
        <v>23</v>
      </c>
      <c r="B587">
        <v>2001</v>
      </c>
      <c r="C587">
        <v>17.394581129999999</v>
      </c>
      <c r="D587">
        <v>16.22899662</v>
      </c>
      <c r="E587">
        <v>16.032459960000001</v>
      </c>
      <c r="F587">
        <v>0.31459397500000003</v>
      </c>
      <c r="G587">
        <v>0.83699743400000004</v>
      </c>
      <c r="H587">
        <v>0.21052976100000001</v>
      </c>
      <c r="I587">
        <v>16.32408934</v>
      </c>
      <c r="J587">
        <v>0.215894059</v>
      </c>
      <c r="K587">
        <v>0.63248908400000003</v>
      </c>
      <c r="L587">
        <v>0.22210865299999999</v>
      </c>
      <c r="M587" s="3">
        <v>-1.1655845119999999</v>
      </c>
      <c r="N587">
        <v>0</v>
      </c>
      <c r="O587">
        <v>5.1081044350000004</v>
      </c>
      <c r="P587">
        <v>0.68563394300000002</v>
      </c>
      <c r="Q587">
        <v>1.181763278</v>
      </c>
      <c r="R587">
        <v>4.398883229</v>
      </c>
      <c r="S587">
        <v>4.9497044529999998</v>
      </c>
      <c r="T587">
        <v>0</v>
      </c>
      <c r="U587">
        <v>48724</v>
      </c>
      <c r="V587">
        <v>795699</v>
      </c>
      <c r="W587">
        <v>7373.5726860000004</v>
      </c>
    </row>
    <row r="588" spans="1:23" x14ac:dyDescent="0.3">
      <c r="A588" t="s">
        <v>24</v>
      </c>
      <c r="B588">
        <v>2001</v>
      </c>
      <c r="C588">
        <v>5.2534610449999999</v>
      </c>
      <c r="D588">
        <v>5.198164545</v>
      </c>
      <c r="E588">
        <v>4.7975629470000003</v>
      </c>
      <c r="F588">
        <v>5.6179782999999997E-2</v>
      </c>
      <c r="G588">
        <v>0.12531599500000001</v>
      </c>
      <c r="H588">
        <v>0.27440231900000001</v>
      </c>
      <c r="I588">
        <v>4.2131989509999999</v>
      </c>
      <c r="J588">
        <v>0.98429718200000005</v>
      </c>
      <c r="K588">
        <v>0</v>
      </c>
      <c r="L588">
        <v>5.5964910999999999E-2</v>
      </c>
      <c r="M588" s="3">
        <v>-5.5296499999999998E-2</v>
      </c>
      <c r="N588">
        <v>0</v>
      </c>
      <c r="O588">
        <v>0.156903507</v>
      </c>
      <c r="P588">
        <v>1.380489861</v>
      </c>
      <c r="Q588">
        <v>0.80580279499999996</v>
      </c>
      <c r="R588">
        <v>6.5092206999999999E-2</v>
      </c>
      <c r="S588">
        <v>1.8049105830000001</v>
      </c>
      <c r="T588">
        <v>0</v>
      </c>
      <c r="U588">
        <v>73786</v>
      </c>
      <c r="V588">
        <v>574504</v>
      </c>
      <c r="W588">
        <v>4756.6469930000003</v>
      </c>
    </row>
    <row r="589" spans="1:23" x14ac:dyDescent="0.3">
      <c r="A589" t="s">
        <v>25</v>
      </c>
      <c r="B589">
        <v>2001</v>
      </c>
      <c r="C589">
        <v>267.1099572</v>
      </c>
      <c r="D589">
        <v>233.10161439999999</v>
      </c>
      <c r="E589">
        <v>242.18665089999999</v>
      </c>
      <c r="F589">
        <v>10.69094089</v>
      </c>
      <c r="G589">
        <v>8.660399258</v>
      </c>
      <c r="H589">
        <v>5.5621984930000004</v>
      </c>
      <c r="I589">
        <v>241.13434710000001</v>
      </c>
      <c r="J589">
        <v>9.2685705949999999</v>
      </c>
      <c r="K589">
        <v>6.4592850009999996</v>
      </c>
      <c r="L589">
        <v>10.237986899999999</v>
      </c>
      <c r="M589" s="3">
        <v>-34.008342759999998</v>
      </c>
      <c r="N589">
        <v>9.7676299999999994E-3</v>
      </c>
      <c r="O589">
        <v>116.3743778</v>
      </c>
      <c r="P589">
        <v>4.9195160250000001</v>
      </c>
      <c r="Q589">
        <v>1.462289556</v>
      </c>
      <c r="R589">
        <v>14.208055870000001</v>
      </c>
      <c r="S589">
        <v>104.1057947</v>
      </c>
      <c r="T589">
        <v>6.4313156999999996E-2</v>
      </c>
      <c r="U589">
        <v>563294</v>
      </c>
      <c r="V589">
        <v>16356966</v>
      </c>
      <c r="W589">
        <v>101713.7086</v>
      </c>
    </row>
    <row r="590" spans="1:23" x14ac:dyDescent="0.3">
      <c r="A590" t="s">
        <v>26</v>
      </c>
      <c r="B590">
        <v>2001</v>
      </c>
      <c r="C590">
        <v>178.76219040000001</v>
      </c>
      <c r="D590">
        <v>136.268372</v>
      </c>
      <c r="E590">
        <v>162.04486510000001</v>
      </c>
      <c r="F590">
        <v>6.6662473269999998</v>
      </c>
      <c r="G590">
        <v>7.1552169790000004</v>
      </c>
      <c r="H590">
        <v>2.8958610220000001</v>
      </c>
      <c r="I590">
        <v>163.63077939999999</v>
      </c>
      <c r="J590">
        <v>5.1610480970000001</v>
      </c>
      <c r="K590">
        <v>5.9877497919999998</v>
      </c>
      <c r="L590">
        <v>3.9826131519999999</v>
      </c>
      <c r="M590" s="3">
        <v>-42.493818410000003</v>
      </c>
      <c r="N590">
        <v>0</v>
      </c>
      <c r="O590">
        <v>68.934603559999999</v>
      </c>
      <c r="P590">
        <v>3.794383678</v>
      </c>
      <c r="Q590">
        <v>7.4636902300000001</v>
      </c>
      <c r="R590">
        <v>18.909015350000001</v>
      </c>
      <c r="S590">
        <v>64.529086579999998</v>
      </c>
      <c r="T590">
        <v>0</v>
      </c>
      <c r="U590">
        <v>334131</v>
      </c>
      <c r="V590">
        <v>8377038</v>
      </c>
      <c r="W590">
        <v>71037.129329999996</v>
      </c>
    </row>
    <row r="591" spans="1:23" x14ac:dyDescent="0.3">
      <c r="A591" t="s">
        <v>27</v>
      </c>
      <c r="B591">
        <v>2001</v>
      </c>
      <c r="C591">
        <v>21.778200210000001</v>
      </c>
      <c r="D591">
        <v>21.531219499999999</v>
      </c>
      <c r="E591">
        <v>19.773337049999999</v>
      </c>
      <c r="F591">
        <v>1.0904934449999999</v>
      </c>
      <c r="G591">
        <v>0.52606495600000003</v>
      </c>
      <c r="H591">
        <v>0.38830475800000003</v>
      </c>
      <c r="I591">
        <v>19.264927520000001</v>
      </c>
      <c r="J591">
        <v>0.97362716699999996</v>
      </c>
      <c r="K591">
        <v>0.46455559499999999</v>
      </c>
      <c r="L591">
        <v>1.0750899279999999</v>
      </c>
      <c r="M591" s="3">
        <v>-0.24698070699999999</v>
      </c>
      <c r="N591">
        <v>0</v>
      </c>
      <c r="O591">
        <v>7.776050272</v>
      </c>
      <c r="P591">
        <v>0.23954235300000001</v>
      </c>
      <c r="Q591">
        <v>7.6615430999999998E-2</v>
      </c>
      <c r="R591">
        <v>1.3454129370000001</v>
      </c>
      <c r="S591">
        <v>9.8273065259999992</v>
      </c>
      <c r="T591">
        <v>0</v>
      </c>
      <c r="U591">
        <v>48444</v>
      </c>
      <c r="V591">
        <v>1225948</v>
      </c>
      <c r="W591">
        <v>6812.0253069999999</v>
      </c>
    </row>
    <row r="592" spans="1:23" x14ac:dyDescent="0.3">
      <c r="A592" t="s">
        <v>28</v>
      </c>
      <c r="B592">
        <v>2001</v>
      </c>
      <c r="C592">
        <v>26.348818439999999</v>
      </c>
      <c r="D592">
        <v>26.66188017</v>
      </c>
      <c r="E592">
        <v>16.296941709999999</v>
      </c>
      <c r="F592">
        <v>5.5522596530000001</v>
      </c>
      <c r="G592">
        <v>3.7792179529999999</v>
      </c>
      <c r="H592">
        <v>0.72039913</v>
      </c>
      <c r="I592">
        <v>16.11041852</v>
      </c>
      <c r="J592">
        <v>1.398117386</v>
      </c>
      <c r="K592">
        <v>8.2871000000000006</v>
      </c>
      <c r="L592">
        <v>0.55318253699999997</v>
      </c>
      <c r="M592" s="3">
        <v>0.31306172900000001</v>
      </c>
      <c r="N592">
        <v>0</v>
      </c>
      <c r="O592">
        <v>0.57615633700000002</v>
      </c>
      <c r="P592">
        <v>1.0389188579999999</v>
      </c>
      <c r="Q592">
        <v>1.453002726</v>
      </c>
      <c r="R592">
        <v>4.0276431700000002</v>
      </c>
      <c r="S592">
        <v>9.0146974289999999</v>
      </c>
      <c r="T592">
        <v>0</v>
      </c>
      <c r="U592">
        <v>39286</v>
      </c>
      <c r="V592">
        <v>1319962</v>
      </c>
      <c r="W592">
        <v>12629.498900000001</v>
      </c>
    </row>
    <row r="593" spans="1:23" x14ac:dyDescent="0.3">
      <c r="A593" t="s">
        <v>29</v>
      </c>
      <c r="B593">
        <v>2001</v>
      </c>
      <c r="C593">
        <v>268.6708405</v>
      </c>
      <c r="D593">
        <v>262.97680159999999</v>
      </c>
      <c r="E593">
        <v>230.88858920000001</v>
      </c>
      <c r="F593">
        <v>13.223318040000001</v>
      </c>
      <c r="G593">
        <v>20.41948584</v>
      </c>
      <c r="H593">
        <v>4.1394474199999998</v>
      </c>
      <c r="I593">
        <v>230.9555598</v>
      </c>
      <c r="J593">
        <v>11.23848304</v>
      </c>
      <c r="K593">
        <v>20.172861869999998</v>
      </c>
      <c r="L593">
        <v>6.3039357340000004</v>
      </c>
      <c r="M593" s="3">
        <v>-5.6940389329999999</v>
      </c>
      <c r="N593">
        <v>0</v>
      </c>
      <c r="O593">
        <v>84.396578950000006</v>
      </c>
      <c r="P593">
        <v>11.805391889999999</v>
      </c>
      <c r="Q593">
        <v>24.482584760000002</v>
      </c>
      <c r="R593">
        <v>39.007692599999999</v>
      </c>
      <c r="S593">
        <v>67.829237449999994</v>
      </c>
      <c r="T593">
        <v>3.4340742080000002</v>
      </c>
      <c r="U593">
        <v>539168</v>
      </c>
      <c r="V593">
        <v>12488445</v>
      </c>
      <c r="W593">
        <v>97937.652799999996</v>
      </c>
    </row>
    <row r="594" spans="1:23" x14ac:dyDescent="0.3">
      <c r="A594" t="s">
        <v>30</v>
      </c>
      <c r="B594">
        <v>2001</v>
      </c>
      <c r="C594">
        <v>268.54590059999998</v>
      </c>
      <c r="D594">
        <v>259.1138196</v>
      </c>
      <c r="E594">
        <v>246.0614142</v>
      </c>
      <c r="F594">
        <v>7.2055409639999999</v>
      </c>
      <c r="G594">
        <v>12.805057489999999</v>
      </c>
      <c r="H594">
        <v>2.4738880339999998</v>
      </c>
      <c r="I594">
        <v>228.824567</v>
      </c>
      <c r="J594">
        <v>23.705005459999999</v>
      </c>
      <c r="K594">
        <v>12.429394179999999</v>
      </c>
      <c r="L594">
        <v>3.5869339729999998</v>
      </c>
      <c r="M594" s="3">
        <v>-9.4320810179999999</v>
      </c>
      <c r="N594">
        <v>0</v>
      </c>
      <c r="O594">
        <v>112.9156452</v>
      </c>
      <c r="P594">
        <v>5.6705978569999997</v>
      </c>
      <c r="Q594">
        <v>9.5304825910000002</v>
      </c>
      <c r="R594">
        <v>54.532607130000002</v>
      </c>
      <c r="S594">
        <v>44.647045419999998</v>
      </c>
      <c r="T594">
        <v>1.5281887780000001</v>
      </c>
      <c r="U594">
        <v>218459</v>
      </c>
      <c r="V594">
        <v>6127760</v>
      </c>
      <c r="W594">
        <v>69833.521930000003</v>
      </c>
    </row>
    <row r="595" spans="1:23" x14ac:dyDescent="0.3">
      <c r="A595" t="s">
        <v>31</v>
      </c>
      <c r="B595">
        <v>2001</v>
      </c>
      <c r="C595">
        <v>113.9705544</v>
      </c>
      <c r="D595">
        <v>104.55880380000001</v>
      </c>
      <c r="E595">
        <v>79.729735640000001</v>
      </c>
      <c r="F595">
        <v>12.70276924</v>
      </c>
      <c r="G595">
        <v>20.536932960000001</v>
      </c>
      <c r="H595">
        <v>1.0011166039999999</v>
      </c>
      <c r="I595">
        <v>79.081661990000001</v>
      </c>
      <c r="J595">
        <v>2.8299276920000001</v>
      </c>
      <c r="K595">
        <v>30.407754489999999</v>
      </c>
      <c r="L595">
        <v>1.6512102719999999</v>
      </c>
      <c r="M595" s="3">
        <v>-9.4117506090000003</v>
      </c>
      <c r="N595">
        <v>0</v>
      </c>
      <c r="O595">
        <v>35.804991950000002</v>
      </c>
      <c r="P595">
        <v>3.538492352</v>
      </c>
      <c r="Q595">
        <v>4.9545326139999997</v>
      </c>
      <c r="R595">
        <v>15.25802747</v>
      </c>
      <c r="S595">
        <v>19.5256176</v>
      </c>
      <c r="T595">
        <v>0</v>
      </c>
      <c r="U595">
        <v>103211</v>
      </c>
      <c r="V595">
        <v>2931997</v>
      </c>
      <c r="W595">
        <v>29322.379229999999</v>
      </c>
    </row>
    <row r="596" spans="1:23" x14ac:dyDescent="0.3">
      <c r="A596" t="s">
        <v>32</v>
      </c>
      <c r="B596">
        <v>2001</v>
      </c>
      <c r="C596">
        <v>103.3009989</v>
      </c>
      <c r="D596">
        <v>95.82910837</v>
      </c>
      <c r="E596">
        <v>74.119793939999994</v>
      </c>
      <c r="F596">
        <v>15.128649830000001</v>
      </c>
      <c r="G596">
        <v>13.13138944</v>
      </c>
      <c r="H596">
        <v>0.92116571400000002</v>
      </c>
      <c r="I596">
        <v>75.724027570000004</v>
      </c>
      <c r="J596">
        <v>3.9275035439999999</v>
      </c>
      <c r="K596">
        <v>21.836873780000001</v>
      </c>
      <c r="L596">
        <v>1.812594034</v>
      </c>
      <c r="M596" s="3">
        <v>-7.4718905600000003</v>
      </c>
      <c r="N596">
        <v>0</v>
      </c>
      <c r="O596">
        <v>34.467500870000002</v>
      </c>
      <c r="P596">
        <v>2.452832983</v>
      </c>
      <c r="Q596">
        <v>4.2698517779999996</v>
      </c>
      <c r="R596">
        <v>12.61647672</v>
      </c>
      <c r="S596">
        <v>18.359856440000001</v>
      </c>
      <c r="T596">
        <v>3.5575087820000002</v>
      </c>
      <c r="U596">
        <v>99287</v>
      </c>
      <c r="V596">
        <v>2702162</v>
      </c>
      <c r="W596">
        <v>26429.46776</v>
      </c>
    </row>
    <row r="597" spans="1:23" x14ac:dyDescent="0.3">
      <c r="A597" t="s">
        <v>33</v>
      </c>
      <c r="B597">
        <v>2001</v>
      </c>
      <c r="C597">
        <v>171.83231939999999</v>
      </c>
      <c r="D597">
        <v>152.95974559999999</v>
      </c>
      <c r="E597">
        <v>151.94142790000001</v>
      </c>
      <c r="F597">
        <v>11.918929970000001</v>
      </c>
      <c r="G597">
        <v>6.0680782610000001</v>
      </c>
      <c r="H597">
        <v>1.903883303</v>
      </c>
      <c r="I597">
        <v>156.07108790000001</v>
      </c>
      <c r="J597">
        <v>5.5736543220000003</v>
      </c>
      <c r="K597">
        <v>7.7356944910000003</v>
      </c>
      <c r="L597">
        <v>2.4518827079999999</v>
      </c>
      <c r="M597" s="3">
        <v>-18.87257382</v>
      </c>
      <c r="N597">
        <v>0</v>
      </c>
      <c r="O597">
        <v>87.681589099999997</v>
      </c>
      <c r="P597">
        <v>3.0006374739999999</v>
      </c>
      <c r="Q597">
        <v>3.988304871</v>
      </c>
      <c r="R597">
        <v>22.24793858</v>
      </c>
      <c r="S597">
        <v>33.297099469999999</v>
      </c>
      <c r="T597">
        <v>5.8555183749999999</v>
      </c>
      <c r="U597">
        <v>128665</v>
      </c>
      <c r="V597">
        <v>4068132</v>
      </c>
      <c r="W597">
        <v>45304.858269999997</v>
      </c>
    </row>
    <row r="598" spans="1:23" x14ac:dyDescent="0.3">
      <c r="A598" t="s">
        <v>34</v>
      </c>
      <c r="B598">
        <v>2001</v>
      </c>
      <c r="C598">
        <v>231.17956229999999</v>
      </c>
      <c r="D598">
        <v>207.04977220000001</v>
      </c>
      <c r="E598">
        <v>212.7055427</v>
      </c>
      <c r="F598">
        <v>12.598208209999999</v>
      </c>
      <c r="G598">
        <v>4.243098442</v>
      </c>
      <c r="H598">
        <v>1.5861929859999999</v>
      </c>
      <c r="I598">
        <v>215.95421859999999</v>
      </c>
      <c r="J598">
        <v>6.517030171</v>
      </c>
      <c r="K598">
        <v>5.9031276659999996</v>
      </c>
      <c r="L598">
        <v>2.7586658819999998</v>
      </c>
      <c r="M598" s="3">
        <v>-24.129790150000002</v>
      </c>
      <c r="N598">
        <v>4.6519992000000003E-2</v>
      </c>
      <c r="O598">
        <v>39.327570299999998</v>
      </c>
      <c r="P598">
        <v>1.98856319</v>
      </c>
      <c r="Q598">
        <v>3.1266812069999999</v>
      </c>
      <c r="R598">
        <v>109.808924</v>
      </c>
      <c r="S598">
        <v>54.931959409999997</v>
      </c>
      <c r="T598">
        <v>6.77052049</v>
      </c>
      <c r="U598">
        <v>171593</v>
      </c>
      <c r="V598">
        <v>4477875</v>
      </c>
      <c r="W598">
        <v>101034.80680000001</v>
      </c>
    </row>
    <row r="599" spans="1:23" x14ac:dyDescent="0.3">
      <c r="A599" t="s">
        <v>35</v>
      </c>
      <c r="B599">
        <v>2001</v>
      </c>
      <c r="C599">
        <v>25.437466919999999</v>
      </c>
      <c r="D599">
        <v>4.6609912659999999</v>
      </c>
      <c r="E599">
        <v>23.549774769999999</v>
      </c>
      <c r="F599">
        <v>0.62905571900000001</v>
      </c>
      <c r="G599">
        <v>0.81429212200000001</v>
      </c>
      <c r="H599">
        <v>0.441912525</v>
      </c>
      <c r="I599">
        <v>23.037231429999999</v>
      </c>
      <c r="J599">
        <v>1.2609390140000001</v>
      </c>
      <c r="K599">
        <v>0.43771924600000001</v>
      </c>
      <c r="L599">
        <v>0.69914544899999997</v>
      </c>
      <c r="M599" s="3">
        <v>-20.776475649999998</v>
      </c>
      <c r="N599">
        <v>2.4317829999999999E-3</v>
      </c>
      <c r="O599">
        <v>5.7539344049999999</v>
      </c>
      <c r="P599">
        <v>1.603022253</v>
      </c>
      <c r="Q599">
        <v>3.9231680290000002</v>
      </c>
      <c r="R599">
        <v>3.6835196479999999</v>
      </c>
      <c r="S599">
        <v>8.0735870910000003</v>
      </c>
      <c r="T599">
        <v>0</v>
      </c>
      <c r="U599">
        <v>42570</v>
      </c>
      <c r="V599">
        <v>1285692</v>
      </c>
      <c r="W599">
        <v>11218.97777</v>
      </c>
    </row>
    <row r="600" spans="1:23" x14ac:dyDescent="0.3">
      <c r="A600" t="s">
        <v>36</v>
      </c>
      <c r="B600">
        <v>2001</v>
      </c>
      <c r="C600">
        <v>89.036055289999993</v>
      </c>
      <c r="D600">
        <v>83.021637810000001</v>
      </c>
      <c r="E600">
        <v>81.09088423</v>
      </c>
      <c r="F600">
        <v>2.8875378889999999</v>
      </c>
      <c r="G600">
        <v>3.083578009</v>
      </c>
      <c r="H600">
        <v>1.97347812</v>
      </c>
      <c r="I600">
        <v>80.436826510000003</v>
      </c>
      <c r="J600">
        <v>3.6442066099999999</v>
      </c>
      <c r="K600">
        <v>1.836505893</v>
      </c>
      <c r="L600">
        <v>3.1179392359999998</v>
      </c>
      <c r="M600" s="3">
        <v>-6.0144174789999996</v>
      </c>
      <c r="N600">
        <v>5.77039E-4</v>
      </c>
      <c r="O600">
        <v>29.987361870000001</v>
      </c>
      <c r="P600">
        <v>4.8695746230000001</v>
      </c>
      <c r="Q600">
        <v>6.543849625</v>
      </c>
      <c r="R600">
        <v>8.6201049059999999</v>
      </c>
      <c r="S600">
        <v>30.271405900000001</v>
      </c>
      <c r="T600">
        <v>0.14452958299999999</v>
      </c>
      <c r="U600">
        <v>218594</v>
      </c>
      <c r="V600">
        <v>5374691</v>
      </c>
      <c r="W600">
        <v>36142.392800000001</v>
      </c>
    </row>
    <row r="601" spans="1:23" x14ac:dyDescent="0.3">
      <c r="A601" t="s">
        <v>37</v>
      </c>
      <c r="B601">
        <v>2001</v>
      </c>
      <c r="C601">
        <v>89.101089389999999</v>
      </c>
      <c r="D601">
        <v>82.710058520000004</v>
      </c>
      <c r="E601">
        <v>83.560821660000002</v>
      </c>
      <c r="F601">
        <v>1.2647816540000001</v>
      </c>
      <c r="G601">
        <v>1.964131506</v>
      </c>
      <c r="H601">
        <v>2.31099217</v>
      </c>
      <c r="I601">
        <v>83.627465150000006</v>
      </c>
      <c r="J601">
        <v>2.3857165149999999</v>
      </c>
      <c r="K601">
        <v>0.26989004999999999</v>
      </c>
      <c r="L601">
        <v>2.8176552789999998</v>
      </c>
      <c r="M601" s="3">
        <v>-6.3910308650000003</v>
      </c>
      <c r="N601">
        <v>3.6239399999999999E-4</v>
      </c>
      <c r="O601">
        <v>21.696821610000001</v>
      </c>
      <c r="P601">
        <v>5.7815420370000004</v>
      </c>
      <c r="Q601">
        <v>16.0817923</v>
      </c>
      <c r="R601">
        <v>6.836673276</v>
      </c>
      <c r="S601">
        <v>33.230635929999998</v>
      </c>
      <c r="T601">
        <v>0</v>
      </c>
      <c r="U601">
        <v>308710</v>
      </c>
      <c r="V601">
        <v>6397634</v>
      </c>
      <c r="W601">
        <v>38249.783040000002</v>
      </c>
    </row>
    <row r="602" spans="1:23" x14ac:dyDescent="0.3">
      <c r="A602" t="s">
        <v>38</v>
      </c>
      <c r="B602">
        <v>2001</v>
      </c>
      <c r="C602">
        <v>218.3382264</v>
      </c>
      <c r="D602">
        <v>227.9986672</v>
      </c>
      <c r="E602">
        <v>196.7705875</v>
      </c>
      <c r="F602">
        <v>10.595989790000001</v>
      </c>
      <c r="G602">
        <v>7.6854668320000004</v>
      </c>
      <c r="H602">
        <v>3.286182207</v>
      </c>
      <c r="I602">
        <v>192.4502263</v>
      </c>
      <c r="J602">
        <v>11.204638810000001</v>
      </c>
      <c r="K602">
        <v>6.7199203450000002</v>
      </c>
      <c r="L602">
        <v>7.9634409509999999</v>
      </c>
      <c r="M602" s="3">
        <v>9.660440779</v>
      </c>
      <c r="N602">
        <v>0</v>
      </c>
      <c r="O602">
        <v>71.980303359999994</v>
      </c>
      <c r="P602">
        <v>10.7209178</v>
      </c>
      <c r="Q602">
        <v>23.730909570000001</v>
      </c>
      <c r="R602">
        <v>25.478745799999999</v>
      </c>
      <c r="S602">
        <v>59.47448988</v>
      </c>
      <c r="T602">
        <v>1.064859856</v>
      </c>
      <c r="U602">
        <v>363057</v>
      </c>
      <c r="V602">
        <v>9991120</v>
      </c>
      <c r="W602">
        <v>77719.301219999994</v>
      </c>
    </row>
    <row r="603" spans="1:23" x14ac:dyDescent="0.3">
      <c r="A603" t="s">
        <v>39</v>
      </c>
      <c r="B603">
        <v>2001</v>
      </c>
      <c r="C603">
        <v>118.4806025</v>
      </c>
      <c r="D603">
        <v>94.596208059999995</v>
      </c>
      <c r="E603">
        <v>95.845880089999994</v>
      </c>
      <c r="F603">
        <v>6.8519033</v>
      </c>
      <c r="G603">
        <v>14.08284377</v>
      </c>
      <c r="H603">
        <v>1.699414771</v>
      </c>
      <c r="I603">
        <v>96.473996150000005</v>
      </c>
      <c r="J603">
        <v>2.258007901</v>
      </c>
      <c r="K603">
        <v>17.940037660000002</v>
      </c>
      <c r="L603">
        <v>1.808000214</v>
      </c>
      <c r="M603" s="3">
        <v>-23.884394400000001</v>
      </c>
      <c r="N603">
        <v>5.6052900000000004E-4</v>
      </c>
      <c r="O603">
        <v>32.174407100000003</v>
      </c>
      <c r="P603">
        <v>5.8545419829999998</v>
      </c>
      <c r="Q603">
        <v>9.00668939</v>
      </c>
      <c r="R603">
        <v>13.61753893</v>
      </c>
      <c r="S603">
        <v>35.820818750000001</v>
      </c>
      <c r="T603">
        <v>0</v>
      </c>
      <c r="U603">
        <v>213203</v>
      </c>
      <c r="V603">
        <v>4982796</v>
      </c>
      <c r="W603">
        <v>43398.96385</v>
      </c>
    </row>
    <row r="604" spans="1:23" x14ac:dyDescent="0.3">
      <c r="A604" t="s">
        <v>40</v>
      </c>
      <c r="B604">
        <v>2001</v>
      </c>
      <c r="C604">
        <v>83.051942850000003</v>
      </c>
      <c r="D604">
        <v>28.760763440000002</v>
      </c>
      <c r="E604">
        <v>72.651085469999998</v>
      </c>
      <c r="F604">
        <v>4.8334801289999998</v>
      </c>
      <c r="G604">
        <v>4.5675208679999999</v>
      </c>
      <c r="H604">
        <v>0.99985637699999996</v>
      </c>
      <c r="I604">
        <v>71.543064920000006</v>
      </c>
      <c r="J604">
        <v>4.1727464830000001</v>
      </c>
      <c r="K604">
        <v>5.7678683770000001</v>
      </c>
      <c r="L604">
        <v>1.568263073</v>
      </c>
      <c r="M604" s="3">
        <v>-54.291179409999998</v>
      </c>
      <c r="N604">
        <v>0</v>
      </c>
      <c r="O604">
        <v>30.127831619999998</v>
      </c>
      <c r="P604">
        <v>1.6424116120000001</v>
      </c>
      <c r="Q604">
        <v>2.436990438</v>
      </c>
      <c r="R604">
        <v>10.9194166</v>
      </c>
      <c r="S604">
        <v>25.543949560000001</v>
      </c>
      <c r="T604">
        <v>0.87246508700000003</v>
      </c>
      <c r="U604">
        <v>76014</v>
      </c>
      <c r="V604">
        <v>2852994</v>
      </c>
      <c r="W604">
        <v>28609.83598</v>
      </c>
    </row>
    <row r="605" spans="1:23" x14ac:dyDescent="0.3">
      <c r="A605" t="s">
        <v>41</v>
      </c>
      <c r="B605">
        <v>2001</v>
      </c>
      <c r="C605">
        <v>160.16011760000001</v>
      </c>
      <c r="D605">
        <v>133.07751709999999</v>
      </c>
      <c r="E605">
        <v>135.25298119999999</v>
      </c>
      <c r="F605">
        <v>10.51302347</v>
      </c>
      <c r="G605">
        <v>12.23643678</v>
      </c>
      <c r="H605">
        <v>2.1576761360000001</v>
      </c>
      <c r="I605">
        <v>133.64418319999999</v>
      </c>
      <c r="J605">
        <v>6.2286802400000001</v>
      </c>
      <c r="K605">
        <v>17.190234790000002</v>
      </c>
      <c r="L605">
        <v>3.0970194179999999</v>
      </c>
      <c r="M605" s="3">
        <v>-27.082600530000001</v>
      </c>
      <c r="N605">
        <v>0</v>
      </c>
      <c r="O605">
        <v>66.833708869999995</v>
      </c>
      <c r="P605">
        <v>5.219633001</v>
      </c>
      <c r="Q605">
        <v>8.5563951920000001</v>
      </c>
      <c r="R605">
        <v>11.426908709999999</v>
      </c>
      <c r="S605">
        <v>41.594439710000003</v>
      </c>
      <c r="T605">
        <v>1.3097703E-2</v>
      </c>
      <c r="U605">
        <v>204660</v>
      </c>
      <c r="V605">
        <v>5641142</v>
      </c>
      <c r="W605">
        <v>46127.397669999998</v>
      </c>
    </row>
    <row r="606" spans="1:23" x14ac:dyDescent="0.3">
      <c r="A606" t="s">
        <v>42</v>
      </c>
      <c r="B606">
        <v>2001</v>
      </c>
      <c r="C606">
        <v>43.222165570000001</v>
      </c>
      <c r="D606">
        <v>-3.3674649209999998</v>
      </c>
      <c r="E606">
        <v>32.467111600000003</v>
      </c>
      <c r="F606">
        <v>6.4867676129999996</v>
      </c>
      <c r="G606">
        <v>3.8037256400000001</v>
      </c>
      <c r="H606">
        <v>0.46456071799999998</v>
      </c>
      <c r="I606">
        <v>34.222484620000003</v>
      </c>
      <c r="J606">
        <v>1.100950836</v>
      </c>
      <c r="K606">
        <v>7.7170910859999999</v>
      </c>
      <c r="L606">
        <v>0.18163903000000001</v>
      </c>
      <c r="M606" s="3">
        <v>-46.589630489999998</v>
      </c>
      <c r="N606">
        <v>0</v>
      </c>
      <c r="O606">
        <v>17.985869529999999</v>
      </c>
      <c r="P606">
        <v>0.86324110399999998</v>
      </c>
      <c r="Q606">
        <v>1.392348661</v>
      </c>
      <c r="R606">
        <v>4.1144952330000004</v>
      </c>
      <c r="S606">
        <v>7.889975433</v>
      </c>
      <c r="T606">
        <v>1.976554661</v>
      </c>
      <c r="U606">
        <v>26647</v>
      </c>
      <c r="V606">
        <v>906961</v>
      </c>
      <c r="W606">
        <v>8967.9499350000006</v>
      </c>
    </row>
    <row r="607" spans="1:23" x14ac:dyDescent="0.3">
      <c r="A607" t="s">
        <v>43</v>
      </c>
      <c r="B607">
        <v>2001</v>
      </c>
      <c r="C607">
        <v>71.814014839999999</v>
      </c>
      <c r="D607">
        <v>68.041609120000004</v>
      </c>
      <c r="E607">
        <v>43.949583709999999</v>
      </c>
      <c r="F607">
        <v>11.54418955</v>
      </c>
      <c r="G607">
        <v>15.72646814</v>
      </c>
      <c r="H607">
        <v>0.59377344600000004</v>
      </c>
      <c r="I607">
        <v>43.310494230000003</v>
      </c>
      <c r="J607">
        <v>1.995853474</v>
      </c>
      <c r="K607">
        <v>25.648997720000001</v>
      </c>
      <c r="L607">
        <v>0.85866942099999999</v>
      </c>
      <c r="M607" s="3">
        <v>-3.7724057200000001</v>
      </c>
      <c r="N607">
        <v>0</v>
      </c>
      <c r="O607">
        <v>20.586201880000001</v>
      </c>
      <c r="P607">
        <v>1.7407196700000001</v>
      </c>
      <c r="Q607">
        <v>3.0065213339999999</v>
      </c>
      <c r="R607">
        <v>5.9051150720000001</v>
      </c>
      <c r="S607">
        <v>12.01064794</v>
      </c>
      <c r="T607">
        <v>6.1288329000000002E-2</v>
      </c>
      <c r="U607">
        <v>66094</v>
      </c>
      <c r="V607">
        <v>1719836</v>
      </c>
      <c r="W607">
        <v>16478.104329999998</v>
      </c>
    </row>
    <row r="608" spans="1:23" x14ac:dyDescent="0.3">
      <c r="A608" t="s">
        <v>44</v>
      </c>
      <c r="B608">
        <v>2001</v>
      </c>
      <c r="C608">
        <v>48.933152759999999</v>
      </c>
      <c r="D608">
        <v>42.032289679999998</v>
      </c>
      <c r="E608">
        <v>45.027948709999997</v>
      </c>
      <c r="F608">
        <v>1.9104464880000001</v>
      </c>
      <c r="G608">
        <v>1.2784427389999999</v>
      </c>
      <c r="H608">
        <v>0.71631482800000001</v>
      </c>
      <c r="I608">
        <v>45.07241406</v>
      </c>
      <c r="J608">
        <v>1.374384659</v>
      </c>
      <c r="K608">
        <v>1.5513673100000001</v>
      </c>
      <c r="L608">
        <v>0.93498673799999998</v>
      </c>
      <c r="M608" s="3">
        <v>-6.9008630880000004</v>
      </c>
      <c r="N608">
        <v>0</v>
      </c>
      <c r="O608">
        <v>24.0929058</v>
      </c>
      <c r="P608">
        <v>1.4462734770000001</v>
      </c>
      <c r="Q608">
        <v>1.987511628</v>
      </c>
      <c r="R608">
        <v>2.454073739</v>
      </c>
      <c r="S608">
        <v>15.08243985</v>
      </c>
      <c r="T608">
        <v>9.2095560000000007E-3</v>
      </c>
      <c r="U608">
        <v>88919</v>
      </c>
      <c r="V608">
        <v>2098399</v>
      </c>
      <c r="W608">
        <v>15682.80567</v>
      </c>
    </row>
    <row r="609" spans="1:23" x14ac:dyDescent="0.3">
      <c r="A609" t="s">
        <v>45</v>
      </c>
      <c r="B609">
        <v>2001</v>
      </c>
      <c r="C609">
        <v>17.56918546</v>
      </c>
      <c r="D609">
        <v>11.301038630000001</v>
      </c>
      <c r="E609">
        <v>16.95040925</v>
      </c>
      <c r="F609">
        <v>-0.27652845999999998</v>
      </c>
      <c r="G609">
        <v>0.48410648099999998</v>
      </c>
      <c r="H609">
        <v>0.41119818299999999</v>
      </c>
      <c r="I609">
        <v>17.268176759999999</v>
      </c>
      <c r="J609">
        <v>0.42295579599999999</v>
      </c>
      <c r="K609">
        <v>0.159414951</v>
      </c>
      <c r="L609">
        <v>-0.281362053</v>
      </c>
      <c r="M609" s="3">
        <v>-6.2681468249999996</v>
      </c>
      <c r="N609">
        <v>0</v>
      </c>
      <c r="O609">
        <v>4.1606447260000001</v>
      </c>
      <c r="P609">
        <v>1.3986402099999999</v>
      </c>
      <c r="Q609">
        <v>2.856485497</v>
      </c>
      <c r="R609">
        <v>1.2273854319999999</v>
      </c>
      <c r="S609">
        <v>7.6250208989999999</v>
      </c>
      <c r="T609">
        <v>0</v>
      </c>
      <c r="U609">
        <v>48742</v>
      </c>
      <c r="V609">
        <v>1255517</v>
      </c>
      <c r="W609">
        <v>7720.9488570000003</v>
      </c>
    </row>
    <row r="610" spans="1:23" x14ac:dyDescent="0.3">
      <c r="A610" t="s">
        <v>46</v>
      </c>
      <c r="B610">
        <v>2001</v>
      </c>
      <c r="C610">
        <v>131.0409736</v>
      </c>
      <c r="D610">
        <v>126.7408351</v>
      </c>
      <c r="E610">
        <v>123.76277</v>
      </c>
      <c r="F610">
        <v>1.8070333730000001</v>
      </c>
      <c r="G610">
        <v>2.7183095979999998</v>
      </c>
      <c r="H610">
        <v>2.7528606990000002</v>
      </c>
      <c r="I610">
        <v>124.6851466</v>
      </c>
      <c r="J610">
        <v>3.5365183349999998</v>
      </c>
      <c r="K610">
        <v>0.46239934199999999</v>
      </c>
      <c r="L610">
        <v>2.3569093479999998</v>
      </c>
      <c r="M610" s="3">
        <v>-4.3001385340000002</v>
      </c>
      <c r="N610">
        <v>0</v>
      </c>
      <c r="O610">
        <v>18.65205027</v>
      </c>
      <c r="P610">
        <v>9.6040110789999993</v>
      </c>
      <c r="Q610">
        <v>16.613593819999998</v>
      </c>
      <c r="R610">
        <v>14.577894799999999</v>
      </c>
      <c r="S610">
        <v>65.237596640000007</v>
      </c>
      <c r="T610">
        <v>0</v>
      </c>
      <c r="U610">
        <v>402753</v>
      </c>
      <c r="V610">
        <v>8492671</v>
      </c>
      <c r="W610">
        <v>61716.032520000001</v>
      </c>
    </row>
    <row r="611" spans="1:23" x14ac:dyDescent="0.3">
      <c r="A611" t="s">
        <v>47</v>
      </c>
      <c r="B611">
        <v>2001</v>
      </c>
      <c r="C611">
        <v>76.17509312</v>
      </c>
      <c r="D611">
        <v>73.728703049999993</v>
      </c>
      <c r="E611">
        <v>59.019359710000003</v>
      </c>
      <c r="F611">
        <v>14.21303254</v>
      </c>
      <c r="G611">
        <v>2.3181357380000001</v>
      </c>
      <c r="H611">
        <v>0.62456513499999999</v>
      </c>
      <c r="I611">
        <v>68.423287000000002</v>
      </c>
      <c r="J611">
        <v>1.477985476</v>
      </c>
      <c r="K611">
        <v>5.334845219</v>
      </c>
      <c r="L611">
        <v>0.93897542199999995</v>
      </c>
      <c r="M611" s="3">
        <v>-2.446390069</v>
      </c>
      <c r="N611">
        <v>0</v>
      </c>
      <c r="O611">
        <v>30.3279377</v>
      </c>
      <c r="P611">
        <v>1.771081871</v>
      </c>
      <c r="Q611">
        <v>2.5995916569999999</v>
      </c>
      <c r="R611">
        <v>7.8374645840000001</v>
      </c>
      <c r="S611">
        <v>16.339990409999999</v>
      </c>
      <c r="T611">
        <v>9.5472207739999995</v>
      </c>
      <c r="U611">
        <v>60084</v>
      </c>
      <c r="V611">
        <v>1831690</v>
      </c>
      <c r="W611">
        <v>16609.797320000001</v>
      </c>
    </row>
    <row r="612" spans="1:23" x14ac:dyDescent="0.3">
      <c r="A612" t="s">
        <v>48</v>
      </c>
      <c r="B612">
        <v>2001</v>
      </c>
      <c r="C612">
        <v>238.95815719999999</v>
      </c>
      <c r="D612">
        <v>185.78287570000001</v>
      </c>
      <c r="E612">
        <v>211.60771930000001</v>
      </c>
      <c r="F612">
        <v>14.68714548</v>
      </c>
      <c r="G612">
        <v>6.2893157630000003</v>
      </c>
      <c r="H612">
        <v>6.3739766710000003</v>
      </c>
      <c r="I612">
        <v>212.69590220000001</v>
      </c>
      <c r="J612">
        <v>8.2914497859999994</v>
      </c>
      <c r="K612">
        <v>4.9981842360000002</v>
      </c>
      <c r="L612">
        <v>12.972621009999999</v>
      </c>
      <c r="M612" s="3">
        <v>-53.175281509999998</v>
      </c>
      <c r="N612">
        <v>0</v>
      </c>
      <c r="O612">
        <v>54.961334659999999</v>
      </c>
      <c r="P612">
        <v>30.825589229999999</v>
      </c>
      <c r="Q612">
        <v>38.90326117</v>
      </c>
      <c r="R612">
        <v>16.593127379999999</v>
      </c>
      <c r="S612">
        <v>70.903551789999995</v>
      </c>
      <c r="T612">
        <v>0.50903794700000005</v>
      </c>
      <c r="U612">
        <v>895250</v>
      </c>
      <c r="V612">
        <v>19082838</v>
      </c>
      <c r="W612">
        <v>100659.8875</v>
      </c>
    </row>
    <row r="613" spans="1:23" x14ac:dyDescent="0.3">
      <c r="A613" t="s">
        <v>49</v>
      </c>
      <c r="B613">
        <v>2001</v>
      </c>
      <c r="C613">
        <v>165.28889100000001</v>
      </c>
      <c r="D613">
        <v>139.39084750000001</v>
      </c>
      <c r="E613">
        <v>143.9464874</v>
      </c>
      <c r="F613">
        <v>11.197860009999999</v>
      </c>
      <c r="G613">
        <v>7.1476331829999999</v>
      </c>
      <c r="H613">
        <v>2.9964848150000001</v>
      </c>
      <c r="I613">
        <v>145.84704020000001</v>
      </c>
      <c r="J613">
        <v>4.309952139</v>
      </c>
      <c r="K613">
        <v>9.9766577769999998</v>
      </c>
      <c r="L613">
        <v>5.1548153579999996</v>
      </c>
      <c r="M613" s="3">
        <v>-25.89804346</v>
      </c>
      <c r="N613">
        <v>4.2556799999999997E-4</v>
      </c>
      <c r="O613">
        <v>66.939967370000005</v>
      </c>
      <c r="P613">
        <v>4.5473495699999997</v>
      </c>
      <c r="Q613">
        <v>6.9014121409999998</v>
      </c>
      <c r="R613">
        <v>15.62241474</v>
      </c>
      <c r="S613">
        <v>51.835896329999997</v>
      </c>
      <c r="T613">
        <v>0</v>
      </c>
      <c r="U613">
        <v>320421</v>
      </c>
      <c r="V613">
        <v>8210122</v>
      </c>
      <c r="W613">
        <v>63906.707369999996</v>
      </c>
    </row>
    <row r="614" spans="1:23" x14ac:dyDescent="0.3">
      <c r="A614" t="s">
        <v>50</v>
      </c>
      <c r="B614">
        <v>2001</v>
      </c>
      <c r="C614">
        <v>60.719656980000003</v>
      </c>
      <c r="D614">
        <v>59.860808280000001</v>
      </c>
      <c r="E614">
        <v>48.605305319999999</v>
      </c>
      <c r="F614">
        <v>4.3331689820000001</v>
      </c>
      <c r="G614">
        <v>7.53389679</v>
      </c>
      <c r="H614">
        <v>0.24728588700000001</v>
      </c>
      <c r="I614">
        <v>49.60079356</v>
      </c>
      <c r="J614">
        <v>0.48853933700000002</v>
      </c>
      <c r="K614">
        <v>10.298274470000001</v>
      </c>
      <c r="L614">
        <v>0.33204961300000002</v>
      </c>
      <c r="M614" s="3">
        <v>-0.85884869200000002</v>
      </c>
      <c r="N614">
        <v>0</v>
      </c>
      <c r="O614">
        <v>32.048331390000001</v>
      </c>
      <c r="P614">
        <v>0.98811342700000004</v>
      </c>
      <c r="Q614">
        <v>1.296157011</v>
      </c>
      <c r="R614">
        <v>8.0654351240000004</v>
      </c>
      <c r="S614">
        <v>6.2549571310000003</v>
      </c>
      <c r="T614">
        <v>0.947799473</v>
      </c>
      <c r="U614">
        <v>21576</v>
      </c>
      <c r="V614">
        <v>639062</v>
      </c>
      <c r="W614">
        <v>10248.74365</v>
      </c>
    </row>
    <row r="615" spans="1:23" x14ac:dyDescent="0.3">
      <c r="A615" t="s">
        <v>51</v>
      </c>
      <c r="B615">
        <v>2001</v>
      </c>
      <c r="C615">
        <v>299.80227150000002</v>
      </c>
      <c r="D615">
        <v>278.21911349999999</v>
      </c>
      <c r="E615">
        <v>268.91044720000002</v>
      </c>
      <c r="F615">
        <v>14.168644130000001</v>
      </c>
      <c r="G615">
        <v>12.565048020000001</v>
      </c>
      <c r="H615">
        <v>4.1581275020000001</v>
      </c>
      <c r="I615">
        <v>262.33660830000002</v>
      </c>
      <c r="J615">
        <v>19.455267450000001</v>
      </c>
      <c r="K615">
        <v>11.227089530000001</v>
      </c>
      <c r="L615">
        <v>6.7833016219999998</v>
      </c>
      <c r="M615" s="3">
        <v>-21.583158000000001</v>
      </c>
      <c r="N615" s="1">
        <v>4.6E-6</v>
      </c>
      <c r="O615">
        <v>115.9225903</v>
      </c>
      <c r="P615">
        <v>11.188774520000001</v>
      </c>
      <c r="Q615">
        <v>19.651289899999998</v>
      </c>
      <c r="R615">
        <v>39.125655070000001</v>
      </c>
      <c r="S615">
        <v>71.788982320000002</v>
      </c>
      <c r="T615">
        <v>4.6593162240000003</v>
      </c>
      <c r="U615">
        <v>420633</v>
      </c>
      <c r="V615">
        <v>11387404</v>
      </c>
      <c r="W615">
        <v>99558.640799999994</v>
      </c>
    </row>
    <row r="616" spans="1:23" x14ac:dyDescent="0.3">
      <c r="A616" t="s">
        <v>52</v>
      </c>
      <c r="B616">
        <v>2001</v>
      </c>
      <c r="C616">
        <v>130.5888075</v>
      </c>
      <c r="D616">
        <v>120.7577982</v>
      </c>
      <c r="E616">
        <v>103.89704709999999</v>
      </c>
      <c r="F616">
        <v>18.45914513</v>
      </c>
      <c r="G616">
        <v>7.0115590389999998</v>
      </c>
      <c r="H616">
        <v>1.2210562060000001</v>
      </c>
      <c r="I616">
        <v>110.4170493</v>
      </c>
      <c r="J616">
        <v>3.924177486</v>
      </c>
      <c r="K616">
        <v>13.78444047</v>
      </c>
      <c r="L616">
        <v>2.4631402640000002</v>
      </c>
      <c r="M616" s="3">
        <v>-9.8310092400000002</v>
      </c>
      <c r="N616">
        <v>0</v>
      </c>
      <c r="O616">
        <v>43.528577259999999</v>
      </c>
      <c r="P616">
        <v>2.6359628700000002</v>
      </c>
      <c r="Q616">
        <v>4.1358900429999998</v>
      </c>
      <c r="R616">
        <v>17.943498519999999</v>
      </c>
      <c r="S616">
        <v>34.447979859999997</v>
      </c>
      <c r="T616">
        <v>7.7251407150000002</v>
      </c>
      <c r="U616">
        <v>114636</v>
      </c>
      <c r="V616">
        <v>3467100</v>
      </c>
      <c r="W616">
        <v>37685.186520000003</v>
      </c>
    </row>
    <row r="617" spans="1:23" x14ac:dyDescent="0.3">
      <c r="A617" t="s">
        <v>53</v>
      </c>
      <c r="B617">
        <v>2001</v>
      </c>
      <c r="C617">
        <v>51.399208659999999</v>
      </c>
      <c r="D617">
        <v>59.841348060000001</v>
      </c>
      <c r="E617">
        <v>41.967386930000004</v>
      </c>
      <c r="F617">
        <v>4.0290188840000001</v>
      </c>
      <c r="G617">
        <v>3.4116345219999999</v>
      </c>
      <c r="H617">
        <v>1.983933648</v>
      </c>
      <c r="I617">
        <v>41.885350969999998</v>
      </c>
      <c r="J617">
        <v>3.1775165369999998</v>
      </c>
      <c r="K617">
        <v>4.8338756820000004</v>
      </c>
      <c r="L617">
        <v>1.4952307920000001</v>
      </c>
      <c r="M617" s="3">
        <v>8.4421393980000001</v>
      </c>
      <c r="N617">
        <v>7.2346789999999999E-3</v>
      </c>
      <c r="O617">
        <v>8.5539233479999996</v>
      </c>
      <c r="P617">
        <v>2.1931529959999998</v>
      </c>
      <c r="Q617">
        <v>2.8511774609999998</v>
      </c>
      <c r="R617">
        <v>5.6071937109999999</v>
      </c>
      <c r="S617">
        <v>22.67473326</v>
      </c>
      <c r="T617">
        <v>5.1701999999999998E-3</v>
      </c>
      <c r="U617">
        <v>119665</v>
      </c>
      <c r="V617">
        <v>3467937</v>
      </c>
      <c r="W617">
        <v>25906.778129999999</v>
      </c>
    </row>
    <row r="618" spans="1:23" x14ac:dyDescent="0.3">
      <c r="A618" t="s">
        <v>54</v>
      </c>
      <c r="B618">
        <v>2001</v>
      </c>
      <c r="C618">
        <v>299.27281820000002</v>
      </c>
      <c r="D618">
        <v>277.47403359999998</v>
      </c>
      <c r="E618">
        <v>271.1451591</v>
      </c>
      <c r="F618">
        <v>17.402902659999999</v>
      </c>
      <c r="G618">
        <v>6.5310608969999997</v>
      </c>
      <c r="H618">
        <v>4.1629626310000001</v>
      </c>
      <c r="I618">
        <v>278.33189470000002</v>
      </c>
      <c r="J618">
        <v>13.370324330000001</v>
      </c>
      <c r="K618">
        <v>6.1798414910000004</v>
      </c>
      <c r="L618">
        <v>1.3600248509999999</v>
      </c>
      <c r="M618" s="3">
        <v>-21.798784619999999</v>
      </c>
      <c r="N618">
        <v>3.0732872000000001E-2</v>
      </c>
      <c r="O618">
        <v>106.23577640000001</v>
      </c>
      <c r="P618">
        <v>12.79147468</v>
      </c>
      <c r="Q618">
        <v>24.646518799999999</v>
      </c>
      <c r="R618">
        <v>47.792258050000001</v>
      </c>
      <c r="S618">
        <v>73.399791120000003</v>
      </c>
      <c r="T618">
        <v>13.46607556</v>
      </c>
      <c r="U618">
        <v>453854</v>
      </c>
      <c r="V618">
        <v>12298970</v>
      </c>
      <c r="W618">
        <v>96636.573430000004</v>
      </c>
    </row>
    <row r="619" spans="1:23" x14ac:dyDescent="0.3">
      <c r="A619" t="s">
        <v>55</v>
      </c>
      <c r="B619">
        <v>2001</v>
      </c>
      <c r="C619">
        <v>13.60098719</v>
      </c>
      <c r="D619">
        <v>13.008822540000001</v>
      </c>
      <c r="E619">
        <v>13.0240712</v>
      </c>
      <c r="F619">
        <v>-4.0923460000000002E-2</v>
      </c>
      <c r="G619">
        <v>0.28344051999999997</v>
      </c>
      <c r="H619">
        <v>0.33439893100000001</v>
      </c>
      <c r="I619">
        <v>12.569838689999999</v>
      </c>
      <c r="J619">
        <v>1.0546583970000001</v>
      </c>
      <c r="K619">
        <v>3.9083530999999998E-2</v>
      </c>
      <c r="L619">
        <v>-6.2593431000000005E-2</v>
      </c>
      <c r="M619" s="3">
        <v>-0.59216465600000001</v>
      </c>
      <c r="N619">
        <v>0</v>
      </c>
      <c r="O619">
        <v>3.2169128969999998</v>
      </c>
      <c r="P619">
        <v>1.263367879</v>
      </c>
      <c r="Q619">
        <v>2.6113392700000002</v>
      </c>
      <c r="R619">
        <v>0.556361192</v>
      </c>
      <c r="S619">
        <v>4.9218574569999998</v>
      </c>
      <c r="T619">
        <v>0</v>
      </c>
      <c r="U619">
        <v>39864</v>
      </c>
      <c r="V619">
        <v>1057142</v>
      </c>
      <c r="W619">
        <v>5088.8530190000001</v>
      </c>
    </row>
    <row r="620" spans="1:23" x14ac:dyDescent="0.3">
      <c r="A620" t="s">
        <v>56</v>
      </c>
      <c r="B620">
        <v>2001</v>
      </c>
      <c r="C620">
        <v>90.928344469999999</v>
      </c>
      <c r="D620">
        <v>47.481677079999997</v>
      </c>
      <c r="E620">
        <v>82.253933579999995</v>
      </c>
      <c r="F620">
        <v>4.0503151549999998</v>
      </c>
      <c r="G620">
        <v>2.9257365530000001</v>
      </c>
      <c r="H620">
        <v>1.6974132209999999</v>
      </c>
      <c r="I620">
        <v>81.18509512</v>
      </c>
      <c r="J620">
        <v>4.2438245630000004</v>
      </c>
      <c r="K620">
        <v>2.2613305220000002</v>
      </c>
      <c r="L620">
        <v>3.2371483099999998</v>
      </c>
      <c r="M620" s="3">
        <v>-43.446667380000001</v>
      </c>
      <c r="N620">
        <v>9.4595200000000001E-4</v>
      </c>
      <c r="O620">
        <v>34.145524880000004</v>
      </c>
      <c r="P620">
        <v>1.7054526619999999</v>
      </c>
      <c r="Q620">
        <v>2.222219205</v>
      </c>
      <c r="R620">
        <v>14.42056479</v>
      </c>
      <c r="S620">
        <v>28.691333579999998</v>
      </c>
      <c r="T620">
        <v>0</v>
      </c>
      <c r="U620">
        <v>132206</v>
      </c>
      <c r="V620">
        <v>4064995</v>
      </c>
      <c r="W620">
        <v>39008.214720000004</v>
      </c>
    </row>
    <row r="621" spans="1:23" x14ac:dyDescent="0.3">
      <c r="A621" t="s">
        <v>57</v>
      </c>
      <c r="B621">
        <v>2001</v>
      </c>
      <c r="C621">
        <v>30.783103570000002</v>
      </c>
      <c r="D621">
        <v>30.790410850000001</v>
      </c>
      <c r="E621">
        <v>14.340567249999999</v>
      </c>
      <c r="F621">
        <v>7.0857314660000004</v>
      </c>
      <c r="G621">
        <v>9.1042222180000003</v>
      </c>
      <c r="H621">
        <v>0.252582641</v>
      </c>
      <c r="I621">
        <v>13.96787215</v>
      </c>
      <c r="J621">
        <v>1.057574572</v>
      </c>
      <c r="K621">
        <v>15.3698417</v>
      </c>
      <c r="L621">
        <v>0.38781515</v>
      </c>
      <c r="M621" s="3">
        <v>7.3072739999999999E-3</v>
      </c>
      <c r="N621">
        <v>0</v>
      </c>
      <c r="O621">
        <v>3.8414654540000002</v>
      </c>
      <c r="P621">
        <v>0.71814018300000004</v>
      </c>
      <c r="Q621">
        <v>1.1479214289999999</v>
      </c>
      <c r="R621">
        <v>2.032976718</v>
      </c>
      <c r="S621">
        <v>5.9962531029999999</v>
      </c>
      <c r="T621">
        <v>0.23111526099999999</v>
      </c>
      <c r="U621">
        <v>27610</v>
      </c>
      <c r="V621">
        <v>757972</v>
      </c>
      <c r="W621">
        <v>6343.1115749999999</v>
      </c>
    </row>
    <row r="622" spans="1:23" x14ac:dyDescent="0.3">
      <c r="A622" t="s">
        <v>58</v>
      </c>
      <c r="B622">
        <v>2001</v>
      </c>
      <c r="C622">
        <v>144.50613190000001</v>
      </c>
      <c r="D622">
        <v>115.7049055</v>
      </c>
      <c r="E622">
        <v>130.02192830000001</v>
      </c>
      <c r="F622">
        <v>6.4226011349999999</v>
      </c>
      <c r="G622">
        <v>5.7941844490000003</v>
      </c>
      <c r="H622">
        <v>2.2674180060000002</v>
      </c>
      <c r="I622">
        <v>128.52216519999999</v>
      </c>
      <c r="J622">
        <v>6.1802444190000001</v>
      </c>
      <c r="K622">
        <v>6.5810628109999998</v>
      </c>
      <c r="L622">
        <v>3.222659519</v>
      </c>
      <c r="M622" s="3">
        <v>-28.801226410000002</v>
      </c>
      <c r="N622">
        <v>0</v>
      </c>
      <c r="O622">
        <v>55.172371159999997</v>
      </c>
      <c r="P622">
        <v>3.8251732230000002</v>
      </c>
      <c r="Q622">
        <v>4.6176538950000001</v>
      </c>
      <c r="R622">
        <v>21.353564850000001</v>
      </c>
      <c r="S622">
        <v>43.382915750000002</v>
      </c>
      <c r="T622">
        <v>0.17048628499999999</v>
      </c>
      <c r="U622">
        <v>200084</v>
      </c>
      <c r="V622">
        <v>5750789</v>
      </c>
      <c r="W622">
        <v>55374.83612</v>
      </c>
    </row>
    <row r="623" spans="1:23" x14ac:dyDescent="0.3">
      <c r="A623" t="s">
        <v>59</v>
      </c>
      <c r="B623">
        <v>2001</v>
      </c>
      <c r="C623">
        <v>800.21349009999994</v>
      </c>
      <c r="D623">
        <v>770.95505249999997</v>
      </c>
      <c r="E623">
        <v>710.05498680000005</v>
      </c>
      <c r="F623">
        <v>57.69801408</v>
      </c>
      <c r="G623">
        <v>23.953644069999999</v>
      </c>
      <c r="H623">
        <v>8.4288469670000001</v>
      </c>
      <c r="I623">
        <v>729.31121670000005</v>
      </c>
      <c r="J623">
        <v>19.638904790000002</v>
      </c>
      <c r="K623">
        <v>38.821899549999998</v>
      </c>
      <c r="L623">
        <v>12.36347086</v>
      </c>
      <c r="M623" s="3">
        <v>-29.258437610000001</v>
      </c>
      <c r="N623">
        <v>7.7998131999999998E-2</v>
      </c>
      <c r="O623">
        <v>219.7461653</v>
      </c>
      <c r="P623">
        <v>11.872952440000001</v>
      </c>
      <c r="Q623">
        <v>14.08373838</v>
      </c>
      <c r="R623">
        <v>262.3784867</v>
      </c>
      <c r="S623">
        <v>197.58376329999999</v>
      </c>
      <c r="T623">
        <v>23.6461106</v>
      </c>
      <c r="U623">
        <v>891618</v>
      </c>
      <c r="V623">
        <v>21319622</v>
      </c>
      <c r="W623">
        <v>308768.1263</v>
      </c>
    </row>
    <row r="624" spans="1:23" x14ac:dyDescent="0.3">
      <c r="A624" t="s">
        <v>60</v>
      </c>
      <c r="B624">
        <v>2001</v>
      </c>
      <c r="C624">
        <v>71.367522559999998</v>
      </c>
      <c r="D624">
        <v>44.068845090000003</v>
      </c>
      <c r="E624">
        <v>63.301938790000001</v>
      </c>
      <c r="F624">
        <v>5.2221632869999999</v>
      </c>
      <c r="G624">
        <v>2.091956299</v>
      </c>
      <c r="H624">
        <v>0.75146418299999995</v>
      </c>
      <c r="I624">
        <v>65.426666580000003</v>
      </c>
      <c r="J624">
        <v>1.984538213</v>
      </c>
      <c r="K624">
        <v>3.2601000889999998</v>
      </c>
      <c r="L624">
        <v>0.69621767899999998</v>
      </c>
      <c r="M624" s="3">
        <v>-27.298677479999998</v>
      </c>
      <c r="N624">
        <v>0</v>
      </c>
      <c r="O624">
        <v>32.152216529999997</v>
      </c>
      <c r="P624">
        <v>2.282686097</v>
      </c>
      <c r="Q624">
        <v>3.3154142599999998</v>
      </c>
      <c r="R624">
        <v>9.3132886339999992</v>
      </c>
      <c r="S624">
        <v>15.77485727</v>
      </c>
      <c r="T624">
        <v>2.5882037979999999</v>
      </c>
      <c r="U624">
        <v>81074</v>
      </c>
      <c r="V624">
        <v>2283715</v>
      </c>
      <c r="W624">
        <v>17861.183120000002</v>
      </c>
    </row>
    <row r="625" spans="1:23" x14ac:dyDescent="0.3">
      <c r="A625" t="s">
        <v>61</v>
      </c>
      <c r="B625">
        <v>2001</v>
      </c>
      <c r="C625">
        <v>8.0412844379999999</v>
      </c>
      <c r="D625">
        <v>4.8184050940000001</v>
      </c>
      <c r="E625">
        <v>6.6666503119999998</v>
      </c>
      <c r="F625">
        <v>0.62604469100000004</v>
      </c>
      <c r="G625">
        <v>0.52600614199999995</v>
      </c>
      <c r="H625">
        <v>0.22258329199999999</v>
      </c>
      <c r="I625">
        <v>6.9159199070000001</v>
      </c>
      <c r="J625">
        <v>0.246764702</v>
      </c>
      <c r="K625">
        <v>0.94040107100000003</v>
      </c>
      <c r="L625">
        <v>-6.1801241999999999E-2</v>
      </c>
      <c r="M625" s="3">
        <v>-3.2228793439999999</v>
      </c>
      <c r="N625">
        <v>0</v>
      </c>
      <c r="O625">
        <v>5.0870695E-2</v>
      </c>
      <c r="P625">
        <v>0.79615072099999995</v>
      </c>
      <c r="Q625">
        <v>1.597350907</v>
      </c>
      <c r="R625">
        <v>0.48884952300000001</v>
      </c>
      <c r="S625">
        <v>3.9826980619999999</v>
      </c>
      <c r="T625">
        <v>0</v>
      </c>
      <c r="U625">
        <v>20442</v>
      </c>
      <c r="V625">
        <v>612223</v>
      </c>
      <c r="W625">
        <v>3724.7747060000002</v>
      </c>
    </row>
    <row r="626" spans="1:23" x14ac:dyDescent="0.3">
      <c r="A626" t="s">
        <v>62</v>
      </c>
      <c r="B626">
        <v>2001</v>
      </c>
      <c r="C626">
        <v>142.5803822</v>
      </c>
      <c r="D626">
        <v>120.2303345</v>
      </c>
      <c r="E626">
        <v>122.6804939</v>
      </c>
      <c r="F626">
        <v>12.24701321</v>
      </c>
      <c r="G626">
        <v>5.1909991120000001</v>
      </c>
      <c r="H626">
        <v>2.4562979020000002</v>
      </c>
      <c r="I626">
        <v>127.9833225</v>
      </c>
      <c r="J626">
        <v>4.6054247449999997</v>
      </c>
      <c r="K626">
        <v>5.3036753660000002</v>
      </c>
      <c r="L626">
        <v>4.6823814730000004</v>
      </c>
      <c r="M626" s="3">
        <v>-22.35004777</v>
      </c>
      <c r="N626">
        <v>5.5781620000000002E-3</v>
      </c>
      <c r="O626">
        <v>41.901387300000003</v>
      </c>
      <c r="P626">
        <v>5.3993237909999996</v>
      </c>
      <c r="Q626">
        <v>7.5410126999999996</v>
      </c>
      <c r="R626">
        <v>16.65463591</v>
      </c>
      <c r="S626">
        <v>50.7959356</v>
      </c>
      <c r="T626">
        <v>5.6910271960000003</v>
      </c>
      <c r="U626">
        <v>311397</v>
      </c>
      <c r="V626">
        <v>7198362</v>
      </c>
      <c r="W626">
        <v>58535.66949</v>
      </c>
    </row>
    <row r="627" spans="1:23" x14ac:dyDescent="0.3">
      <c r="A627" t="s">
        <v>63</v>
      </c>
      <c r="B627">
        <v>2001</v>
      </c>
      <c r="C627">
        <v>93.973564370000005</v>
      </c>
      <c r="D627">
        <v>55.561007109999998</v>
      </c>
      <c r="E627">
        <v>81.233046430000002</v>
      </c>
      <c r="F627">
        <v>4.7967177909999998</v>
      </c>
      <c r="G627">
        <v>4.6131900840000002</v>
      </c>
      <c r="H627">
        <v>3.2860292900000001</v>
      </c>
      <c r="I627">
        <v>81.758820549999996</v>
      </c>
      <c r="J627">
        <v>4.5718734879999996</v>
      </c>
      <c r="K627">
        <v>5.6657432239999999</v>
      </c>
      <c r="L627">
        <v>1.932546334</v>
      </c>
      <c r="M627" s="3">
        <v>-38.412557249999999</v>
      </c>
      <c r="N627">
        <v>4.4580771999999998E-2</v>
      </c>
      <c r="O627">
        <v>13.959155089999999</v>
      </c>
      <c r="P627">
        <v>3.936406726</v>
      </c>
      <c r="Q627">
        <v>6.1797340360000002</v>
      </c>
      <c r="R627">
        <v>13.203145729999999</v>
      </c>
      <c r="S627">
        <v>44.41101973</v>
      </c>
      <c r="T627">
        <v>6.9359236000000005E-2</v>
      </c>
      <c r="U627">
        <v>255435</v>
      </c>
      <c r="V627">
        <v>5985722</v>
      </c>
      <c r="W627">
        <v>50189.29232</v>
      </c>
    </row>
    <row r="628" spans="1:23" x14ac:dyDescent="0.3">
      <c r="A628" t="s">
        <v>64</v>
      </c>
      <c r="B628">
        <v>2001</v>
      </c>
      <c r="C628">
        <v>130.26535849999999</v>
      </c>
      <c r="D628">
        <v>98.271639800000003</v>
      </c>
      <c r="E628">
        <v>106.3814172</v>
      </c>
      <c r="F628">
        <v>21.62365771</v>
      </c>
      <c r="G628">
        <v>1.471004097</v>
      </c>
      <c r="H628">
        <v>0.78927950199999997</v>
      </c>
      <c r="I628">
        <v>124.3549119</v>
      </c>
      <c r="J628">
        <v>3.1789301110000001</v>
      </c>
      <c r="K628">
        <v>1.1259224320000001</v>
      </c>
      <c r="L628">
        <v>1.6055940959999999</v>
      </c>
      <c r="M628" s="3">
        <v>-31.993718690000001</v>
      </c>
      <c r="N628">
        <v>0</v>
      </c>
      <c r="O628">
        <v>74.095012789999998</v>
      </c>
      <c r="P628">
        <v>1.9371730220000001</v>
      </c>
      <c r="Q628">
        <v>2.4400093169999999</v>
      </c>
      <c r="R628">
        <v>13.477865039999999</v>
      </c>
      <c r="S628">
        <v>13.05835841</v>
      </c>
      <c r="T628">
        <v>19.34649327</v>
      </c>
      <c r="U628">
        <v>49945</v>
      </c>
      <c r="V628">
        <v>1801481</v>
      </c>
      <c r="W628">
        <v>18463.503420000001</v>
      </c>
    </row>
    <row r="629" spans="1:23" x14ac:dyDescent="0.3">
      <c r="A629" t="s">
        <v>65</v>
      </c>
      <c r="B629">
        <v>2001</v>
      </c>
      <c r="C629">
        <v>126.8267762</v>
      </c>
      <c r="D629">
        <v>139.20012180000001</v>
      </c>
      <c r="E629">
        <v>106.4302905</v>
      </c>
      <c r="F629">
        <v>10.678601820000001</v>
      </c>
      <c r="G629">
        <v>7.8969446039999998</v>
      </c>
      <c r="H629">
        <v>1.820939353</v>
      </c>
      <c r="I629">
        <v>107.4043562</v>
      </c>
      <c r="J629">
        <v>2.9544559370000001</v>
      </c>
      <c r="K629">
        <v>12.805867340000001</v>
      </c>
      <c r="L629">
        <v>3.6620967969999998</v>
      </c>
      <c r="M629" s="3">
        <v>12.37334559</v>
      </c>
      <c r="N629">
        <v>0</v>
      </c>
      <c r="O629">
        <v>43.620463800000003</v>
      </c>
      <c r="P629">
        <v>5.4173655949999997</v>
      </c>
      <c r="Q629">
        <v>9.8379827360000007</v>
      </c>
      <c r="R629">
        <v>17.210324740000001</v>
      </c>
      <c r="S629">
        <v>31.318219299999999</v>
      </c>
      <c r="T629">
        <v>0</v>
      </c>
      <c r="U629">
        <v>200717</v>
      </c>
      <c r="V629">
        <v>5406835</v>
      </c>
      <c r="W629">
        <v>46635.849540000003</v>
      </c>
    </row>
    <row r="630" spans="1:23" x14ac:dyDescent="0.3">
      <c r="A630" t="s">
        <v>66</v>
      </c>
      <c r="B630">
        <v>2001</v>
      </c>
      <c r="C630">
        <v>78.440705460000004</v>
      </c>
      <c r="D630">
        <v>78.868975500000005</v>
      </c>
      <c r="E630">
        <v>64.248200019999999</v>
      </c>
      <c r="F630">
        <v>11.539382740000001</v>
      </c>
      <c r="G630">
        <v>2.457998339</v>
      </c>
      <c r="H630">
        <v>0.19512436</v>
      </c>
      <c r="I630">
        <v>75.147724080000003</v>
      </c>
      <c r="J630">
        <v>1.0736035079999999</v>
      </c>
      <c r="K630">
        <v>1.9584419719999999</v>
      </c>
      <c r="L630">
        <v>0.260935906</v>
      </c>
      <c r="M630" s="3">
        <v>0.42827004099999999</v>
      </c>
      <c r="N630">
        <v>0</v>
      </c>
      <c r="O630">
        <v>43.760072090000001</v>
      </c>
      <c r="P630">
        <v>1.006366605</v>
      </c>
      <c r="Q630">
        <v>0.79825539700000003</v>
      </c>
      <c r="R630">
        <v>9.9458475909999997</v>
      </c>
      <c r="S630">
        <v>8.0293324249999998</v>
      </c>
      <c r="T630">
        <v>11.60784997</v>
      </c>
      <c r="U630">
        <v>24804</v>
      </c>
      <c r="V630">
        <v>494657</v>
      </c>
      <c r="W630">
        <v>11051.123380000001</v>
      </c>
    </row>
    <row r="631" spans="1:23" x14ac:dyDescent="0.3">
      <c r="A631" t="s">
        <v>67</v>
      </c>
      <c r="B631">
        <v>2001</v>
      </c>
      <c r="C631">
        <v>6835.3531309999998</v>
      </c>
      <c r="D631">
        <v>6007.3720800000001</v>
      </c>
      <c r="E631">
        <v>5925.3377790000004</v>
      </c>
      <c r="F631">
        <v>478.92723219999999</v>
      </c>
      <c r="G631">
        <v>326.9705912</v>
      </c>
      <c r="H631">
        <v>103.78064380000001</v>
      </c>
      <c r="I631">
        <v>6012.6353440000003</v>
      </c>
      <c r="J631">
        <v>256.5696216</v>
      </c>
      <c r="K631">
        <v>423.20857260000002</v>
      </c>
      <c r="L631">
        <v>142.60270800000001</v>
      </c>
      <c r="M631" s="3">
        <v>-827.98105109999995</v>
      </c>
      <c r="N631">
        <v>0.33688533700000001</v>
      </c>
      <c r="O631">
        <v>2218.3516540000001</v>
      </c>
      <c r="P631">
        <v>230.96390629999999</v>
      </c>
      <c r="Q631">
        <v>371.43770549999999</v>
      </c>
      <c r="R631">
        <v>1093.3831740000001</v>
      </c>
      <c r="S631">
        <v>1940.717508</v>
      </c>
      <c r="T631">
        <v>157.78139530000001</v>
      </c>
      <c r="U631">
        <v>11365110</v>
      </c>
      <c r="V631">
        <v>284968955</v>
      </c>
      <c r="W631">
        <v>2422745.0090000001</v>
      </c>
    </row>
    <row r="632" spans="1:23" x14ac:dyDescent="0.3">
      <c r="A632" t="s">
        <v>16</v>
      </c>
      <c r="B632">
        <v>2002</v>
      </c>
      <c r="C632">
        <v>164.91565510000001</v>
      </c>
      <c r="D632">
        <v>123.8296117</v>
      </c>
      <c r="E632">
        <v>143.06893350000001</v>
      </c>
      <c r="F632">
        <v>15.452086100000001</v>
      </c>
      <c r="G632">
        <v>4.7181015190000002</v>
      </c>
      <c r="H632">
        <v>1.6683305070000001</v>
      </c>
      <c r="I632">
        <v>147.5027551</v>
      </c>
      <c r="J632">
        <v>8.4696799229999993</v>
      </c>
      <c r="K632">
        <v>4.9208096899999996</v>
      </c>
      <c r="L632">
        <v>4.0142068919999998</v>
      </c>
      <c r="M632" s="3">
        <v>-41.086043400000001</v>
      </c>
      <c r="N632">
        <v>8.2035430000000006E-3</v>
      </c>
      <c r="O632">
        <v>75.992320480000004</v>
      </c>
      <c r="P632">
        <v>2.0062146140000001</v>
      </c>
      <c r="Q632">
        <v>3.2911785729999998</v>
      </c>
      <c r="R632">
        <v>21.993010519999999</v>
      </c>
      <c r="S632">
        <v>34.972178579999998</v>
      </c>
      <c r="T632">
        <v>9.247852323</v>
      </c>
      <c r="U632">
        <v>137086</v>
      </c>
      <c r="V632">
        <v>4480089</v>
      </c>
      <c r="W632">
        <v>49868.199310000004</v>
      </c>
    </row>
    <row r="633" spans="1:23" x14ac:dyDescent="0.3">
      <c r="A633" t="s">
        <v>17</v>
      </c>
      <c r="B633">
        <v>2002</v>
      </c>
      <c r="C633">
        <v>50.983688450000002</v>
      </c>
      <c r="D633">
        <v>19.889302749999999</v>
      </c>
      <c r="E633">
        <v>44.386994639999998</v>
      </c>
      <c r="F633">
        <v>6.080028692</v>
      </c>
      <c r="G633">
        <v>0.30136812600000001</v>
      </c>
      <c r="H633">
        <v>0.214892105</v>
      </c>
      <c r="I633">
        <v>49.34091222</v>
      </c>
      <c r="J633">
        <v>1.153290586</v>
      </c>
      <c r="K633">
        <v>5.7879570999999998E-2</v>
      </c>
      <c r="L633">
        <v>0.43120118899999998</v>
      </c>
      <c r="M633" s="3">
        <v>-31.0943857</v>
      </c>
      <c r="N633">
        <v>4.0488399999999999E-4</v>
      </c>
      <c r="O633">
        <v>3.2652618210000002</v>
      </c>
      <c r="P633">
        <v>2.0792467609999998</v>
      </c>
      <c r="Q633">
        <v>1.6516394809999999</v>
      </c>
      <c r="R633">
        <v>21.105907290000001</v>
      </c>
      <c r="S633">
        <v>15.26039035</v>
      </c>
      <c r="T633">
        <v>5.9784665109999997</v>
      </c>
      <c r="U633">
        <v>37111</v>
      </c>
      <c r="V633">
        <v>642337</v>
      </c>
      <c r="W633">
        <v>18471.76888</v>
      </c>
    </row>
    <row r="634" spans="1:23" x14ac:dyDescent="0.3">
      <c r="A634" t="s">
        <v>18</v>
      </c>
      <c r="B634">
        <v>2002</v>
      </c>
      <c r="C634">
        <v>96.679215979999995</v>
      </c>
      <c r="D634">
        <v>99.548552009999995</v>
      </c>
      <c r="E634">
        <v>88.839871090000003</v>
      </c>
      <c r="F634">
        <v>2.1688055419999999</v>
      </c>
      <c r="G634">
        <v>3.071006466</v>
      </c>
      <c r="H634">
        <v>2.5995328820000001</v>
      </c>
      <c r="I634">
        <v>89.259878509999993</v>
      </c>
      <c r="J634">
        <v>3.8906177670000002</v>
      </c>
      <c r="K634">
        <v>3.9162684990000001</v>
      </c>
      <c r="L634">
        <v>-0.387548799</v>
      </c>
      <c r="M634" s="3">
        <v>2.8693360299999999</v>
      </c>
      <c r="N634">
        <v>0</v>
      </c>
      <c r="O634">
        <v>44.725628639999996</v>
      </c>
      <c r="P634">
        <v>2.179845469</v>
      </c>
      <c r="Q634">
        <v>2.2096999049999999</v>
      </c>
      <c r="R634">
        <v>4.3445363639999997</v>
      </c>
      <c r="S634">
        <v>35.709923809999999</v>
      </c>
      <c r="T634">
        <v>9.0244320000000003E-2</v>
      </c>
      <c r="U634">
        <v>189985</v>
      </c>
      <c r="V634">
        <v>5396255</v>
      </c>
      <c r="W634">
        <v>33156.746890000002</v>
      </c>
    </row>
    <row r="635" spans="1:23" x14ac:dyDescent="0.3">
      <c r="A635" t="s">
        <v>19</v>
      </c>
      <c r="B635">
        <v>2002</v>
      </c>
      <c r="C635">
        <v>81.598515969999994</v>
      </c>
      <c r="D635">
        <v>54.858759470000003</v>
      </c>
      <c r="E635">
        <v>64.648981070000005</v>
      </c>
      <c r="F635">
        <v>8.6732412270000001</v>
      </c>
      <c r="G635">
        <v>7.2976751770000003</v>
      </c>
      <c r="H635">
        <v>0.97861849499999998</v>
      </c>
      <c r="I635">
        <v>63.533987359999998</v>
      </c>
      <c r="J635">
        <v>4.5927600760000002</v>
      </c>
      <c r="K635">
        <v>11.92033159</v>
      </c>
      <c r="L635">
        <v>1.5514369379999999</v>
      </c>
      <c r="M635" s="3">
        <v>-26.739756499999999</v>
      </c>
      <c r="N635">
        <v>0</v>
      </c>
      <c r="O635">
        <v>25.40743707</v>
      </c>
      <c r="P635">
        <v>2.1411219890000002</v>
      </c>
      <c r="Q635">
        <v>2.6404813759999999</v>
      </c>
      <c r="R635">
        <v>10.674800400000001</v>
      </c>
      <c r="S635">
        <v>21.213473799999999</v>
      </c>
      <c r="T635">
        <v>1.456672725</v>
      </c>
      <c r="U635">
        <v>80583</v>
      </c>
      <c r="V635">
        <v>2705927</v>
      </c>
      <c r="W635">
        <v>28295.068060000001</v>
      </c>
    </row>
    <row r="636" spans="1:23" x14ac:dyDescent="0.3">
      <c r="A636" t="s">
        <v>20</v>
      </c>
      <c r="B636">
        <v>2002</v>
      </c>
      <c r="C636">
        <v>457.10088139999999</v>
      </c>
      <c r="D636">
        <v>423.20044990000002</v>
      </c>
      <c r="E636">
        <v>394.18074230000002</v>
      </c>
      <c r="F636">
        <v>32.011374459999999</v>
      </c>
      <c r="G636">
        <v>18.54082004</v>
      </c>
      <c r="H636">
        <v>12.27630196</v>
      </c>
      <c r="I636">
        <v>399.74752089999998</v>
      </c>
      <c r="J636">
        <v>19.09874495</v>
      </c>
      <c r="K636">
        <v>26.876449919999999</v>
      </c>
      <c r="L636">
        <v>11.28652299</v>
      </c>
      <c r="M636" s="3">
        <v>-33.900431589999997</v>
      </c>
      <c r="N636">
        <v>9.1642667999999997E-2</v>
      </c>
      <c r="O636">
        <v>43.780253860000002</v>
      </c>
      <c r="P636">
        <v>14.31174277</v>
      </c>
      <c r="Q636">
        <v>28.973258959999999</v>
      </c>
      <c r="R636">
        <v>76.375443820000001</v>
      </c>
      <c r="S636">
        <v>231.98650470000001</v>
      </c>
      <c r="T636">
        <v>4.3203168099999996</v>
      </c>
      <c r="U636">
        <v>1502642</v>
      </c>
      <c r="V636">
        <v>34871843</v>
      </c>
      <c r="W636">
        <v>201927.53839999999</v>
      </c>
    </row>
    <row r="637" spans="1:23" x14ac:dyDescent="0.3">
      <c r="A637" t="s">
        <v>21</v>
      </c>
      <c r="B637">
        <v>2002</v>
      </c>
      <c r="C637">
        <v>115.777483</v>
      </c>
      <c r="D637">
        <v>104.7898556</v>
      </c>
      <c r="E637">
        <v>91.673817749999998</v>
      </c>
      <c r="F637">
        <v>17.56456639</v>
      </c>
      <c r="G637">
        <v>4.9202073210000004</v>
      </c>
      <c r="H637">
        <v>1.618891509</v>
      </c>
      <c r="I637">
        <v>102.6136801</v>
      </c>
      <c r="J637">
        <v>2.855452772</v>
      </c>
      <c r="K637">
        <v>8.7691597160000008</v>
      </c>
      <c r="L637">
        <v>1.539190397</v>
      </c>
      <c r="M637" s="3">
        <v>-10.987627420000001</v>
      </c>
      <c r="N637">
        <v>0</v>
      </c>
      <c r="O637">
        <v>39.78747276</v>
      </c>
      <c r="P637">
        <v>4.362041735</v>
      </c>
      <c r="Q637">
        <v>7.6440056189999996</v>
      </c>
      <c r="R637">
        <v>12.01331442</v>
      </c>
      <c r="S637">
        <v>28.01194254</v>
      </c>
      <c r="T637">
        <v>10.79490302</v>
      </c>
      <c r="U637">
        <v>204515</v>
      </c>
      <c r="V637">
        <v>4490406</v>
      </c>
      <c r="W637">
        <v>34108.635719999998</v>
      </c>
    </row>
    <row r="638" spans="1:23" x14ac:dyDescent="0.3">
      <c r="A638" t="s">
        <v>22</v>
      </c>
      <c r="B638">
        <v>2002</v>
      </c>
      <c r="C638">
        <v>44.537414179999999</v>
      </c>
      <c r="D638">
        <v>46.44978502</v>
      </c>
      <c r="E638">
        <v>41.6837084</v>
      </c>
      <c r="F638">
        <v>0.61984126799999995</v>
      </c>
      <c r="G638">
        <v>1.0673709170000001</v>
      </c>
      <c r="H638">
        <v>1.1664935970000001</v>
      </c>
      <c r="I638">
        <v>40.955186920000003</v>
      </c>
      <c r="J638">
        <v>1.9478859500000001</v>
      </c>
      <c r="K638">
        <v>0.28627773299999998</v>
      </c>
      <c r="L638">
        <v>1.3480635860000001</v>
      </c>
      <c r="M638" s="3">
        <v>1.9123708349999999</v>
      </c>
      <c r="N638">
        <v>0</v>
      </c>
      <c r="O638">
        <v>8.5235628699999992</v>
      </c>
      <c r="P638">
        <v>4.1264872459999999</v>
      </c>
      <c r="Q638">
        <v>8.2193523289999995</v>
      </c>
      <c r="R638">
        <v>2.417294381</v>
      </c>
      <c r="S638">
        <v>17.668490089999999</v>
      </c>
      <c r="T638">
        <v>0</v>
      </c>
      <c r="U638">
        <v>183310</v>
      </c>
      <c r="V638">
        <v>3458749</v>
      </c>
      <c r="W638">
        <v>20574.522400000002</v>
      </c>
    </row>
    <row r="639" spans="1:23" x14ac:dyDescent="0.3">
      <c r="A639" t="s">
        <v>23</v>
      </c>
      <c r="B639">
        <v>2002</v>
      </c>
      <c r="C639">
        <v>17.164569910000001</v>
      </c>
      <c r="D639">
        <v>15.99090322</v>
      </c>
      <c r="E639">
        <v>15.89914126</v>
      </c>
      <c r="F639">
        <v>0.30980268500000002</v>
      </c>
      <c r="G639">
        <v>0.73807118400000005</v>
      </c>
      <c r="H639">
        <v>0.217554788</v>
      </c>
      <c r="I639">
        <v>16.170115620000001</v>
      </c>
      <c r="J639">
        <v>0.222923698</v>
      </c>
      <c r="K639">
        <v>0.55050138199999998</v>
      </c>
      <c r="L639">
        <v>0.221029208</v>
      </c>
      <c r="M639" s="3">
        <v>-1.173666691</v>
      </c>
      <c r="N639">
        <v>0</v>
      </c>
      <c r="O639">
        <v>5.0660341879999997</v>
      </c>
      <c r="P639">
        <v>0.74481317700000005</v>
      </c>
      <c r="Q639">
        <v>1.190187189</v>
      </c>
      <c r="R639">
        <v>4.0044771509999997</v>
      </c>
      <c r="S639">
        <v>5.1646039200000002</v>
      </c>
      <c r="T639">
        <v>0</v>
      </c>
      <c r="U639">
        <v>47500</v>
      </c>
      <c r="V639">
        <v>806169</v>
      </c>
      <c r="W639">
        <v>7784.8549849999999</v>
      </c>
    </row>
    <row r="640" spans="1:23" x14ac:dyDescent="0.3">
      <c r="A640" t="s">
        <v>24</v>
      </c>
      <c r="B640">
        <v>2002</v>
      </c>
      <c r="C640">
        <v>5.3782331409999999</v>
      </c>
      <c r="D640">
        <v>5.3227484260000004</v>
      </c>
      <c r="E640">
        <v>4.9260969399999999</v>
      </c>
      <c r="F640">
        <v>5.4836885000000002E-2</v>
      </c>
      <c r="G640">
        <v>0.10851583099999999</v>
      </c>
      <c r="H640">
        <v>0.28878348599999998</v>
      </c>
      <c r="I640">
        <v>4.2978299059999996</v>
      </c>
      <c r="J640">
        <v>1.0247338479999999</v>
      </c>
      <c r="K640">
        <v>0</v>
      </c>
      <c r="L640">
        <v>5.5669386000000001E-2</v>
      </c>
      <c r="M640" s="3">
        <v>-5.5484714999999997E-2</v>
      </c>
      <c r="N640">
        <v>0</v>
      </c>
      <c r="O640">
        <v>0.26788067100000001</v>
      </c>
      <c r="P640">
        <v>1.3249104469999999</v>
      </c>
      <c r="Q640">
        <v>0.93432939199999998</v>
      </c>
      <c r="R640">
        <v>6.8394152999999999E-2</v>
      </c>
      <c r="S640">
        <v>1.702315244</v>
      </c>
      <c r="T640">
        <v>0</v>
      </c>
      <c r="U640">
        <v>75948</v>
      </c>
      <c r="V640">
        <v>573158</v>
      </c>
      <c r="W640">
        <v>4856.2609210000001</v>
      </c>
    </row>
    <row r="641" spans="1:23" x14ac:dyDescent="0.3">
      <c r="A641" t="s">
        <v>25</v>
      </c>
      <c r="B641">
        <v>2002</v>
      </c>
      <c r="C641">
        <v>271.86431720000002</v>
      </c>
      <c r="D641">
        <v>237.79718320000001</v>
      </c>
      <c r="E641">
        <v>247.04981989999999</v>
      </c>
      <c r="F641">
        <v>10.74514628</v>
      </c>
      <c r="G641">
        <v>8.1608968120000007</v>
      </c>
      <c r="H641">
        <v>5.8997250069999998</v>
      </c>
      <c r="I641">
        <v>244.50642680000001</v>
      </c>
      <c r="J641">
        <v>9.7398505029999995</v>
      </c>
      <c r="K641">
        <v>6.1776516160000003</v>
      </c>
      <c r="L641">
        <v>11.43165913</v>
      </c>
      <c r="M641" s="3">
        <v>-34.067134039999999</v>
      </c>
      <c r="N641">
        <v>8.7291859999999999E-3</v>
      </c>
      <c r="O641">
        <v>119.0011932</v>
      </c>
      <c r="P641">
        <v>5.0305153660000004</v>
      </c>
      <c r="Q641">
        <v>1.415548971</v>
      </c>
      <c r="R641">
        <v>12.90638601</v>
      </c>
      <c r="S641">
        <v>106.09976760000001</v>
      </c>
      <c r="T641">
        <v>5.3015621999999998E-2</v>
      </c>
      <c r="U641">
        <v>583005</v>
      </c>
      <c r="V641">
        <v>16689370</v>
      </c>
      <c r="W641">
        <v>104587.72040000001</v>
      </c>
    </row>
    <row r="642" spans="1:23" x14ac:dyDescent="0.3">
      <c r="A642" t="s">
        <v>26</v>
      </c>
      <c r="B642">
        <v>2002</v>
      </c>
      <c r="C642">
        <v>183.68616800000001</v>
      </c>
      <c r="D642">
        <v>138.32845950000001</v>
      </c>
      <c r="E642">
        <v>166.97049340000001</v>
      </c>
      <c r="F642">
        <v>6.729287018</v>
      </c>
      <c r="G642">
        <v>6.9199355469999997</v>
      </c>
      <c r="H642">
        <v>3.066452011</v>
      </c>
      <c r="I642">
        <v>168.2896302</v>
      </c>
      <c r="J642">
        <v>5.457433194</v>
      </c>
      <c r="K642">
        <v>5.9109087970000003</v>
      </c>
      <c r="L642">
        <v>4.0281958180000004</v>
      </c>
      <c r="M642" s="3">
        <v>-45.357708510000002</v>
      </c>
      <c r="N642">
        <v>0</v>
      </c>
      <c r="O642">
        <v>73.688312350000004</v>
      </c>
      <c r="P642">
        <v>3.3851827139999999</v>
      </c>
      <c r="Q642">
        <v>7.7267730659999998</v>
      </c>
      <c r="R642">
        <v>19.12012696</v>
      </c>
      <c r="S642">
        <v>64.369235059999994</v>
      </c>
      <c r="T642">
        <v>0</v>
      </c>
      <c r="U642">
        <v>337679</v>
      </c>
      <c r="V642">
        <v>8508256</v>
      </c>
      <c r="W642">
        <v>73946.773319999993</v>
      </c>
    </row>
    <row r="643" spans="1:23" x14ac:dyDescent="0.3">
      <c r="A643" t="s">
        <v>27</v>
      </c>
      <c r="B643">
        <v>2002</v>
      </c>
      <c r="C643">
        <v>22.959869869999999</v>
      </c>
      <c r="D643">
        <v>22.709074210000001</v>
      </c>
      <c r="E643">
        <v>20.95559767</v>
      </c>
      <c r="F643">
        <v>1.0945756760000001</v>
      </c>
      <c r="G643">
        <v>0.50122821900000003</v>
      </c>
      <c r="H643">
        <v>0.40846830699999997</v>
      </c>
      <c r="I643">
        <v>20.634914179999999</v>
      </c>
      <c r="J643">
        <v>0.86092906000000002</v>
      </c>
      <c r="K643">
        <v>0.45724846499999999</v>
      </c>
      <c r="L643">
        <v>1.006778162</v>
      </c>
      <c r="M643" s="3">
        <v>-0.250795661</v>
      </c>
      <c r="N643">
        <v>0</v>
      </c>
      <c r="O643">
        <v>8.3492974239999995</v>
      </c>
      <c r="P643">
        <v>0.31300285300000003</v>
      </c>
      <c r="Q643">
        <v>7.7508917999999996E-2</v>
      </c>
      <c r="R643">
        <v>1.508027105</v>
      </c>
      <c r="S643">
        <v>10.38707788</v>
      </c>
      <c r="T643">
        <v>0</v>
      </c>
      <c r="U643">
        <v>49595</v>
      </c>
      <c r="V643">
        <v>1239613</v>
      </c>
      <c r="W643">
        <v>7179.7879370000001</v>
      </c>
    </row>
    <row r="644" spans="1:23" x14ac:dyDescent="0.3">
      <c r="A644" t="s">
        <v>28</v>
      </c>
      <c r="B644">
        <v>2002</v>
      </c>
      <c r="C644">
        <v>25.915733490000001</v>
      </c>
      <c r="D644">
        <v>26.228502299999999</v>
      </c>
      <c r="E644">
        <v>15.713194440000001</v>
      </c>
      <c r="F644">
        <v>5.6885843180000002</v>
      </c>
      <c r="G644">
        <v>3.7424821669999999</v>
      </c>
      <c r="H644">
        <v>0.771472571</v>
      </c>
      <c r="I644">
        <v>15.497547109999999</v>
      </c>
      <c r="J644">
        <v>1.4264314250000001</v>
      </c>
      <c r="K644">
        <v>8.4224302659999992</v>
      </c>
      <c r="L644">
        <v>0.56932469699999999</v>
      </c>
      <c r="M644" s="3">
        <v>0.31276880200000001</v>
      </c>
      <c r="N644">
        <v>0</v>
      </c>
      <c r="O644">
        <v>0.14356386500000001</v>
      </c>
      <c r="P644">
        <v>0.988764953</v>
      </c>
      <c r="Q644">
        <v>1.438063227</v>
      </c>
      <c r="R644">
        <v>3.799739948</v>
      </c>
      <c r="S644">
        <v>9.1274151119999996</v>
      </c>
      <c r="T644">
        <v>0</v>
      </c>
      <c r="U644">
        <v>40225</v>
      </c>
      <c r="V644">
        <v>1340372</v>
      </c>
      <c r="W644">
        <v>12511.86728</v>
      </c>
    </row>
    <row r="645" spans="1:23" x14ac:dyDescent="0.3">
      <c r="A645" t="s">
        <v>29</v>
      </c>
      <c r="B645">
        <v>2002</v>
      </c>
      <c r="C645">
        <v>269.66699340000002</v>
      </c>
      <c r="D645">
        <v>263.72658799999999</v>
      </c>
      <c r="E645">
        <v>234.06367420000001</v>
      </c>
      <c r="F645">
        <v>12.636224199999999</v>
      </c>
      <c r="G645">
        <v>18.642581100000001</v>
      </c>
      <c r="H645">
        <v>4.3245139540000004</v>
      </c>
      <c r="I645">
        <v>232.44599909999999</v>
      </c>
      <c r="J645">
        <v>12.36830951</v>
      </c>
      <c r="K645">
        <v>18.66983007</v>
      </c>
      <c r="L645">
        <v>6.1828547010000001</v>
      </c>
      <c r="M645" s="3">
        <v>-5.9404054510000002</v>
      </c>
      <c r="N645">
        <v>0</v>
      </c>
      <c r="O645">
        <v>86.817843890000006</v>
      </c>
      <c r="P645">
        <v>12.44959469</v>
      </c>
      <c r="Q645">
        <v>26.36302298</v>
      </c>
      <c r="R645">
        <v>38.452346820000002</v>
      </c>
      <c r="S645">
        <v>65.453910339999993</v>
      </c>
      <c r="T645">
        <v>2.9092804189999999</v>
      </c>
      <c r="U645">
        <v>540839</v>
      </c>
      <c r="V645">
        <v>12525556</v>
      </c>
      <c r="W645">
        <v>98323.559120000005</v>
      </c>
    </row>
    <row r="646" spans="1:23" x14ac:dyDescent="0.3">
      <c r="A646" t="s">
        <v>30</v>
      </c>
      <c r="B646">
        <v>2002</v>
      </c>
      <c r="C646">
        <v>267.62213079999998</v>
      </c>
      <c r="D646">
        <v>248.96922910000001</v>
      </c>
      <c r="E646">
        <v>246.32489910000001</v>
      </c>
      <c r="F646">
        <v>7.5137771029999998</v>
      </c>
      <c r="G646">
        <v>11.22042787</v>
      </c>
      <c r="H646">
        <v>2.5630267089999998</v>
      </c>
      <c r="I646">
        <v>231.98215730000001</v>
      </c>
      <c r="J646">
        <v>20.559817710000001</v>
      </c>
      <c r="K646">
        <v>11.127080550000001</v>
      </c>
      <c r="L646">
        <v>3.9530752580000001</v>
      </c>
      <c r="M646" s="3">
        <v>-18.652901669999999</v>
      </c>
      <c r="N646">
        <v>0</v>
      </c>
      <c r="O646">
        <v>112.2496433</v>
      </c>
      <c r="P646">
        <v>5.9019432820000004</v>
      </c>
      <c r="Q646">
        <v>10.27548363</v>
      </c>
      <c r="R646">
        <v>54.200396550000001</v>
      </c>
      <c r="S646">
        <v>47.776721260000002</v>
      </c>
      <c r="T646">
        <v>1.5779692190000001</v>
      </c>
      <c r="U646">
        <v>224552</v>
      </c>
      <c r="V646">
        <v>6155967</v>
      </c>
      <c r="W646">
        <v>71979.442320000002</v>
      </c>
    </row>
    <row r="647" spans="1:23" x14ac:dyDescent="0.3">
      <c r="A647" t="s">
        <v>31</v>
      </c>
      <c r="B647">
        <v>2002</v>
      </c>
      <c r="C647">
        <v>114.8204384</v>
      </c>
      <c r="D647">
        <v>99.592209969999999</v>
      </c>
      <c r="E647">
        <v>80.490531860000004</v>
      </c>
      <c r="F647">
        <v>12.977878029999999</v>
      </c>
      <c r="G647">
        <v>20.310706750000001</v>
      </c>
      <c r="H647">
        <v>1.0413218070000001</v>
      </c>
      <c r="I647">
        <v>79.617182490000005</v>
      </c>
      <c r="J647">
        <v>3.0179798600000001</v>
      </c>
      <c r="K647">
        <v>30.520802840000002</v>
      </c>
      <c r="L647">
        <v>1.6644732600000001</v>
      </c>
      <c r="M647" s="3">
        <v>-15.22822848</v>
      </c>
      <c r="N647">
        <v>0</v>
      </c>
      <c r="O647">
        <v>35.481902460000001</v>
      </c>
      <c r="P647">
        <v>3.6537736029999999</v>
      </c>
      <c r="Q647">
        <v>5.313246489</v>
      </c>
      <c r="R647">
        <v>15.10917821</v>
      </c>
      <c r="S647">
        <v>20.059081729999999</v>
      </c>
      <c r="T647">
        <v>0</v>
      </c>
      <c r="U647">
        <v>106125</v>
      </c>
      <c r="V647">
        <v>2934234</v>
      </c>
      <c r="W647">
        <v>30059.592860000001</v>
      </c>
    </row>
    <row r="648" spans="1:23" x14ac:dyDescent="0.3">
      <c r="A648" t="s">
        <v>32</v>
      </c>
      <c r="B648">
        <v>2002</v>
      </c>
      <c r="C648">
        <v>107.3830373</v>
      </c>
      <c r="D648">
        <v>99.937393540000002</v>
      </c>
      <c r="E648">
        <v>79.192337280000004</v>
      </c>
      <c r="F648">
        <v>15.48486894</v>
      </c>
      <c r="G648">
        <v>11.746032980000001</v>
      </c>
      <c r="H648">
        <v>0.95979806000000001</v>
      </c>
      <c r="I648">
        <v>80.373208759999997</v>
      </c>
      <c r="J648">
        <v>4.6311369600000001</v>
      </c>
      <c r="K648">
        <v>20.57605397</v>
      </c>
      <c r="L648">
        <v>1.802637563</v>
      </c>
      <c r="M648" s="3">
        <v>-7.4456437209999997</v>
      </c>
      <c r="N648">
        <v>0</v>
      </c>
      <c r="O648">
        <v>37.651691579999998</v>
      </c>
      <c r="P648">
        <v>2.4522826480000002</v>
      </c>
      <c r="Q648">
        <v>4.4106281159999998</v>
      </c>
      <c r="R648">
        <v>13.37148522</v>
      </c>
      <c r="S648">
        <v>18.635953059999999</v>
      </c>
      <c r="T648">
        <v>3.8511681389999999</v>
      </c>
      <c r="U648">
        <v>100110</v>
      </c>
      <c r="V648">
        <v>2713535</v>
      </c>
      <c r="W648">
        <v>27325.741129999999</v>
      </c>
    </row>
    <row r="649" spans="1:23" x14ac:dyDescent="0.3">
      <c r="A649" t="s">
        <v>33</v>
      </c>
      <c r="B649">
        <v>2002</v>
      </c>
      <c r="C649">
        <v>172.0886874</v>
      </c>
      <c r="D649">
        <v>151.17976920000001</v>
      </c>
      <c r="E649">
        <v>152.62495509999999</v>
      </c>
      <c r="F649">
        <v>11.765141249999999</v>
      </c>
      <c r="G649">
        <v>5.6859508449999998</v>
      </c>
      <c r="H649">
        <v>2.0126401700000001</v>
      </c>
      <c r="I649">
        <v>156.0114198</v>
      </c>
      <c r="J649">
        <v>6.016808642</v>
      </c>
      <c r="K649">
        <v>7.5467101589999999</v>
      </c>
      <c r="L649">
        <v>2.5137488050000001</v>
      </c>
      <c r="M649" s="3">
        <v>-20.908918180000001</v>
      </c>
      <c r="N649">
        <v>0</v>
      </c>
      <c r="O649">
        <v>87.389186409999994</v>
      </c>
      <c r="P649">
        <v>3.06799687</v>
      </c>
      <c r="Q649">
        <v>4.0942216519999999</v>
      </c>
      <c r="R649">
        <v>21.62025818</v>
      </c>
      <c r="S649">
        <v>34.262472039999999</v>
      </c>
      <c r="T649">
        <v>5.5772846190000003</v>
      </c>
      <c r="U649">
        <v>132016</v>
      </c>
      <c r="V649">
        <v>4089875</v>
      </c>
      <c r="W649">
        <v>49119.998659999997</v>
      </c>
    </row>
    <row r="650" spans="1:23" x14ac:dyDescent="0.3">
      <c r="A650" t="s">
        <v>34</v>
      </c>
      <c r="B650">
        <v>2002</v>
      </c>
      <c r="C650">
        <v>238.09313800000001</v>
      </c>
      <c r="D650">
        <v>213.96903449999999</v>
      </c>
      <c r="E650">
        <v>220.38689310000001</v>
      </c>
      <c r="F650">
        <v>12.003299520000001</v>
      </c>
      <c r="G650">
        <v>4.0067507500000001</v>
      </c>
      <c r="H650">
        <v>1.652289168</v>
      </c>
      <c r="I650">
        <v>223.15641009999999</v>
      </c>
      <c r="J650">
        <v>6.9375739679999997</v>
      </c>
      <c r="K650">
        <v>5.1795847110000004</v>
      </c>
      <c r="L650">
        <v>2.7756638310000001</v>
      </c>
      <c r="M650" s="3">
        <v>-24.12410349</v>
      </c>
      <c r="N650">
        <v>4.3905437999999998E-2</v>
      </c>
      <c r="O650">
        <v>41.473670159999998</v>
      </c>
      <c r="P650">
        <v>1.9489656719999999</v>
      </c>
      <c r="Q650">
        <v>2.9542601130000001</v>
      </c>
      <c r="R650">
        <v>113.9095816</v>
      </c>
      <c r="S650">
        <v>56.151852259999998</v>
      </c>
      <c r="T650">
        <v>6.7180803170000001</v>
      </c>
      <c r="U650">
        <v>173671</v>
      </c>
      <c r="V650">
        <v>4497267</v>
      </c>
      <c r="W650">
        <v>104453.3311</v>
      </c>
    </row>
    <row r="651" spans="1:23" x14ac:dyDescent="0.3">
      <c r="A651" t="s">
        <v>35</v>
      </c>
      <c r="B651">
        <v>2002</v>
      </c>
      <c r="C651">
        <v>26.894537759999999</v>
      </c>
      <c r="D651">
        <v>17.807411439999999</v>
      </c>
      <c r="E651">
        <v>25.049170310000001</v>
      </c>
      <c r="F651">
        <v>0.63081100999999995</v>
      </c>
      <c r="G651">
        <v>0.77511260400000004</v>
      </c>
      <c r="H651">
        <v>0.43442714399999999</v>
      </c>
      <c r="I651">
        <v>24.501964709999999</v>
      </c>
      <c r="J651">
        <v>1.257987435</v>
      </c>
      <c r="K651">
        <v>0.44587538900000001</v>
      </c>
      <c r="L651">
        <v>0.68369353499999996</v>
      </c>
      <c r="M651" s="3">
        <v>-9.0871263160000009</v>
      </c>
      <c r="N651">
        <v>5.0166890000000004E-3</v>
      </c>
      <c r="O651">
        <v>5.9354748160000002</v>
      </c>
      <c r="P651">
        <v>1.8225213099999999</v>
      </c>
      <c r="Q651">
        <v>3.5284076500000001</v>
      </c>
      <c r="R651">
        <v>4.0914764259999998</v>
      </c>
      <c r="S651">
        <v>9.1240845089999993</v>
      </c>
      <c r="T651">
        <v>0</v>
      </c>
      <c r="U651">
        <v>43636</v>
      </c>
      <c r="V651">
        <v>1295960</v>
      </c>
      <c r="W651">
        <v>11251.28363</v>
      </c>
    </row>
    <row r="652" spans="1:23" x14ac:dyDescent="0.3">
      <c r="A652" t="s">
        <v>36</v>
      </c>
      <c r="B652">
        <v>2002</v>
      </c>
      <c r="C652">
        <v>88.823257100000006</v>
      </c>
      <c r="D652">
        <v>82.775889879999994</v>
      </c>
      <c r="E652">
        <v>81.427489219999998</v>
      </c>
      <c r="F652">
        <v>2.5869184810000001</v>
      </c>
      <c r="G652">
        <v>2.7075641039999998</v>
      </c>
      <c r="H652">
        <v>2.1012852930000001</v>
      </c>
      <c r="I652">
        <v>80.344404510000004</v>
      </c>
      <c r="J652">
        <v>3.9888160720000001</v>
      </c>
      <c r="K652">
        <v>1.5889150670000001</v>
      </c>
      <c r="L652">
        <v>2.9011214500000002</v>
      </c>
      <c r="M652" s="3">
        <v>-6.0473672189999998</v>
      </c>
      <c r="N652">
        <v>0</v>
      </c>
      <c r="O652">
        <v>30.361846740000001</v>
      </c>
      <c r="P652">
        <v>4.8831840480000004</v>
      </c>
      <c r="Q652">
        <v>6.8109833030000004</v>
      </c>
      <c r="R652">
        <v>8.3847579779999997</v>
      </c>
      <c r="S652">
        <v>29.734541060000002</v>
      </c>
      <c r="T652">
        <v>0.16909138100000001</v>
      </c>
      <c r="U652">
        <v>225324</v>
      </c>
      <c r="V652">
        <v>5440389</v>
      </c>
      <c r="W652">
        <v>38292.697919999999</v>
      </c>
    </row>
    <row r="653" spans="1:23" x14ac:dyDescent="0.3">
      <c r="A653" t="s">
        <v>37</v>
      </c>
      <c r="B653">
        <v>2002</v>
      </c>
      <c r="C653">
        <v>89.887348959999997</v>
      </c>
      <c r="D653">
        <v>83.470709490000004</v>
      </c>
      <c r="E653">
        <v>84.575012880000003</v>
      </c>
      <c r="F653">
        <v>1.0657928210000001</v>
      </c>
      <c r="G653">
        <v>1.795443747</v>
      </c>
      <c r="H653">
        <v>2.4509463149999999</v>
      </c>
      <c r="I653">
        <v>84.388481819999996</v>
      </c>
      <c r="J653">
        <v>2.528389421</v>
      </c>
      <c r="K653">
        <v>0.25999022500000002</v>
      </c>
      <c r="L653">
        <v>2.7103342960000001</v>
      </c>
      <c r="M653" s="3">
        <v>-6.4166394770000004</v>
      </c>
      <c r="N653">
        <v>1.5319500000000001E-4</v>
      </c>
      <c r="O653">
        <v>22.598766000000001</v>
      </c>
      <c r="P653">
        <v>5.9025937720000003</v>
      </c>
      <c r="Q653">
        <v>15.998651539999999</v>
      </c>
      <c r="R653">
        <v>6.6831120149999999</v>
      </c>
      <c r="S653">
        <v>33.205358490000002</v>
      </c>
      <c r="T653">
        <v>0</v>
      </c>
      <c r="U653">
        <v>309194</v>
      </c>
      <c r="V653">
        <v>6417206</v>
      </c>
      <c r="W653">
        <v>38650.531920000001</v>
      </c>
    </row>
    <row r="654" spans="1:23" x14ac:dyDescent="0.3">
      <c r="A654" t="s">
        <v>38</v>
      </c>
      <c r="B654">
        <v>2002</v>
      </c>
      <c r="C654">
        <v>217.6951531</v>
      </c>
      <c r="D654">
        <v>214.75678669999999</v>
      </c>
      <c r="E654">
        <v>196.17362900000001</v>
      </c>
      <c r="F654">
        <v>10.464375670000001</v>
      </c>
      <c r="G654">
        <v>7.6213667440000004</v>
      </c>
      <c r="H654">
        <v>3.4357816880000001</v>
      </c>
      <c r="I654">
        <v>191.9495944</v>
      </c>
      <c r="J654">
        <v>11.07190752</v>
      </c>
      <c r="K654">
        <v>7.0246972789999997</v>
      </c>
      <c r="L654">
        <v>7.6489538829999999</v>
      </c>
      <c r="M654" s="3">
        <v>-2.9383664249999999</v>
      </c>
      <c r="N654">
        <v>0</v>
      </c>
      <c r="O654">
        <v>70.334533530000002</v>
      </c>
      <c r="P654">
        <v>10.98487628</v>
      </c>
      <c r="Q654">
        <v>24.950159729999999</v>
      </c>
      <c r="R654">
        <v>24.199552130000001</v>
      </c>
      <c r="S654">
        <v>60.392624669999996</v>
      </c>
      <c r="T654">
        <v>1.0878481010000001</v>
      </c>
      <c r="U654">
        <v>373547</v>
      </c>
      <c r="V654">
        <v>10015710</v>
      </c>
      <c r="W654">
        <v>79132.29191</v>
      </c>
    </row>
    <row r="655" spans="1:23" x14ac:dyDescent="0.3">
      <c r="A655" t="s">
        <v>39</v>
      </c>
      <c r="B655">
        <v>2002</v>
      </c>
      <c r="C655">
        <v>121.42106920000001</v>
      </c>
      <c r="D655">
        <v>62.935766299999997</v>
      </c>
      <c r="E655">
        <v>98.242861149999996</v>
      </c>
      <c r="F655">
        <v>6.8907074440000002</v>
      </c>
      <c r="G655">
        <v>14.51020357</v>
      </c>
      <c r="H655">
        <v>1.7767536530000001</v>
      </c>
      <c r="I655">
        <v>98.622169009999993</v>
      </c>
      <c r="J655">
        <v>2.3698133929999998</v>
      </c>
      <c r="K655">
        <v>18.54511158</v>
      </c>
      <c r="L655">
        <v>1.8834318350000001</v>
      </c>
      <c r="M655" s="3">
        <v>-58.485302849999997</v>
      </c>
      <c r="N655">
        <v>5.4332899999999995E-4</v>
      </c>
      <c r="O655">
        <v>32.820415259999997</v>
      </c>
      <c r="P655">
        <v>6.3882362779999999</v>
      </c>
      <c r="Q655">
        <v>9.4036844530000003</v>
      </c>
      <c r="R655">
        <v>13.755859600000001</v>
      </c>
      <c r="S655">
        <v>36.253973420000001</v>
      </c>
      <c r="T655">
        <v>0</v>
      </c>
      <c r="U655">
        <v>217934</v>
      </c>
      <c r="V655">
        <v>5018935</v>
      </c>
      <c r="W655">
        <v>45025.848550000002</v>
      </c>
    </row>
    <row r="656" spans="1:23" x14ac:dyDescent="0.3">
      <c r="A656" t="s">
        <v>40</v>
      </c>
      <c r="B656">
        <v>2002</v>
      </c>
      <c r="C656">
        <v>76.502482619999995</v>
      </c>
      <c r="D656">
        <v>22.211841589999999</v>
      </c>
      <c r="E656">
        <v>66.012778620000006</v>
      </c>
      <c r="F656">
        <v>4.9341925629999999</v>
      </c>
      <c r="G656">
        <v>4.5182339420000002</v>
      </c>
      <c r="H656">
        <v>1.037277499</v>
      </c>
      <c r="I656">
        <v>64.315763070000003</v>
      </c>
      <c r="J656">
        <v>4.6472999159999997</v>
      </c>
      <c r="K656">
        <v>5.8535663109999998</v>
      </c>
      <c r="L656">
        <v>1.685853324</v>
      </c>
      <c r="M656" s="3">
        <v>-54.290641039999997</v>
      </c>
      <c r="N656">
        <v>0</v>
      </c>
      <c r="O656">
        <v>22.872082469999999</v>
      </c>
      <c r="P656">
        <v>1.500123184</v>
      </c>
      <c r="Q656">
        <v>2.1103783690000002</v>
      </c>
      <c r="R656">
        <v>10.96736654</v>
      </c>
      <c r="S656">
        <v>25.977890380000002</v>
      </c>
      <c r="T656">
        <v>0.887922129</v>
      </c>
      <c r="U656">
        <v>76705</v>
      </c>
      <c r="V656">
        <v>2858681</v>
      </c>
      <c r="W656">
        <v>29674.08973</v>
      </c>
    </row>
    <row r="657" spans="1:23" x14ac:dyDescent="0.3">
      <c r="A657" t="s">
        <v>41</v>
      </c>
      <c r="B657">
        <v>2002</v>
      </c>
      <c r="C657">
        <v>160.06331220000001</v>
      </c>
      <c r="D657">
        <v>110.0616698</v>
      </c>
      <c r="E657">
        <v>135.85284239999999</v>
      </c>
      <c r="F657">
        <v>10.464253039999999</v>
      </c>
      <c r="G657">
        <v>11.488715859999999</v>
      </c>
      <c r="H657">
        <v>2.257500946</v>
      </c>
      <c r="I657">
        <v>133.89833709999999</v>
      </c>
      <c r="J657">
        <v>6.47420098</v>
      </c>
      <c r="K657">
        <v>16.668385149999999</v>
      </c>
      <c r="L657">
        <v>3.0223889609999999</v>
      </c>
      <c r="M657" s="3">
        <v>-50.001642369999999</v>
      </c>
      <c r="N657">
        <v>0</v>
      </c>
      <c r="O657">
        <v>67.332853380000003</v>
      </c>
      <c r="P657">
        <v>4.641924403</v>
      </c>
      <c r="Q657">
        <v>7.9295848849999997</v>
      </c>
      <c r="R657">
        <v>11.609044519999999</v>
      </c>
      <c r="S657">
        <v>42.375582829999999</v>
      </c>
      <c r="T657">
        <v>9.3470840000000003E-3</v>
      </c>
      <c r="U657">
        <v>208039</v>
      </c>
      <c r="V657">
        <v>5674825</v>
      </c>
      <c r="W657">
        <v>46493.547530000003</v>
      </c>
    </row>
    <row r="658" spans="1:23" x14ac:dyDescent="0.3">
      <c r="A658" t="s">
        <v>42</v>
      </c>
      <c r="B658">
        <v>2002</v>
      </c>
      <c r="C658">
        <v>41.862878080000002</v>
      </c>
      <c r="D658">
        <v>-4.7213466549999996</v>
      </c>
      <c r="E658">
        <v>31.403625080000001</v>
      </c>
      <c r="F658">
        <v>6.3655346560000003</v>
      </c>
      <c r="G658">
        <v>3.5975961829999998</v>
      </c>
      <c r="H658">
        <v>0.49612215300000001</v>
      </c>
      <c r="I658">
        <v>33.189332290000003</v>
      </c>
      <c r="J658">
        <v>1.093832752</v>
      </c>
      <c r="K658">
        <v>7.4421269189999997</v>
      </c>
      <c r="L658">
        <v>0.13758611300000001</v>
      </c>
      <c r="M658" s="3">
        <v>-46.584224730000003</v>
      </c>
      <c r="N658">
        <v>0</v>
      </c>
      <c r="O658">
        <v>16.298535650000002</v>
      </c>
      <c r="P658">
        <v>0.91758053699999997</v>
      </c>
      <c r="Q658">
        <v>1.460964025</v>
      </c>
      <c r="R658">
        <v>4.6251679660000002</v>
      </c>
      <c r="S658">
        <v>7.8907190680000001</v>
      </c>
      <c r="T658">
        <v>1.9963650470000001</v>
      </c>
      <c r="U658">
        <v>26929</v>
      </c>
      <c r="V658">
        <v>911667</v>
      </c>
      <c r="W658">
        <v>9554.5204940000003</v>
      </c>
    </row>
    <row r="659" spans="1:23" x14ac:dyDescent="0.3">
      <c r="A659" t="s">
        <v>43</v>
      </c>
      <c r="B659">
        <v>2002</v>
      </c>
      <c r="C659">
        <v>69.773216509999997</v>
      </c>
      <c r="D659">
        <v>65.945557949999994</v>
      </c>
      <c r="E659">
        <v>43.457363469999997</v>
      </c>
      <c r="F659">
        <v>11.368222169999999</v>
      </c>
      <c r="G659">
        <v>14.328605550000001</v>
      </c>
      <c r="H659">
        <v>0.61902531500000002</v>
      </c>
      <c r="I659">
        <v>42.679793480000001</v>
      </c>
      <c r="J659">
        <v>2.1164179330000001</v>
      </c>
      <c r="K659">
        <v>24.08489273</v>
      </c>
      <c r="L659">
        <v>0.89211236599999999</v>
      </c>
      <c r="M659" s="3">
        <v>-3.8276585569999999</v>
      </c>
      <c r="N659">
        <v>0</v>
      </c>
      <c r="O659">
        <v>19.982107670000001</v>
      </c>
      <c r="P659">
        <v>1.652446509</v>
      </c>
      <c r="Q659">
        <v>2.9148916859999998</v>
      </c>
      <c r="R659">
        <v>5.7785837960000004</v>
      </c>
      <c r="S659">
        <v>12.29019065</v>
      </c>
      <c r="T659">
        <v>6.1573166999999998E-2</v>
      </c>
      <c r="U659">
        <v>66640</v>
      </c>
      <c r="V659">
        <v>1728292</v>
      </c>
      <c r="W659">
        <v>16761.952369999999</v>
      </c>
    </row>
    <row r="660" spans="1:23" x14ac:dyDescent="0.3">
      <c r="A660" t="s">
        <v>44</v>
      </c>
      <c r="B660">
        <v>2002</v>
      </c>
      <c r="C660">
        <v>45.786903029999998</v>
      </c>
      <c r="D660">
        <v>38.877129500000002</v>
      </c>
      <c r="E660">
        <v>41.90364744</v>
      </c>
      <c r="F660">
        <v>1.9568173149999999</v>
      </c>
      <c r="G660">
        <v>1.159889849</v>
      </c>
      <c r="H660">
        <v>0.76654842899999998</v>
      </c>
      <c r="I660">
        <v>41.907952880000003</v>
      </c>
      <c r="J660">
        <v>1.384394627</v>
      </c>
      <c r="K660">
        <v>1.47865716</v>
      </c>
      <c r="L660">
        <v>1.015898363</v>
      </c>
      <c r="M660" s="3">
        <v>-6.9097735360000003</v>
      </c>
      <c r="N660">
        <v>0</v>
      </c>
      <c r="O660">
        <v>20.965001869999998</v>
      </c>
      <c r="P660">
        <v>1.475980426</v>
      </c>
      <c r="Q660">
        <v>2.0110392520000002</v>
      </c>
      <c r="R660">
        <v>2.1939570289999999</v>
      </c>
      <c r="S660">
        <v>15.253059820000001</v>
      </c>
      <c r="T660">
        <v>8.9144879999999999E-3</v>
      </c>
      <c r="U660">
        <v>91013</v>
      </c>
      <c r="V660">
        <v>2173791</v>
      </c>
      <c r="W660">
        <v>15499.25195</v>
      </c>
    </row>
    <row r="661" spans="1:23" x14ac:dyDescent="0.3">
      <c r="A661" t="s">
        <v>45</v>
      </c>
      <c r="B661">
        <v>2002</v>
      </c>
      <c r="C661">
        <v>18.244004069999999</v>
      </c>
      <c r="D661">
        <v>11.95798645</v>
      </c>
      <c r="E661">
        <v>17.680443050000001</v>
      </c>
      <c r="F661">
        <v>-0.31777955000000002</v>
      </c>
      <c r="G661">
        <v>0.45039179000000001</v>
      </c>
      <c r="H661">
        <v>0.43094877799999998</v>
      </c>
      <c r="I661">
        <v>17.946773279999999</v>
      </c>
      <c r="J661">
        <v>0.442777486</v>
      </c>
      <c r="K661">
        <v>0.15964536400000001</v>
      </c>
      <c r="L661">
        <v>-0.30519206100000001</v>
      </c>
      <c r="M661" s="3">
        <v>-6.2860176240000003</v>
      </c>
      <c r="N661">
        <v>0</v>
      </c>
      <c r="O661">
        <v>4.3152157239999998</v>
      </c>
      <c r="P661">
        <v>1.3959672400000001</v>
      </c>
      <c r="Q661">
        <v>2.665923061</v>
      </c>
      <c r="R661">
        <v>1.112001939</v>
      </c>
      <c r="S661">
        <v>8.457665317</v>
      </c>
      <c r="T661">
        <v>0</v>
      </c>
      <c r="U661">
        <v>50074</v>
      </c>
      <c r="V661">
        <v>1269089</v>
      </c>
      <c r="W661">
        <v>7969.6182849999996</v>
      </c>
    </row>
    <row r="662" spans="1:23" x14ac:dyDescent="0.3">
      <c r="A662" t="s">
        <v>46</v>
      </c>
      <c r="B662">
        <v>2002</v>
      </c>
      <c r="C662">
        <v>130.6226379</v>
      </c>
      <c r="D662">
        <v>126.2596029</v>
      </c>
      <c r="E662">
        <v>123.3069785</v>
      </c>
      <c r="F662">
        <v>1.9589751870000001</v>
      </c>
      <c r="G662">
        <v>2.4638567870000001</v>
      </c>
      <c r="H662">
        <v>2.8928274169999999</v>
      </c>
      <c r="I662">
        <v>124.1913125</v>
      </c>
      <c r="J662">
        <v>3.708937299</v>
      </c>
      <c r="K662">
        <v>0.39950083400000003</v>
      </c>
      <c r="L662">
        <v>2.3228872470000002</v>
      </c>
      <c r="M662" s="3">
        <v>-4.363034979</v>
      </c>
      <c r="N662">
        <v>0</v>
      </c>
      <c r="O662">
        <v>19.060349670000001</v>
      </c>
      <c r="P662">
        <v>9.5883011840000005</v>
      </c>
      <c r="Q662">
        <v>15.956516069999999</v>
      </c>
      <c r="R662">
        <v>13.7814289</v>
      </c>
      <c r="S662">
        <v>65.804716720000002</v>
      </c>
      <c r="T662">
        <v>0</v>
      </c>
      <c r="U662">
        <v>408423</v>
      </c>
      <c r="V662">
        <v>8552643</v>
      </c>
      <c r="W662">
        <v>62524.737359999999</v>
      </c>
    </row>
    <row r="663" spans="1:23" x14ac:dyDescent="0.3">
      <c r="A663" t="s">
        <v>47</v>
      </c>
      <c r="B663">
        <v>2002</v>
      </c>
      <c r="C663">
        <v>73.601723030000002</v>
      </c>
      <c r="D663">
        <v>71.156154770000001</v>
      </c>
      <c r="E663">
        <v>55.991995799999998</v>
      </c>
      <c r="F663">
        <v>14.7898744</v>
      </c>
      <c r="G663">
        <v>2.187975781</v>
      </c>
      <c r="H663">
        <v>0.63187704700000003</v>
      </c>
      <c r="I663">
        <v>65.721986639999997</v>
      </c>
      <c r="J663">
        <v>1.4381257869999999</v>
      </c>
      <c r="K663">
        <v>5.445467281</v>
      </c>
      <c r="L663">
        <v>0.99614332500000002</v>
      </c>
      <c r="M663" s="3">
        <v>-2.4455682620000001</v>
      </c>
      <c r="N663">
        <v>0</v>
      </c>
      <c r="O663">
        <v>28.531664769999999</v>
      </c>
      <c r="P663">
        <v>1.744223554</v>
      </c>
      <c r="Q663">
        <v>2.373538768</v>
      </c>
      <c r="R663">
        <v>7.1391042249999996</v>
      </c>
      <c r="S663">
        <v>16.03194195</v>
      </c>
      <c r="T663">
        <v>9.9015133669999997</v>
      </c>
      <c r="U663">
        <v>61520</v>
      </c>
      <c r="V663">
        <v>1855309</v>
      </c>
      <c r="W663">
        <v>16547.881959999999</v>
      </c>
    </row>
    <row r="664" spans="1:23" x14ac:dyDescent="0.3">
      <c r="A664" t="s">
        <v>48</v>
      </c>
      <c r="B664">
        <v>2002</v>
      </c>
      <c r="C664">
        <v>234.0669479</v>
      </c>
      <c r="D664">
        <v>181.0601015</v>
      </c>
      <c r="E664">
        <v>206.2052296</v>
      </c>
      <c r="F664">
        <v>15.23278299</v>
      </c>
      <c r="G664">
        <v>5.9269053239999998</v>
      </c>
      <c r="H664">
        <v>6.7020300290000003</v>
      </c>
      <c r="I664">
        <v>206.74520630000001</v>
      </c>
      <c r="J664">
        <v>8.715398875</v>
      </c>
      <c r="K664">
        <v>5.0693535860000001</v>
      </c>
      <c r="L664">
        <v>13.536989139999999</v>
      </c>
      <c r="M664" s="3">
        <v>-53.006846369999998</v>
      </c>
      <c r="N664">
        <v>0</v>
      </c>
      <c r="O664">
        <v>50.81471268</v>
      </c>
      <c r="P664">
        <v>31.373725459999999</v>
      </c>
      <c r="Q664">
        <v>36.650410239999999</v>
      </c>
      <c r="R664">
        <v>15.131954739999999</v>
      </c>
      <c r="S664">
        <v>72.214069100000003</v>
      </c>
      <c r="T664">
        <v>0.56033410299999997</v>
      </c>
      <c r="U664">
        <v>891501</v>
      </c>
      <c r="V664">
        <v>19137800</v>
      </c>
      <c r="W664">
        <v>100890.5393</v>
      </c>
    </row>
    <row r="665" spans="1:23" x14ac:dyDescent="0.3">
      <c r="A665" t="s">
        <v>49</v>
      </c>
      <c r="B665">
        <v>2002</v>
      </c>
      <c r="C665">
        <v>166.6682696</v>
      </c>
      <c r="D665">
        <v>140.6797852</v>
      </c>
      <c r="E665">
        <v>145.22300190000001</v>
      </c>
      <c r="F665">
        <v>11.63793046</v>
      </c>
      <c r="G665">
        <v>6.6530897849999997</v>
      </c>
      <c r="H665">
        <v>3.1539591389999999</v>
      </c>
      <c r="I665">
        <v>146.82900240000001</v>
      </c>
      <c r="J665">
        <v>4.4818257389999996</v>
      </c>
      <c r="K665">
        <v>9.8216529799999996</v>
      </c>
      <c r="L665">
        <v>5.5355001210000001</v>
      </c>
      <c r="M665" s="3">
        <v>-25.98848443</v>
      </c>
      <c r="N665">
        <v>2.88406E-4</v>
      </c>
      <c r="O665">
        <v>69.403173989999999</v>
      </c>
      <c r="P665">
        <v>4.0502992259999999</v>
      </c>
      <c r="Q665">
        <v>6.4362344350000003</v>
      </c>
      <c r="R665">
        <v>14.752417019999999</v>
      </c>
      <c r="S665">
        <v>52.186877729999999</v>
      </c>
      <c r="T665">
        <v>0</v>
      </c>
      <c r="U665">
        <v>324302</v>
      </c>
      <c r="V665">
        <v>8326201</v>
      </c>
      <c r="W665">
        <v>64472.337079999998</v>
      </c>
    </row>
    <row r="666" spans="1:23" x14ac:dyDescent="0.3">
      <c r="A666" t="s">
        <v>50</v>
      </c>
      <c r="B666">
        <v>2002</v>
      </c>
      <c r="C666">
        <v>60.298198970000001</v>
      </c>
      <c r="D666">
        <v>59.489931609999999</v>
      </c>
      <c r="E666">
        <v>48.425864730000001</v>
      </c>
      <c r="F666">
        <v>4.2247047430000002</v>
      </c>
      <c r="G666">
        <v>7.4171471489999998</v>
      </c>
      <c r="H666">
        <v>0.230482355</v>
      </c>
      <c r="I666">
        <v>49.329473159999999</v>
      </c>
      <c r="J666">
        <v>0.51266597999999997</v>
      </c>
      <c r="K666">
        <v>10.19218727</v>
      </c>
      <c r="L666">
        <v>0.26387255799999998</v>
      </c>
      <c r="M666" s="3">
        <v>-0.80826736700000001</v>
      </c>
      <c r="N666">
        <v>0</v>
      </c>
      <c r="O666">
        <v>32.437037830000001</v>
      </c>
      <c r="P666">
        <v>1.019858749</v>
      </c>
      <c r="Q666">
        <v>1.269216804</v>
      </c>
      <c r="R666">
        <v>7.4970122659999996</v>
      </c>
      <c r="S666">
        <v>6.2028861180000003</v>
      </c>
      <c r="T666">
        <v>0.90346139800000003</v>
      </c>
      <c r="U666">
        <v>22657</v>
      </c>
      <c r="V666">
        <v>638168</v>
      </c>
      <c r="W666">
        <v>10085.979579999999</v>
      </c>
    </row>
    <row r="667" spans="1:23" x14ac:dyDescent="0.3">
      <c r="A667" t="s">
        <v>51</v>
      </c>
      <c r="B667">
        <v>2002</v>
      </c>
      <c r="C667">
        <v>302.23814770000001</v>
      </c>
      <c r="D667">
        <v>280.5942124</v>
      </c>
      <c r="E667">
        <v>273.17776049999998</v>
      </c>
      <c r="F667">
        <v>14.25241222</v>
      </c>
      <c r="G667">
        <v>10.50154618</v>
      </c>
      <c r="H667">
        <v>4.3064271080000003</v>
      </c>
      <c r="I667">
        <v>267.61681859999999</v>
      </c>
      <c r="J667">
        <v>18.052031209999999</v>
      </c>
      <c r="K667">
        <v>9.4993391700000007</v>
      </c>
      <c r="L667">
        <v>7.0699570249999999</v>
      </c>
      <c r="M667" s="3">
        <v>-21.643935299999999</v>
      </c>
      <c r="N667" s="1">
        <v>1.61E-6</v>
      </c>
      <c r="O667">
        <v>121.93787020000001</v>
      </c>
      <c r="P667">
        <v>11.14511006</v>
      </c>
      <c r="Q667">
        <v>20.69010733</v>
      </c>
      <c r="R667">
        <v>37.372124790000001</v>
      </c>
      <c r="S667">
        <v>72.07193255</v>
      </c>
      <c r="T667">
        <v>4.3996737350000004</v>
      </c>
      <c r="U667">
        <v>429847</v>
      </c>
      <c r="V667">
        <v>11407889</v>
      </c>
      <c r="W667">
        <v>98173.646840000001</v>
      </c>
    </row>
    <row r="668" spans="1:23" x14ac:dyDescent="0.3">
      <c r="A668" t="s">
        <v>52</v>
      </c>
      <c r="B668">
        <v>2002</v>
      </c>
      <c r="C668">
        <v>131.2414115</v>
      </c>
      <c r="D668">
        <v>121.4367031</v>
      </c>
      <c r="E668">
        <v>104.1368408</v>
      </c>
      <c r="F668">
        <v>18.90878172</v>
      </c>
      <c r="G668">
        <v>6.9543908749999996</v>
      </c>
      <c r="H668">
        <v>1.2413981409999999</v>
      </c>
      <c r="I668">
        <v>110.4775552</v>
      </c>
      <c r="J668">
        <v>4.2602569079999997</v>
      </c>
      <c r="K668">
        <v>14.066836159999999</v>
      </c>
      <c r="L668">
        <v>2.4367632210000001</v>
      </c>
      <c r="M668" s="3">
        <v>-9.8047084600000005</v>
      </c>
      <c r="N668">
        <v>0</v>
      </c>
      <c r="O668">
        <v>45.931384520000002</v>
      </c>
      <c r="P668">
        <v>2.5273683060000001</v>
      </c>
      <c r="Q668">
        <v>4.4188022040000003</v>
      </c>
      <c r="R668">
        <v>17.57417345</v>
      </c>
      <c r="S668">
        <v>32.198301880000002</v>
      </c>
      <c r="T668">
        <v>7.8275248529999999</v>
      </c>
      <c r="U668">
        <v>115276</v>
      </c>
      <c r="V668">
        <v>3489080</v>
      </c>
      <c r="W668">
        <v>36475.15322</v>
      </c>
    </row>
    <row r="669" spans="1:23" x14ac:dyDescent="0.3">
      <c r="A669" t="s">
        <v>53</v>
      </c>
      <c r="B669">
        <v>2002</v>
      </c>
      <c r="C669">
        <v>50.076648859999999</v>
      </c>
      <c r="D669">
        <v>58.57734962</v>
      </c>
      <c r="E669">
        <v>40.303216429999999</v>
      </c>
      <c r="F669">
        <v>4.2398904149999996</v>
      </c>
      <c r="G669">
        <v>3.56075008</v>
      </c>
      <c r="H669">
        <v>1.9613062530000001</v>
      </c>
      <c r="I669">
        <v>40.239432880000003</v>
      </c>
      <c r="J669">
        <v>3.0193895959999999</v>
      </c>
      <c r="K669">
        <v>5.2374287979999998</v>
      </c>
      <c r="L669">
        <v>1.568911908</v>
      </c>
      <c r="M669" s="3">
        <v>8.5007007669999997</v>
      </c>
      <c r="N669">
        <v>1.148568E-2</v>
      </c>
      <c r="O669">
        <v>6.4012681379999998</v>
      </c>
      <c r="P669">
        <v>2.1097380910000001</v>
      </c>
      <c r="Q669">
        <v>2.8395232749999999</v>
      </c>
      <c r="R669">
        <v>5.8957116259999998</v>
      </c>
      <c r="S669">
        <v>22.988538569999999</v>
      </c>
      <c r="T669">
        <v>4.6531799999999998E-3</v>
      </c>
      <c r="U669">
        <v>125520</v>
      </c>
      <c r="V669">
        <v>3513424</v>
      </c>
      <c r="W669">
        <v>25797.689160000002</v>
      </c>
    </row>
    <row r="670" spans="1:23" x14ac:dyDescent="0.3">
      <c r="A670" t="s">
        <v>54</v>
      </c>
      <c r="B670">
        <v>2002</v>
      </c>
      <c r="C670">
        <v>304.50351160000002</v>
      </c>
      <c r="D670">
        <v>276.83680909999998</v>
      </c>
      <c r="E670">
        <v>277.91487059999997</v>
      </c>
      <c r="F670">
        <v>16.10590818</v>
      </c>
      <c r="G670">
        <v>6.1644875890000002</v>
      </c>
      <c r="H670">
        <v>4.2943299420000001</v>
      </c>
      <c r="I670">
        <v>283.8778714</v>
      </c>
      <c r="J670">
        <v>13.77886127</v>
      </c>
      <c r="K670">
        <v>6.1063723039999998</v>
      </c>
      <c r="L670">
        <v>0.71649134599999997</v>
      </c>
      <c r="M670" s="3">
        <v>-27.666702489999999</v>
      </c>
      <c r="N670">
        <v>2.3915242E-2</v>
      </c>
      <c r="O670">
        <v>113.5378638</v>
      </c>
      <c r="P670">
        <v>12.76813954</v>
      </c>
      <c r="Q670">
        <v>23.981603410000002</v>
      </c>
      <c r="R670">
        <v>47.349870869999997</v>
      </c>
      <c r="S670">
        <v>73.482169159999998</v>
      </c>
      <c r="T670">
        <v>12.75822464</v>
      </c>
      <c r="U670">
        <v>463831</v>
      </c>
      <c r="V670">
        <v>12331031</v>
      </c>
      <c r="W670">
        <v>98152.957980000007</v>
      </c>
    </row>
    <row r="671" spans="1:23" x14ac:dyDescent="0.3">
      <c r="A671" t="s">
        <v>55</v>
      </c>
      <c r="B671">
        <v>2002</v>
      </c>
      <c r="C671">
        <v>13.17356077</v>
      </c>
      <c r="D671">
        <v>12.57919431</v>
      </c>
      <c r="E671">
        <v>12.47418626</v>
      </c>
      <c r="F671">
        <v>8.6968028000000003E-2</v>
      </c>
      <c r="G671">
        <v>0.26162613699999998</v>
      </c>
      <c r="H671">
        <v>0.35078034899999999</v>
      </c>
      <c r="I671">
        <v>11.97330642</v>
      </c>
      <c r="J671">
        <v>1.096958643</v>
      </c>
      <c r="K671">
        <v>3.5682686999999998E-2</v>
      </c>
      <c r="L671">
        <v>6.7613023999999994E-2</v>
      </c>
      <c r="M671" s="3">
        <v>-0.59436646000000004</v>
      </c>
      <c r="N671">
        <v>0</v>
      </c>
      <c r="O671">
        <v>2.9293857170000002</v>
      </c>
      <c r="P671">
        <v>1.1675364779999999</v>
      </c>
      <c r="Q671">
        <v>2.4972820470000001</v>
      </c>
      <c r="R671">
        <v>0.52095956200000004</v>
      </c>
      <c r="S671">
        <v>4.858142612</v>
      </c>
      <c r="T671">
        <v>0</v>
      </c>
      <c r="U671">
        <v>41508</v>
      </c>
      <c r="V671">
        <v>1065995</v>
      </c>
      <c r="W671">
        <v>5063.3510470000001</v>
      </c>
    </row>
    <row r="672" spans="1:23" x14ac:dyDescent="0.3">
      <c r="A672" t="s">
        <v>56</v>
      </c>
      <c r="B672">
        <v>2002</v>
      </c>
      <c r="C672">
        <v>92.28537369</v>
      </c>
      <c r="D672">
        <v>48.799811699999999</v>
      </c>
      <c r="E672">
        <v>83.671370449999998</v>
      </c>
      <c r="F672">
        <v>4.1291347370000002</v>
      </c>
      <c r="G672">
        <v>2.729058024</v>
      </c>
      <c r="H672">
        <v>1.754481548</v>
      </c>
      <c r="I672">
        <v>82.465173949999993</v>
      </c>
      <c r="J672">
        <v>4.294811717</v>
      </c>
      <c r="K672">
        <v>2.128867064</v>
      </c>
      <c r="L672">
        <v>3.3951920250000001</v>
      </c>
      <c r="M672" s="3">
        <v>-43.485561990000001</v>
      </c>
      <c r="N672">
        <v>1.328933E-3</v>
      </c>
      <c r="O672">
        <v>34.818208859999999</v>
      </c>
      <c r="P672">
        <v>1.6605127609999999</v>
      </c>
      <c r="Q672">
        <v>2.2013360959999999</v>
      </c>
      <c r="R672">
        <v>14.61356456</v>
      </c>
      <c r="S672">
        <v>29.171551669999999</v>
      </c>
      <c r="T672">
        <v>0</v>
      </c>
      <c r="U672">
        <v>134397</v>
      </c>
      <c r="V672">
        <v>4107795</v>
      </c>
      <c r="W672">
        <v>39989.713049999998</v>
      </c>
    </row>
    <row r="673" spans="1:23" x14ac:dyDescent="0.3">
      <c r="A673" t="s">
        <v>57</v>
      </c>
      <c r="B673">
        <v>2002</v>
      </c>
      <c r="C673">
        <v>29.902232550000001</v>
      </c>
      <c r="D673">
        <v>29.935668339999999</v>
      </c>
      <c r="E673">
        <v>14.626059850000001</v>
      </c>
      <c r="F673">
        <v>6.9792649019999997</v>
      </c>
      <c r="G673">
        <v>8.0326634109999997</v>
      </c>
      <c r="H673">
        <v>0.26424439100000002</v>
      </c>
      <c r="I673">
        <v>14.18595126</v>
      </c>
      <c r="J673">
        <v>1.0963580909999999</v>
      </c>
      <c r="K673">
        <v>14.227104990000001</v>
      </c>
      <c r="L673">
        <v>0.39281821300000003</v>
      </c>
      <c r="M673" s="3">
        <v>3.3435781999999997E-2</v>
      </c>
      <c r="N673">
        <v>0</v>
      </c>
      <c r="O673">
        <v>3.3414106270000001</v>
      </c>
      <c r="P673">
        <v>0.70945503200000004</v>
      </c>
      <c r="Q673">
        <v>1.187376642</v>
      </c>
      <c r="R673">
        <v>2.2306531939999998</v>
      </c>
      <c r="S673">
        <v>6.5019933659999998</v>
      </c>
      <c r="T673">
        <v>0.21506239699999999</v>
      </c>
      <c r="U673">
        <v>29734</v>
      </c>
      <c r="V673">
        <v>760020</v>
      </c>
      <c r="W673">
        <v>6830.4965979999997</v>
      </c>
    </row>
    <row r="674" spans="1:23" x14ac:dyDescent="0.3">
      <c r="A674" t="s">
        <v>58</v>
      </c>
      <c r="B674">
        <v>2002</v>
      </c>
      <c r="C674">
        <v>144.0391137</v>
      </c>
      <c r="D674">
        <v>115.4548391</v>
      </c>
      <c r="E674">
        <v>129.4137729</v>
      </c>
      <c r="F674">
        <v>6.9065746160000003</v>
      </c>
      <c r="G674">
        <v>5.3757294289999997</v>
      </c>
      <c r="H674">
        <v>2.343036729</v>
      </c>
      <c r="I674">
        <v>127.45441769999999</v>
      </c>
      <c r="J674">
        <v>6.6663794379999999</v>
      </c>
      <c r="K674">
        <v>6.4348478719999997</v>
      </c>
      <c r="L674">
        <v>3.4834686320000001</v>
      </c>
      <c r="M674" s="3">
        <v>-28.58427455</v>
      </c>
      <c r="N674">
        <v>0</v>
      </c>
      <c r="O674">
        <v>52.716623589999998</v>
      </c>
      <c r="P674">
        <v>3.7484083460000002</v>
      </c>
      <c r="Q674">
        <v>4.7110680399999998</v>
      </c>
      <c r="R674">
        <v>20.413517429999999</v>
      </c>
      <c r="S674">
        <v>45.69276069</v>
      </c>
      <c r="T674">
        <v>0.17203961100000001</v>
      </c>
      <c r="U674">
        <v>206386</v>
      </c>
      <c r="V674">
        <v>5795918</v>
      </c>
      <c r="W674">
        <v>56014.62818</v>
      </c>
    </row>
    <row r="675" spans="1:23" x14ac:dyDescent="0.3">
      <c r="A675" t="s">
        <v>59</v>
      </c>
      <c r="B675">
        <v>2002</v>
      </c>
      <c r="C675">
        <v>816.55621180000003</v>
      </c>
      <c r="D675">
        <v>788.08302370000001</v>
      </c>
      <c r="E675">
        <v>725.46352390000004</v>
      </c>
      <c r="F675">
        <v>58.863361230000002</v>
      </c>
      <c r="G675">
        <v>23.522492490000001</v>
      </c>
      <c r="H675">
        <v>8.6974436750000006</v>
      </c>
      <c r="I675">
        <v>744.62078680000002</v>
      </c>
      <c r="J675">
        <v>19.899557130000002</v>
      </c>
      <c r="K675">
        <v>38.895859260000002</v>
      </c>
      <c r="L675">
        <v>13.13061813</v>
      </c>
      <c r="M675" s="3">
        <v>-28.473188100000002</v>
      </c>
      <c r="N675">
        <v>9.390486E-3</v>
      </c>
      <c r="O675">
        <v>226.1529975</v>
      </c>
      <c r="P675">
        <v>14.356641120000001</v>
      </c>
      <c r="Q675">
        <v>13.99026595</v>
      </c>
      <c r="R675">
        <v>262.29343030000001</v>
      </c>
      <c r="S675">
        <v>203.8444824</v>
      </c>
      <c r="T675">
        <v>23.98296947</v>
      </c>
      <c r="U675">
        <v>912837</v>
      </c>
      <c r="V675">
        <v>21690325</v>
      </c>
      <c r="W675">
        <v>316578.53360000002</v>
      </c>
    </row>
    <row r="676" spans="1:23" x14ac:dyDescent="0.3">
      <c r="A676" t="s">
        <v>60</v>
      </c>
      <c r="B676">
        <v>2002</v>
      </c>
      <c r="C676">
        <v>70.398094569999998</v>
      </c>
      <c r="D676">
        <v>43.0828749</v>
      </c>
      <c r="E676">
        <v>62.483218119999997</v>
      </c>
      <c r="F676">
        <v>5.1471028380000003</v>
      </c>
      <c r="G676">
        <v>1.9737652029999999</v>
      </c>
      <c r="H676">
        <v>0.79400840299999997</v>
      </c>
      <c r="I676">
        <v>64.591476940000007</v>
      </c>
      <c r="J676">
        <v>1.8574656249999999</v>
      </c>
      <c r="K676">
        <v>3.2088889300000001</v>
      </c>
      <c r="L676">
        <v>0.74026307700000005</v>
      </c>
      <c r="M676" s="3">
        <v>-27.315219670000001</v>
      </c>
      <c r="N676">
        <v>0</v>
      </c>
      <c r="O676">
        <v>33.346017230000001</v>
      </c>
      <c r="P676">
        <v>2.5942451050000002</v>
      </c>
      <c r="Q676">
        <v>3.556962339</v>
      </c>
      <c r="R676">
        <v>6.3787335189999999</v>
      </c>
      <c r="S676">
        <v>16.310926670000001</v>
      </c>
      <c r="T676">
        <v>2.4045920710000002</v>
      </c>
      <c r="U676">
        <v>81865</v>
      </c>
      <c r="V676">
        <v>2324815</v>
      </c>
      <c r="W676">
        <v>17353.588039999999</v>
      </c>
    </row>
    <row r="677" spans="1:23" x14ac:dyDescent="0.3">
      <c r="A677" t="s">
        <v>61</v>
      </c>
      <c r="B677">
        <v>2002</v>
      </c>
      <c r="C677">
        <v>7.7497099189999998</v>
      </c>
      <c r="D677">
        <v>4.5223046729999998</v>
      </c>
      <c r="E677">
        <v>6.4165014070000002</v>
      </c>
      <c r="F677">
        <v>0.63074042100000005</v>
      </c>
      <c r="G677">
        <v>0.49521577900000002</v>
      </c>
      <c r="H677">
        <v>0.20725231199999999</v>
      </c>
      <c r="I677">
        <v>6.636636319</v>
      </c>
      <c r="J677">
        <v>0.23449494300000001</v>
      </c>
      <c r="K677">
        <v>0.92958205599999999</v>
      </c>
      <c r="L677">
        <v>-5.1003399999999997E-2</v>
      </c>
      <c r="M677" s="3">
        <v>-3.227405246</v>
      </c>
      <c r="N677">
        <v>0</v>
      </c>
      <c r="O677">
        <v>3.0347947E-2</v>
      </c>
      <c r="P677">
        <v>0.73612868600000003</v>
      </c>
      <c r="Q677">
        <v>1.4962178370000001</v>
      </c>
      <c r="R677">
        <v>0.474044835</v>
      </c>
      <c r="S677">
        <v>3.8998970129999999</v>
      </c>
      <c r="T677">
        <v>0</v>
      </c>
      <c r="U677">
        <v>20954</v>
      </c>
      <c r="V677">
        <v>615442</v>
      </c>
      <c r="W677">
        <v>3740.4740419999998</v>
      </c>
    </row>
    <row r="678" spans="1:23" x14ac:dyDescent="0.3">
      <c r="A678" t="s">
        <v>62</v>
      </c>
      <c r="B678">
        <v>2002</v>
      </c>
      <c r="C678">
        <v>141.12674390000001</v>
      </c>
      <c r="D678">
        <v>118.6443945</v>
      </c>
      <c r="E678">
        <v>121.5551552</v>
      </c>
      <c r="F678">
        <v>12.16776789</v>
      </c>
      <c r="G678">
        <v>4.8161734450000004</v>
      </c>
      <c r="H678">
        <v>2.582963087</v>
      </c>
      <c r="I678">
        <v>126.2725944</v>
      </c>
      <c r="J678">
        <v>4.734681997</v>
      </c>
      <c r="K678">
        <v>5.0860219039999999</v>
      </c>
      <c r="L678">
        <v>5.0287613330000003</v>
      </c>
      <c r="M678" s="3">
        <v>-22.482349450000001</v>
      </c>
      <c r="N678">
        <v>4.6843220000000003E-3</v>
      </c>
      <c r="O678">
        <v>40.985253149999998</v>
      </c>
      <c r="P678">
        <v>5.0556556940000004</v>
      </c>
      <c r="Q678">
        <v>7.3410913820000001</v>
      </c>
      <c r="R678">
        <v>16.390353789999999</v>
      </c>
      <c r="S678">
        <v>50.858892169999997</v>
      </c>
      <c r="T678">
        <v>5.6413481990000003</v>
      </c>
      <c r="U678">
        <v>315625</v>
      </c>
      <c r="V678">
        <v>7286873</v>
      </c>
      <c r="W678">
        <v>59322.299489999998</v>
      </c>
    </row>
    <row r="679" spans="1:23" x14ac:dyDescent="0.3">
      <c r="A679" t="s">
        <v>63</v>
      </c>
      <c r="B679">
        <v>2002</v>
      </c>
      <c r="C679">
        <v>87.570214759999999</v>
      </c>
      <c r="D679">
        <v>49.126293920000002</v>
      </c>
      <c r="E679">
        <v>74.85158912</v>
      </c>
      <c r="F679">
        <v>4.921399772</v>
      </c>
      <c r="G679">
        <v>4.3774363190000001</v>
      </c>
      <c r="H679">
        <v>3.4008343490000001</v>
      </c>
      <c r="I679">
        <v>75.338659640000003</v>
      </c>
      <c r="J679">
        <v>4.5554155400000003</v>
      </c>
      <c r="K679">
        <v>5.565291116</v>
      </c>
      <c r="L679">
        <v>2.0918932620000001</v>
      </c>
      <c r="M679" s="3">
        <v>-38.443920839999997</v>
      </c>
      <c r="N679">
        <v>1.8955202000000001E-2</v>
      </c>
      <c r="O679">
        <v>11.392024380000001</v>
      </c>
      <c r="P679">
        <v>3.3784440739999999</v>
      </c>
      <c r="Q679">
        <v>5.7084631400000001</v>
      </c>
      <c r="R679">
        <v>11.780304620000001</v>
      </c>
      <c r="S679">
        <v>42.992024020000002</v>
      </c>
      <c r="T679">
        <v>8.7399405999999999E-2</v>
      </c>
      <c r="U679">
        <v>257788</v>
      </c>
      <c r="V679">
        <v>6052349</v>
      </c>
      <c r="W679">
        <v>46540.569940000001</v>
      </c>
    </row>
    <row r="680" spans="1:23" x14ac:dyDescent="0.3">
      <c r="A680" t="s">
        <v>64</v>
      </c>
      <c r="B680">
        <v>2002</v>
      </c>
      <c r="C680">
        <v>141.8835522</v>
      </c>
      <c r="D680">
        <v>109.8796569</v>
      </c>
      <c r="E680">
        <v>118.880714</v>
      </c>
      <c r="F680">
        <v>20.688675159999999</v>
      </c>
      <c r="G680">
        <v>1.4874396489999999</v>
      </c>
      <c r="H680">
        <v>0.82672337299999998</v>
      </c>
      <c r="I680">
        <v>135.93405670000001</v>
      </c>
      <c r="J680">
        <v>3.1727273500000002</v>
      </c>
      <c r="K680">
        <v>1.1588787270000001</v>
      </c>
      <c r="L680">
        <v>1.617889393</v>
      </c>
      <c r="M680" s="3">
        <v>-32.003895309999997</v>
      </c>
      <c r="N680">
        <v>0</v>
      </c>
      <c r="O680">
        <v>85.859767989999995</v>
      </c>
      <c r="P680">
        <v>1.6756740699999999</v>
      </c>
      <c r="Q680">
        <v>2.2359441360000001</v>
      </c>
      <c r="R680">
        <v>14.942719779999999</v>
      </c>
      <c r="S680">
        <v>12.845369030000001</v>
      </c>
      <c r="T680">
        <v>18.3745817</v>
      </c>
      <c r="U680">
        <v>50571</v>
      </c>
      <c r="V680">
        <v>1805414</v>
      </c>
      <c r="W680">
        <v>19082.379830000002</v>
      </c>
    </row>
    <row r="681" spans="1:23" x14ac:dyDescent="0.3">
      <c r="A681" t="s">
        <v>65</v>
      </c>
      <c r="B681">
        <v>2002</v>
      </c>
      <c r="C681">
        <v>128.00178790000001</v>
      </c>
      <c r="D681">
        <v>95.615777159999993</v>
      </c>
      <c r="E681">
        <v>107.6555027</v>
      </c>
      <c r="F681">
        <v>10.642348610000001</v>
      </c>
      <c r="G681">
        <v>7.7983519870000002</v>
      </c>
      <c r="H681">
        <v>1.905584553</v>
      </c>
      <c r="I681">
        <v>108.3890825</v>
      </c>
      <c r="J681">
        <v>3.0748510250000001</v>
      </c>
      <c r="K681">
        <v>12.891852310000001</v>
      </c>
      <c r="L681">
        <v>3.6460020580000001</v>
      </c>
      <c r="M681" s="3">
        <v>-32.386010710000001</v>
      </c>
      <c r="N681">
        <v>0</v>
      </c>
      <c r="O681">
        <v>43.292669009999997</v>
      </c>
      <c r="P681">
        <v>5.8249837080000004</v>
      </c>
      <c r="Q681">
        <v>10.554839400000001</v>
      </c>
      <c r="R681">
        <v>17.43862068</v>
      </c>
      <c r="S681">
        <v>31.277969680000002</v>
      </c>
      <c r="T681">
        <v>0</v>
      </c>
      <c r="U681">
        <v>204439</v>
      </c>
      <c r="V681">
        <v>5445162</v>
      </c>
      <c r="W681">
        <v>47674.424919999998</v>
      </c>
    </row>
    <row r="682" spans="1:23" x14ac:dyDescent="0.3">
      <c r="A682" t="s">
        <v>66</v>
      </c>
      <c r="B682">
        <v>2002</v>
      </c>
      <c r="C682">
        <v>77.915278200000003</v>
      </c>
      <c r="D682">
        <v>78.341666029999999</v>
      </c>
      <c r="E682">
        <v>63.251137540000002</v>
      </c>
      <c r="F682">
        <v>12.18272836</v>
      </c>
      <c r="G682">
        <v>2.281943745</v>
      </c>
      <c r="H682">
        <v>0.19946856199999999</v>
      </c>
      <c r="I682">
        <v>74.718457299999997</v>
      </c>
      <c r="J682">
        <v>1.121063911</v>
      </c>
      <c r="K682">
        <v>1.806305496</v>
      </c>
      <c r="L682">
        <v>0.26945149400000001</v>
      </c>
      <c r="M682" s="3">
        <v>0.42638783000000002</v>
      </c>
      <c r="N682">
        <v>0</v>
      </c>
      <c r="O682">
        <v>42.257831459999998</v>
      </c>
      <c r="P682">
        <v>0.94815177900000003</v>
      </c>
      <c r="Q682">
        <v>0.91452765700000005</v>
      </c>
      <c r="R682">
        <v>10.15960606</v>
      </c>
      <c r="S682">
        <v>7.958317933</v>
      </c>
      <c r="T682">
        <v>12.480022419999999</v>
      </c>
      <c r="U682">
        <v>25247</v>
      </c>
      <c r="V682">
        <v>500017</v>
      </c>
      <c r="W682">
        <v>11059.69124</v>
      </c>
    </row>
    <row r="683" spans="1:23" x14ac:dyDescent="0.3">
      <c r="A683" t="s">
        <v>67</v>
      </c>
      <c r="B683">
        <v>2002</v>
      </c>
      <c r="C683">
        <v>6869.1097049999998</v>
      </c>
      <c r="D683">
        <v>5912.5529690000003</v>
      </c>
      <c r="E683">
        <v>5970.2880359999999</v>
      </c>
      <c r="F683">
        <v>480.68053809999998</v>
      </c>
      <c r="G683">
        <v>309.63529870000002</v>
      </c>
      <c r="H683">
        <v>108.2771831</v>
      </c>
      <c r="I683">
        <v>6047.2905879999998</v>
      </c>
      <c r="J683">
        <v>261.420456</v>
      </c>
      <c r="K683">
        <v>413.64516350000002</v>
      </c>
      <c r="L683">
        <v>146.52484820000001</v>
      </c>
      <c r="M683" s="3">
        <v>-956.55673530000001</v>
      </c>
      <c r="N683">
        <v>0.22864880600000001</v>
      </c>
      <c r="O683">
        <v>2228.056853</v>
      </c>
      <c r="P683">
        <v>232.21648189999999</v>
      </c>
      <c r="Q683">
        <v>371.6188851</v>
      </c>
      <c r="R683">
        <v>1084.525891</v>
      </c>
      <c r="S683">
        <v>1974.3627610000001</v>
      </c>
      <c r="T683">
        <v>156.509716</v>
      </c>
      <c r="U683">
        <v>11559801</v>
      </c>
      <c r="V683">
        <v>287625193</v>
      </c>
      <c r="W683">
        <v>2460739.142</v>
      </c>
    </row>
    <row r="684" spans="1:23" x14ac:dyDescent="0.3">
      <c r="A684" t="s">
        <v>16</v>
      </c>
      <c r="B684">
        <v>2003</v>
      </c>
      <c r="C684">
        <v>166.4707263</v>
      </c>
      <c r="D684">
        <v>119.4287191</v>
      </c>
      <c r="E684">
        <v>144.35059870000001</v>
      </c>
      <c r="F684">
        <v>15.794239599999999</v>
      </c>
      <c r="G684">
        <v>4.610850911</v>
      </c>
      <c r="H684">
        <v>1.7073732049999999</v>
      </c>
      <c r="I684">
        <v>148.56664230000001</v>
      </c>
      <c r="J684">
        <v>8.8595443209999996</v>
      </c>
      <c r="K684">
        <v>5.0191804209999997</v>
      </c>
      <c r="L684">
        <v>4.0176954230000002</v>
      </c>
      <c r="M684" s="3">
        <v>-47.042007230000003</v>
      </c>
      <c r="N684">
        <v>7.6638189999999997E-3</v>
      </c>
      <c r="O684">
        <v>76.719982790000003</v>
      </c>
      <c r="P684">
        <v>2.1181091799999998</v>
      </c>
      <c r="Q684">
        <v>3.132811561</v>
      </c>
      <c r="R684">
        <v>23.29482741</v>
      </c>
      <c r="S684">
        <v>33.83522808</v>
      </c>
      <c r="T684">
        <v>9.4656832739999999</v>
      </c>
      <c r="U684">
        <v>140020</v>
      </c>
      <c r="V684">
        <v>4503491</v>
      </c>
      <c r="W684">
        <v>49674.943749999999</v>
      </c>
    </row>
    <row r="685" spans="1:23" x14ac:dyDescent="0.3">
      <c r="A685" t="s">
        <v>17</v>
      </c>
      <c r="B685">
        <v>2003</v>
      </c>
      <c r="C685">
        <v>50.835366430000001</v>
      </c>
      <c r="D685">
        <v>19.740346670000001</v>
      </c>
      <c r="E685">
        <v>44.348119140000001</v>
      </c>
      <c r="F685">
        <v>5.9619175090000001</v>
      </c>
      <c r="G685">
        <v>0.30065662500000001</v>
      </c>
      <c r="H685">
        <v>0.22419025400000001</v>
      </c>
      <c r="I685">
        <v>49.297736630000003</v>
      </c>
      <c r="J685">
        <v>1.0451860479999999</v>
      </c>
      <c r="K685">
        <v>6.0487672999999999E-2</v>
      </c>
      <c r="L685">
        <v>0.43147317499999999</v>
      </c>
      <c r="M685" s="3">
        <v>-31.09501977</v>
      </c>
      <c r="N685">
        <v>4.82905E-4</v>
      </c>
      <c r="O685">
        <v>2.978965273</v>
      </c>
      <c r="P685">
        <v>1.9560153730000001</v>
      </c>
      <c r="Q685">
        <v>1.6915048559999999</v>
      </c>
      <c r="R685">
        <v>20.890951470000001</v>
      </c>
      <c r="S685">
        <v>15.98341199</v>
      </c>
      <c r="T685">
        <v>5.7968876690000002</v>
      </c>
      <c r="U685">
        <v>36288</v>
      </c>
      <c r="V685">
        <v>648414</v>
      </c>
      <c r="W685">
        <v>18486.00664</v>
      </c>
    </row>
    <row r="686" spans="1:23" x14ac:dyDescent="0.3">
      <c r="A686" t="s">
        <v>18</v>
      </c>
      <c r="B686">
        <v>2003</v>
      </c>
      <c r="C686">
        <v>98.865966639999996</v>
      </c>
      <c r="D686">
        <v>101.76319669999999</v>
      </c>
      <c r="E686">
        <v>90.807184899999996</v>
      </c>
      <c r="F686">
        <v>2.1944944390000001</v>
      </c>
      <c r="G686">
        <v>3.1632836200000001</v>
      </c>
      <c r="H686">
        <v>2.7010036780000002</v>
      </c>
      <c r="I686">
        <v>91.050842180000004</v>
      </c>
      <c r="J686">
        <v>4.1099169990000002</v>
      </c>
      <c r="K686">
        <v>4.0107886930000003</v>
      </c>
      <c r="L686">
        <v>-0.30558123300000001</v>
      </c>
      <c r="M686" s="3">
        <v>2.8972300230000001</v>
      </c>
      <c r="N686">
        <v>0</v>
      </c>
      <c r="O686">
        <v>45.859815230000002</v>
      </c>
      <c r="P686">
        <v>2.0601256100000001</v>
      </c>
      <c r="Q686">
        <v>2.1787456980000002</v>
      </c>
      <c r="R686">
        <v>4.1059974749999997</v>
      </c>
      <c r="S686">
        <v>36.760813779999999</v>
      </c>
      <c r="T686">
        <v>8.5344386999999994E-2</v>
      </c>
      <c r="U686">
        <v>199895</v>
      </c>
      <c r="V686">
        <v>5510364</v>
      </c>
      <c r="W686">
        <v>33640.276380000003</v>
      </c>
    </row>
    <row r="687" spans="1:23" x14ac:dyDescent="0.3">
      <c r="A687" t="s">
        <v>19</v>
      </c>
      <c r="B687">
        <v>2003</v>
      </c>
      <c r="C687">
        <v>82.914822270000002</v>
      </c>
      <c r="D687">
        <v>53.468443010000001</v>
      </c>
      <c r="E687">
        <v>65.482264950000001</v>
      </c>
      <c r="F687">
        <v>8.9044011179999991</v>
      </c>
      <c r="G687">
        <v>7.5210508440000003</v>
      </c>
      <c r="H687">
        <v>1.007105361</v>
      </c>
      <c r="I687">
        <v>64.428676519999996</v>
      </c>
      <c r="J687">
        <v>4.6852067650000002</v>
      </c>
      <c r="K687">
        <v>12.156537999999999</v>
      </c>
      <c r="L687">
        <v>1.6444009959999999</v>
      </c>
      <c r="M687" s="3">
        <v>-29.44637926</v>
      </c>
      <c r="N687">
        <v>0</v>
      </c>
      <c r="O687">
        <v>26.184316899999999</v>
      </c>
      <c r="P687">
        <v>2.189627523</v>
      </c>
      <c r="Q687">
        <v>2.5073498000000001</v>
      </c>
      <c r="R687">
        <v>10.78352145</v>
      </c>
      <c r="S687">
        <v>21.131653230000001</v>
      </c>
      <c r="T687">
        <v>1.6322076210000001</v>
      </c>
      <c r="U687">
        <v>83054</v>
      </c>
      <c r="V687">
        <v>2724816</v>
      </c>
      <c r="W687">
        <v>27835.326980000002</v>
      </c>
    </row>
    <row r="688" spans="1:23" x14ac:dyDescent="0.3">
      <c r="A688" t="s">
        <v>20</v>
      </c>
      <c r="B688">
        <v>2003</v>
      </c>
      <c r="C688">
        <v>446.78689220000001</v>
      </c>
      <c r="D688">
        <v>413.13870050000003</v>
      </c>
      <c r="E688">
        <v>382.62755950000002</v>
      </c>
      <c r="F688">
        <v>33.153071930000003</v>
      </c>
      <c r="G688">
        <v>18.174572489999999</v>
      </c>
      <c r="H688">
        <v>12.79993932</v>
      </c>
      <c r="I688">
        <v>387.51356190000001</v>
      </c>
      <c r="J688">
        <v>19.57220693</v>
      </c>
      <c r="K688">
        <v>25.98017583</v>
      </c>
      <c r="L688">
        <v>13.68919854</v>
      </c>
      <c r="M688" s="3">
        <v>-33.648191660000002</v>
      </c>
      <c r="N688">
        <v>3.1748936999999998E-2</v>
      </c>
      <c r="O688">
        <v>42.761094319999998</v>
      </c>
      <c r="P688">
        <v>14.081620539999999</v>
      </c>
      <c r="Q688">
        <v>28.663492389999998</v>
      </c>
      <c r="R688">
        <v>76.03264661</v>
      </c>
      <c r="S688">
        <v>221.6734768</v>
      </c>
      <c r="T688">
        <v>4.3012312389999998</v>
      </c>
      <c r="U688">
        <v>1549596</v>
      </c>
      <c r="V688">
        <v>35253159</v>
      </c>
      <c r="W688">
        <v>199006.98300000001</v>
      </c>
    </row>
    <row r="689" spans="1:23" x14ac:dyDescent="0.3">
      <c r="A689" t="s">
        <v>21</v>
      </c>
      <c r="B689">
        <v>2003</v>
      </c>
      <c r="C689">
        <v>114.56765230000001</v>
      </c>
      <c r="D689">
        <v>103.5997648</v>
      </c>
      <c r="E689">
        <v>90.818466110000003</v>
      </c>
      <c r="F689">
        <v>17.253738519999999</v>
      </c>
      <c r="G689">
        <v>4.8172094210000003</v>
      </c>
      <c r="H689">
        <v>1.678238227</v>
      </c>
      <c r="I689">
        <v>100.9507643</v>
      </c>
      <c r="J689">
        <v>3.0273086419999999</v>
      </c>
      <c r="K689">
        <v>8.8777897679999995</v>
      </c>
      <c r="L689">
        <v>1.7117895759999999</v>
      </c>
      <c r="M689" s="3">
        <v>-10.96788744</v>
      </c>
      <c r="N689">
        <v>0</v>
      </c>
      <c r="O689">
        <v>39.922441560000003</v>
      </c>
      <c r="P689">
        <v>4.2129999339999999</v>
      </c>
      <c r="Q689">
        <v>7.7047297730000004</v>
      </c>
      <c r="R689">
        <v>11.41544429</v>
      </c>
      <c r="S689">
        <v>27.480252700000001</v>
      </c>
      <c r="T689">
        <v>10.21489603</v>
      </c>
      <c r="U689">
        <v>205386</v>
      </c>
      <c r="V689">
        <v>4528732</v>
      </c>
      <c r="W689">
        <v>34140.714789999998</v>
      </c>
    </row>
    <row r="690" spans="1:23" x14ac:dyDescent="0.3">
      <c r="A690" t="s">
        <v>22</v>
      </c>
      <c r="B690">
        <v>2003</v>
      </c>
      <c r="C690">
        <v>47.323378159999997</v>
      </c>
      <c r="D690">
        <v>49.229564660000001</v>
      </c>
      <c r="E690">
        <v>44.401277729999997</v>
      </c>
      <c r="F690">
        <v>0.70106202799999995</v>
      </c>
      <c r="G690">
        <v>1.0114267610000001</v>
      </c>
      <c r="H690">
        <v>1.209611634</v>
      </c>
      <c r="I690">
        <v>43.564911690000002</v>
      </c>
      <c r="J690">
        <v>1.8594975650000001</v>
      </c>
      <c r="K690">
        <v>0.25956329500000003</v>
      </c>
      <c r="L690">
        <v>1.6394056109999999</v>
      </c>
      <c r="M690" s="3">
        <v>1.906186508</v>
      </c>
      <c r="N690">
        <v>0</v>
      </c>
      <c r="O690">
        <v>7.7767511059999999</v>
      </c>
      <c r="P690">
        <v>4.9551302369999997</v>
      </c>
      <c r="Q690">
        <v>9.7860083939999996</v>
      </c>
      <c r="R690">
        <v>2.8745567859999999</v>
      </c>
      <c r="S690">
        <v>18.172465160000002</v>
      </c>
      <c r="T690">
        <v>0</v>
      </c>
      <c r="U690">
        <v>184469</v>
      </c>
      <c r="V690">
        <v>3484336</v>
      </c>
      <c r="W690">
        <v>22568.31295</v>
      </c>
    </row>
    <row r="691" spans="1:23" x14ac:dyDescent="0.3">
      <c r="A691" t="s">
        <v>23</v>
      </c>
      <c r="B691">
        <v>2003</v>
      </c>
      <c r="C691">
        <v>17.820780970000001</v>
      </c>
      <c r="D691">
        <v>16.64185758</v>
      </c>
      <c r="E691">
        <v>16.55738989</v>
      </c>
      <c r="F691">
        <v>0.28994992400000003</v>
      </c>
      <c r="G691">
        <v>0.75316841400000001</v>
      </c>
      <c r="H691">
        <v>0.22027274399999999</v>
      </c>
      <c r="I691">
        <v>16.816918019999999</v>
      </c>
      <c r="J691">
        <v>0.22544866399999999</v>
      </c>
      <c r="K691">
        <v>0.56919073899999995</v>
      </c>
      <c r="L691">
        <v>0.20922354200000001</v>
      </c>
      <c r="M691" s="3">
        <v>-1.1789233880000001</v>
      </c>
      <c r="N691">
        <v>0</v>
      </c>
      <c r="O691">
        <v>5.8091128000000003</v>
      </c>
      <c r="P691">
        <v>0.79763625199999999</v>
      </c>
      <c r="Q691">
        <v>1.317365406</v>
      </c>
      <c r="R691">
        <v>3.8371687969999999</v>
      </c>
      <c r="S691">
        <v>5.0556347690000001</v>
      </c>
      <c r="T691">
        <v>0</v>
      </c>
      <c r="U691">
        <v>50084</v>
      </c>
      <c r="V691">
        <v>818003</v>
      </c>
      <c r="W691">
        <v>7660.1170780000002</v>
      </c>
    </row>
    <row r="692" spans="1:23" x14ac:dyDescent="0.3">
      <c r="A692" t="s">
        <v>24</v>
      </c>
      <c r="B692">
        <v>2003</v>
      </c>
      <c r="C692">
        <v>5.0196671259999999</v>
      </c>
      <c r="D692">
        <v>4.9679104919999997</v>
      </c>
      <c r="E692">
        <v>4.5474600110000001</v>
      </c>
      <c r="F692">
        <v>5.5579995E-2</v>
      </c>
      <c r="G692">
        <v>0.116022941</v>
      </c>
      <c r="H692">
        <v>0.300604178</v>
      </c>
      <c r="I692">
        <v>4.0560675929999999</v>
      </c>
      <c r="J692">
        <v>0.90809750700000003</v>
      </c>
      <c r="K692">
        <v>0</v>
      </c>
      <c r="L692">
        <v>5.5502026000000003E-2</v>
      </c>
      <c r="M692" s="3">
        <v>-5.1756633000000003E-2</v>
      </c>
      <c r="N692">
        <v>0</v>
      </c>
      <c r="O692">
        <v>8.2225204999999996E-2</v>
      </c>
      <c r="P692">
        <v>1.204577775</v>
      </c>
      <c r="Q692">
        <v>0.99202615400000005</v>
      </c>
      <c r="R692">
        <v>0.10400379899999999</v>
      </c>
      <c r="S692">
        <v>1.673234659</v>
      </c>
      <c r="T692">
        <v>0</v>
      </c>
      <c r="U692">
        <v>77609</v>
      </c>
      <c r="V692">
        <v>568502</v>
      </c>
      <c r="W692">
        <v>4766.752023</v>
      </c>
    </row>
    <row r="693" spans="1:23" x14ac:dyDescent="0.3">
      <c r="A693" t="s">
        <v>25</v>
      </c>
      <c r="B693">
        <v>2003</v>
      </c>
      <c r="C693">
        <v>276.92836610000001</v>
      </c>
      <c r="D693">
        <v>242.89493160000001</v>
      </c>
      <c r="E693">
        <v>251.40215370000001</v>
      </c>
      <c r="F693">
        <v>11.47798306</v>
      </c>
      <c r="G693">
        <v>7.8710321409999997</v>
      </c>
      <c r="H693">
        <v>6.1596842479999996</v>
      </c>
      <c r="I693">
        <v>248.51907299999999</v>
      </c>
      <c r="J693">
        <v>10.040491960000001</v>
      </c>
      <c r="K693">
        <v>5.9899212970000004</v>
      </c>
      <c r="L693">
        <v>12.36136688</v>
      </c>
      <c r="M693" s="3">
        <v>-34.033434440000001</v>
      </c>
      <c r="N693">
        <v>1.7512956999999999E-2</v>
      </c>
      <c r="O693">
        <v>123.7547122</v>
      </c>
      <c r="P693">
        <v>4.9736380430000002</v>
      </c>
      <c r="Q693">
        <v>1.446022753</v>
      </c>
      <c r="R693">
        <v>13.83809391</v>
      </c>
      <c r="S693">
        <v>104.4596737</v>
      </c>
      <c r="T693">
        <v>4.6932375999999998E-2</v>
      </c>
      <c r="U693">
        <v>610448</v>
      </c>
      <c r="V693">
        <v>17004085</v>
      </c>
      <c r="W693">
        <v>104959.8174</v>
      </c>
    </row>
    <row r="694" spans="1:23" x14ac:dyDescent="0.3">
      <c r="A694" t="s">
        <v>26</v>
      </c>
      <c r="B694">
        <v>2003</v>
      </c>
      <c r="C694">
        <v>186.77844390000001</v>
      </c>
      <c r="D694">
        <v>141.34323359999999</v>
      </c>
      <c r="E694">
        <v>170.0194903</v>
      </c>
      <c r="F694">
        <v>6.8258314479999997</v>
      </c>
      <c r="G694">
        <v>6.7477225609999998</v>
      </c>
      <c r="H694">
        <v>3.1834285580000001</v>
      </c>
      <c r="I694">
        <v>171.04210430000001</v>
      </c>
      <c r="J694">
        <v>5.4997113430000004</v>
      </c>
      <c r="K694">
        <v>6.0807141060000003</v>
      </c>
      <c r="L694">
        <v>4.1539430929999996</v>
      </c>
      <c r="M694" s="3">
        <v>-45.435210230000003</v>
      </c>
      <c r="N694">
        <v>1.971024E-3</v>
      </c>
      <c r="O694">
        <v>73.747235689999997</v>
      </c>
      <c r="P694">
        <v>3.4423708949999998</v>
      </c>
      <c r="Q694">
        <v>7.9869081160000004</v>
      </c>
      <c r="R694">
        <v>19.76398434</v>
      </c>
      <c r="S694">
        <v>66.101605269999993</v>
      </c>
      <c r="T694">
        <v>0</v>
      </c>
      <c r="U694">
        <v>343372</v>
      </c>
      <c r="V694">
        <v>8622793</v>
      </c>
      <c r="W694">
        <v>74479.51758</v>
      </c>
    </row>
    <row r="695" spans="1:23" x14ac:dyDescent="0.3">
      <c r="A695" t="s">
        <v>27</v>
      </c>
      <c r="B695">
        <v>2003</v>
      </c>
      <c r="C695">
        <v>24.04726544</v>
      </c>
      <c r="D695">
        <v>23.799977160000001</v>
      </c>
      <c r="E695">
        <v>22.028146110000002</v>
      </c>
      <c r="F695">
        <v>1.095774311</v>
      </c>
      <c r="G695">
        <v>0.49715924099999997</v>
      </c>
      <c r="H695">
        <v>0.426117264</v>
      </c>
      <c r="I695">
        <v>21.68569334</v>
      </c>
      <c r="J695">
        <v>0.870848383</v>
      </c>
      <c r="K695">
        <v>0.45675070000000001</v>
      </c>
      <c r="L695">
        <v>1.033904508</v>
      </c>
      <c r="M695" s="3">
        <v>-0.247288274</v>
      </c>
      <c r="N695" s="1">
        <v>6.8499999999999998E-5</v>
      </c>
      <c r="O695">
        <v>7.7731286119999998</v>
      </c>
      <c r="P695">
        <v>0.28156186599999999</v>
      </c>
      <c r="Q695">
        <v>6.4846833000000006E-2</v>
      </c>
      <c r="R695">
        <v>1.533073597</v>
      </c>
      <c r="S695">
        <v>12.03308243</v>
      </c>
      <c r="T695">
        <v>0</v>
      </c>
      <c r="U695">
        <v>51684</v>
      </c>
      <c r="V695">
        <v>1251154</v>
      </c>
      <c r="W695">
        <v>7620.3269460000001</v>
      </c>
    </row>
    <row r="696" spans="1:23" x14ac:dyDescent="0.3">
      <c r="A696" t="s">
        <v>28</v>
      </c>
      <c r="B696">
        <v>2003</v>
      </c>
      <c r="C696">
        <v>25.461197210000002</v>
      </c>
      <c r="D696">
        <v>25.795962670000002</v>
      </c>
      <c r="E696">
        <v>15.08839302</v>
      </c>
      <c r="F696">
        <v>5.7302724469999999</v>
      </c>
      <c r="G696">
        <v>3.850301881</v>
      </c>
      <c r="H696">
        <v>0.79222986200000001</v>
      </c>
      <c r="I696">
        <v>14.85822771</v>
      </c>
      <c r="J696">
        <v>1.4279709620000001</v>
      </c>
      <c r="K696">
        <v>8.5884914529999996</v>
      </c>
      <c r="L696">
        <v>0.58650708500000004</v>
      </c>
      <c r="M696" s="3">
        <v>0.33476545899999999</v>
      </c>
      <c r="N696">
        <v>0</v>
      </c>
      <c r="O696">
        <v>0.51290689499999997</v>
      </c>
      <c r="P696">
        <v>0.87245367900000004</v>
      </c>
      <c r="Q696">
        <v>1.3226059219999999</v>
      </c>
      <c r="R696">
        <v>3.4703877570000001</v>
      </c>
      <c r="S696">
        <v>8.6798734609999997</v>
      </c>
      <c r="T696">
        <v>0</v>
      </c>
      <c r="U696">
        <v>41272</v>
      </c>
      <c r="V696">
        <v>1363380</v>
      </c>
      <c r="W696">
        <v>11842.28931</v>
      </c>
    </row>
    <row r="697" spans="1:23" x14ac:dyDescent="0.3">
      <c r="A697" t="s">
        <v>29</v>
      </c>
      <c r="B697">
        <v>2003</v>
      </c>
      <c r="C697">
        <v>271.8089817</v>
      </c>
      <c r="D697">
        <v>261.71968199999998</v>
      </c>
      <c r="E697">
        <v>237.36655680000001</v>
      </c>
      <c r="F697">
        <v>12.24246801</v>
      </c>
      <c r="G697">
        <v>17.75272644</v>
      </c>
      <c r="H697">
        <v>4.4472304979999997</v>
      </c>
      <c r="I697">
        <v>234.84903460000001</v>
      </c>
      <c r="J697">
        <v>12.77244791</v>
      </c>
      <c r="K697">
        <v>17.846482609999999</v>
      </c>
      <c r="L697">
        <v>6.3410166319999997</v>
      </c>
      <c r="M697" s="3">
        <v>-10.08929973</v>
      </c>
      <c r="N697">
        <v>0</v>
      </c>
      <c r="O697">
        <v>86.828328189999993</v>
      </c>
      <c r="P697">
        <v>12.93103872</v>
      </c>
      <c r="Q697">
        <v>26.971718589999998</v>
      </c>
      <c r="R697">
        <v>37.488226939999997</v>
      </c>
      <c r="S697">
        <v>68.158519040000002</v>
      </c>
      <c r="T697">
        <v>2.4712030760000001</v>
      </c>
      <c r="U697">
        <v>551750</v>
      </c>
      <c r="V697">
        <v>12556006</v>
      </c>
      <c r="W697">
        <v>98992.633100000006</v>
      </c>
    </row>
    <row r="698" spans="1:23" x14ac:dyDescent="0.3">
      <c r="A698" t="s">
        <v>30</v>
      </c>
      <c r="B698">
        <v>2003</v>
      </c>
      <c r="C698">
        <v>274.46632490000002</v>
      </c>
      <c r="D698">
        <v>256.07832330000002</v>
      </c>
      <c r="E698">
        <v>253.44951420000001</v>
      </c>
      <c r="F698">
        <v>7.412228754</v>
      </c>
      <c r="G698">
        <v>10.99035525</v>
      </c>
      <c r="H698">
        <v>2.6142267019999998</v>
      </c>
      <c r="I698">
        <v>237.8038669</v>
      </c>
      <c r="J698">
        <v>22.07556495</v>
      </c>
      <c r="K698">
        <v>10.93488284</v>
      </c>
      <c r="L698">
        <v>3.6520102379999999</v>
      </c>
      <c r="M698" s="3">
        <v>-18.388001630000002</v>
      </c>
      <c r="N698">
        <v>0</v>
      </c>
      <c r="O698">
        <v>113.9946195</v>
      </c>
      <c r="P698">
        <v>6.7792494420000002</v>
      </c>
      <c r="Q698">
        <v>11.209075350000001</v>
      </c>
      <c r="R698">
        <v>54.832070440000003</v>
      </c>
      <c r="S698">
        <v>49.21743601</v>
      </c>
      <c r="T698">
        <v>1.7714161450000001</v>
      </c>
      <c r="U698">
        <v>232875</v>
      </c>
      <c r="V698">
        <v>6196638</v>
      </c>
      <c r="W698">
        <v>74033.107069999998</v>
      </c>
    </row>
    <row r="699" spans="1:23" x14ac:dyDescent="0.3">
      <c r="A699" t="s">
        <v>31</v>
      </c>
      <c r="B699">
        <v>2003</v>
      </c>
      <c r="C699">
        <v>113.0508116</v>
      </c>
      <c r="D699">
        <v>97.441972519999993</v>
      </c>
      <c r="E699">
        <v>80.106864909999999</v>
      </c>
      <c r="F699">
        <v>13.54416466</v>
      </c>
      <c r="G699">
        <v>18.331650979999999</v>
      </c>
      <c r="H699">
        <v>1.0681310669999999</v>
      </c>
      <c r="I699">
        <v>79.234565739999994</v>
      </c>
      <c r="J699">
        <v>2.9742334320000001</v>
      </c>
      <c r="K699">
        <v>29.175970370000002</v>
      </c>
      <c r="L699">
        <v>1.666042078</v>
      </c>
      <c r="M699" s="3">
        <v>-15.608839100000001</v>
      </c>
      <c r="N699">
        <v>0</v>
      </c>
      <c r="O699">
        <v>35.644150490000001</v>
      </c>
      <c r="P699">
        <v>3.7873461509999999</v>
      </c>
      <c r="Q699">
        <v>5.4240823120000003</v>
      </c>
      <c r="R699">
        <v>14.18850417</v>
      </c>
      <c r="S699">
        <v>20.19048261</v>
      </c>
      <c r="T699">
        <v>0</v>
      </c>
      <c r="U699">
        <v>110158</v>
      </c>
      <c r="V699">
        <v>2941999</v>
      </c>
      <c r="W699">
        <v>29933.569769999998</v>
      </c>
    </row>
    <row r="700" spans="1:23" x14ac:dyDescent="0.3">
      <c r="A700" t="s">
        <v>32</v>
      </c>
      <c r="B700">
        <v>2003</v>
      </c>
      <c r="C700">
        <v>110.2159036</v>
      </c>
      <c r="D700">
        <v>99.618505600000006</v>
      </c>
      <c r="E700">
        <v>80.223891589999994</v>
      </c>
      <c r="F700">
        <v>16.982207630000001</v>
      </c>
      <c r="G700">
        <v>12.02394679</v>
      </c>
      <c r="H700">
        <v>0.98585755399999997</v>
      </c>
      <c r="I700">
        <v>82.666949709999997</v>
      </c>
      <c r="J700">
        <v>3.4431557389999998</v>
      </c>
      <c r="K700">
        <v>22.04263774</v>
      </c>
      <c r="L700">
        <v>2.0631603809999999</v>
      </c>
      <c r="M700" s="3">
        <v>-10.597397969999999</v>
      </c>
      <c r="N700">
        <v>0</v>
      </c>
      <c r="O700">
        <v>37.478336429999999</v>
      </c>
      <c r="P700">
        <v>2.4296116720000001</v>
      </c>
      <c r="Q700">
        <v>4.440692318</v>
      </c>
      <c r="R700">
        <v>14.00656161</v>
      </c>
      <c r="S700">
        <v>20.363826270000001</v>
      </c>
      <c r="T700">
        <v>3.947921418</v>
      </c>
      <c r="U700">
        <v>102641</v>
      </c>
      <c r="V700">
        <v>2723004</v>
      </c>
      <c r="W700">
        <v>28355.647850000001</v>
      </c>
    </row>
    <row r="701" spans="1:23" x14ac:dyDescent="0.3">
      <c r="A701" t="s">
        <v>33</v>
      </c>
      <c r="B701">
        <v>2003</v>
      </c>
      <c r="C701">
        <v>168.23033810000001</v>
      </c>
      <c r="D701">
        <v>146.3221164</v>
      </c>
      <c r="E701">
        <v>148.88863509999999</v>
      </c>
      <c r="F701">
        <v>11.44489171</v>
      </c>
      <c r="G701">
        <v>5.8545353950000001</v>
      </c>
      <c r="H701">
        <v>2.0422758679999999</v>
      </c>
      <c r="I701">
        <v>151.63747309999999</v>
      </c>
      <c r="J701">
        <v>6.1690453319999996</v>
      </c>
      <c r="K701">
        <v>7.9826801979999997</v>
      </c>
      <c r="L701">
        <v>2.4411394999999998</v>
      </c>
      <c r="M701" s="3">
        <v>-21.90822172</v>
      </c>
      <c r="N701">
        <v>0</v>
      </c>
      <c r="O701">
        <v>85.525263300000006</v>
      </c>
      <c r="P701">
        <v>2.979739022</v>
      </c>
      <c r="Q701">
        <v>4.3639008170000002</v>
      </c>
      <c r="R701">
        <v>20.824898489999999</v>
      </c>
      <c r="S701">
        <v>32.777081099999997</v>
      </c>
      <c r="T701">
        <v>5.1665903609999999</v>
      </c>
      <c r="U701">
        <v>133652</v>
      </c>
      <c r="V701">
        <v>4117170</v>
      </c>
      <c r="W701">
        <v>47454.735000000001</v>
      </c>
    </row>
    <row r="702" spans="1:23" x14ac:dyDescent="0.3">
      <c r="A702" t="s">
        <v>34</v>
      </c>
      <c r="B702">
        <v>2003</v>
      </c>
      <c r="C702">
        <v>233.4124104</v>
      </c>
      <c r="D702">
        <v>209.2993146</v>
      </c>
      <c r="E702">
        <v>215.5116276</v>
      </c>
      <c r="F702">
        <v>12.23074158</v>
      </c>
      <c r="G702">
        <v>3.9679444519999998</v>
      </c>
      <c r="H702">
        <v>1.6817719259999999</v>
      </c>
      <c r="I702">
        <v>218.6435573</v>
      </c>
      <c r="J702">
        <v>6.3197693089999998</v>
      </c>
      <c r="K702">
        <v>5.5794978029999998</v>
      </c>
      <c r="L702">
        <v>2.8492611480000001</v>
      </c>
      <c r="M702" s="3">
        <v>-24.1130958</v>
      </c>
      <c r="N702">
        <v>2.0324882999999998E-2</v>
      </c>
      <c r="O702">
        <v>39.016554249999999</v>
      </c>
      <c r="P702">
        <v>2.4277008200000001</v>
      </c>
      <c r="Q702">
        <v>2.8074466459999998</v>
      </c>
      <c r="R702">
        <v>112.082233</v>
      </c>
      <c r="S702">
        <v>55.850447729999999</v>
      </c>
      <c r="T702">
        <v>6.4591748600000001</v>
      </c>
      <c r="U702">
        <v>181447</v>
      </c>
      <c r="V702">
        <v>4521042</v>
      </c>
      <c r="W702">
        <v>100455.8717</v>
      </c>
    </row>
    <row r="703" spans="1:23" x14ac:dyDescent="0.3">
      <c r="A703" t="s">
        <v>35</v>
      </c>
      <c r="B703">
        <v>2003</v>
      </c>
      <c r="C703">
        <v>26.50771254</v>
      </c>
      <c r="D703">
        <v>17.425290690000001</v>
      </c>
      <c r="E703">
        <v>24.696346779999999</v>
      </c>
      <c r="F703">
        <v>0.61091250500000005</v>
      </c>
      <c r="G703">
        <v>0.74635082900000005</v>
      </c>
      <c r="H703">
        <v>0.45195956700000001</v>
      </c>
      <c r="I703">
        <v>24.225287720000001</v>
      </c>
      <c r="J703">
        <v>1.220086266</v>
      </c>
      <c r="K703">
        <v>0.436473257</v>
      </c>
      <c r="L703">
        <v>0.62372243400000005</v>
      </c>
      <c r="M703" s="3">
        <v>-9.0824218569999999</v>
      </c>
      <c r="N703">
        <v>2.142868E-3</v>
      </c>
      <c r="O703">
        <v>4.8011317910000004</v>
      </c>
      <c r="P703">
        <v>2.3278187899999998</v>
      </c>
      <c r="Q703">
        <v>4.8285863420000004</v>
      </c>
      <c r="R703">
        <v>2.5519244919999999</v>
      </c>
      <c r="S703">
        <v>9.7158263060000003</v>
      </c>
      <c r="T703">
        <v>0</v>
      </c>
      <c r="U703">
        <v>44224</v>
      </c>
      <c r="V703">
        <v>1306513</v>
      </c>
      <c r="W703">
        <v>11350.31796</v>
      </c>
    </row>
    <row r="704" spans="1:23" x14ac:dyDescent="0.3">
      <c r="A704" t="s">
        <v>36</v>
      </c>
      <c r="B704">
        <v>2003</v>
      </c>
      <c r="C704">
        <v>91.494361040000001</v>
      </c>
      <c r="D704">
        <v>85.449585959999993</v>
      </c>
      <c r="E704">
        <v>84.026192359999996</v>
      </c>
      <c r="F704">
        <v>2.5756636909999999</v>
      </c>
      <c r="G704">
        <v>2.713904179</v>
      </c>
      <c r="H704">
        <v>2.1784905750000001</v>
      </c>
      <c r="I704">
        <v>82.995525380000004</v>
      </c>
      <c r="J704">
        <v>3.97069473</v>
      </c>
      <c r="K704">
        <v>1.6437931880000001</v>
      </c>
      <c r="L704">
        <v>2.8842375119999999</v>
      </c>
      <c r="M704" s="3">
        <v>-6.044775081</v>
      </c>
      <c r="N704">
        <v>1.10232E-4</v>
      </c>
      <c r="O704">
        <v>31.24511575</v>
      </c>
      <c r="P704">
        <v>5.3428670690000004</v>
      </c>
      <c r="Q704">
        <v>7.5039296560000004</v>
      </c>
      <c r="R704">
        <v>8.0205778559999992</v>
      </c>
      <c r="S704">
        <v>30.718053479999998</v>
      </c>
      <c r="T704">
        <v>0.164981562</v>
      </c>
      <c r="U704">
        <v>230719</v>
      </c>
      <c r="V704">
        <v>5496269</v>
      </c>
      <c r="W704">
        <v>39554.163560000001</v>
      </c>
    </row>
    <row r="705" spans="1:23" x14ac:dyDescent="0.3">
      <c r="A705" t="s">
        <v>37</v>
      </c>
      <c r="B705">
        <v>2003</v>
      </c>
      <c r="C705">
        <v>90.960480709999999</v>
      </c>
      <c r="D705">
        <v>84.561123069999994</v>
      </c>
      <c r="E705">
        <v>86.052909409999998</v>
      </c>
      <c r="F705">
        <v>0.68434120499999995</v>
      </c>
      <c r="G705">
        <v>1.6967041140000001</v>
      </c>
      <c r="H705">
        <v>2.5262414479999999</v>
      </c>
      <c r="I705">
        <v>85.762108490000003</v>
      </c>
      <c r="J705">
        <v>2.6011747810000001</v>
      </c>
      <c r="K705">
        <v>0.252121284</v>
      </c>
      <c r="L705">
        <v>2.3447916229999999</v>
      </c>
      <c r="M705" s="3">
        <v>-6.3993576450000003</v>
      </c>
      <c r="N705">
        <v>2.8454000000000001E-4</v>
      </c>
      <c r="O705">
        <v>24.705158350000001</v>
      </c>
      <c r="P705">
        <v>7.1269222799999996</v>
      </c>
      <c r="Q705">
        <v>16.48304946</v>
      </c>
      <c r="R705">
        <v>4.4308418180000002</v>
      </c>
      <c r="S705">
        <v>33.016136580000001</v>
      </c>
      <c r="T705">
        <v>0</v>
      </c>
      <c r="U705">
        <v>313816</v>
      </c>
      <c r="V705">
        <v>6422565</v>
      </c>
      <c r="W705">
        <v>37769.680699999997</v>
      </c>
    </row>
    <row r="706" spans="1:23" x14ac:dyDescent="0.3">
      <c r="A706" t="s">
        <v>38</v>
      </c>
      <c r="B706">
        <v>2003</v>
      </c>
      <c r="C706">
        <v>214.5402532</v>
      </c>
      <c r="D706">
        <v>152.47210029999999</v>
      </c>
      <c r="E706">
        <v>193.3394539</v>
      </c>
      <c r="F706">
        <v>10.64306908</v>
      </c>
      <c r="G706">
        <v>7.0036837609999996</v>
      </c>
      <c r="H706">
        <v>3.5540464900000002</v>
      </c>
      <c r="I706">
        <v>189.34887639999999</v>
      </c>
      <c r="J706">
        <v>10.883961530000001</v>
      </c>
      <c r="K706">
        <v>6.5390235759999999</v>
      </c>
      <c r="L706">
        <v>7.768391641</v>
      </c>
      <c r="M706" s="3">
        <v>-62.06815288</v>
      </c>
      <c r="N706">
        <v>0</v>
      </c>
      <c r="O706">
        <v>68.958963710000006</v>
      </c>
      <c r="P706">
        <v>11.28045225</v>
      </c>
      <c r="Q706">
        <v>26.080951979999998</v>
      </c>
      <c r="R706">
        <v>24.003455679999998</v>
      </c>
      <c r="S706">
        <v>57.868915610000002</v>
      </c>
      <c r="T706">
        <v>1.1561372000000001</v>
      </c>
      <c r="U706">
        <v>378506</v>
      </c>
      <c r="V706">
        <v>10041152</v>
      </c>
      <c r="W706">
        <v>80140.123800000001</v>
      </c>
    </row>
    <row r="707" spans="1:23" x14ac:dyDescent="0.3">
      <c r="A707" t="s">
        <v>39</v>
      </c>
      <c r="B707">
        <v>2003</v>
      </c>
      <c r="C707">
        <v>124.5089516</v>
      </c>
      <c r="D707">
        <v>66.09775741</v>
      </c>
      <c r="E707">
        <v>102.4381346</v>
      </c>
      <c r="F707">
        <v>6.5892507499999997</v>
      </c>
      <c r="G707">
        <v>13.64558448</v>
      </c>
      <c r="H707">
        <v>1.833868729</v>
      </c>
      <c r="I707">
        <v>102.7692533</v>
      </c>
      <c r="J707">
        <v>2.4500865620000001</v>
      </c>
      <c r="K707">
        <v>17.655887679999999</v>
      </c>
      <c r="L707">
        <v>1.6316109860000001</v>
      </c>
      <c r="M707" s="3">
        <v>-58.411194190000003</v>
      </c>
      <c r="N707">
        <v>2.1130239999999998E-3</v>
      </c>
      <c r="O707">
        <v>36.248763760000003</v>
      </c>
      <c r="P707">
        <v>6.448751809</v>
      </c>
      <c r="Q707">
        <v>9.9074825000000004</v>
      </c>
      <c r="R707">
        <v>13.94688214</v>
      </c>
      <c r="S707">
        <v>36.217373139999999</v>
      </c>
      <c r="T707">
        <v>0</v>
      </c>
      <c r="U707">
        <v>225176</v>
      </c>
      <c r="V707">
        <v>5053572</v>
      </c>
      <c r="W707">
        <v>47005.703739999997</v>
      </c>
    </row>
    <row r="708" spans="1:23" x14ac:dyDescent="0.3">
      <c r="A708" t="s">
        <v>40</v>
      </c>
      <c r="B708">
        <v>2003</v>
      </c>
      <c r="C708">
        <v>78.048574200000004</v>
      </c>
      <c r="D708">
        <v>23.75567255</v>
      </c>
      <c r="E708">
        <v>67.343929070000002</v>
      </c>
      <c r="F708">
        <v>4.9494008340000004</v>
      </c>
      <c r="G708">
        <v>4.6927339950000002</v>
      </c>
      <c r="H708">
        <v>1.0625103010000001</v>
      </c>
      <c r="I708">
        <v>65.420525900000001</v>
      </c>
      <c r="J708">
        <v>4.7440540950000001</v>
      </c>
      <c r="K708">
        <v>6.0787323070000001</v>
      </c>
      <c r="L708">
        <v>1.8052619000000001</v>
      </c>
      <c r="M708" s="3">
        <v>-54.292901649999997</v>
      </c>
      <c r="N708">
        <v>0</v>
      </c>
      <c r="O708">
        <v>22.74166026</v>
      </c>
      <c r="P708">
        <v>1.668874822</v>
      </c>
      <c r="Q708">
        <v>1.980278475</v>
      </c>
      <c r="R708">
        <v>10.728088720000001</v>
      </c>
      <c r="S708">
        <v>27.511129650000001</v>
      </c>
      <c r="T708">
        <v>0.79049396599999999</v>
      </c>
      <c r="U708">
        <v>79180</v>
      </c>
      <c r="V708">
        <v>2868312</v>
      </c>
      <c r="W708">
        <v>30494.865160000001</v>
      </c>
    </row>
    <row r="709" spans="1:23" x14ac:dyDescent="0.3">
      <c r="A709" t="s">
        <v>41</v>
      </c>
      <c r="B709">
        <v>2003</v>
      </c>
      <c r="C709">
        <v>166.78689080000001</v>
      </c>
      <c r="D709">
        <v>116.8019254</v>
      </c>
      <c r="E709">
        <v>142.72028109999999</v>
      </c>
      <c r="F709">
        <v>10.85229943</v>
      </c>
      <c r="G709">
        <v>10.90333991</v>
      </c>
      <c r="H709">
        <v>2.31097032</v>
      </c>
      <c r="I709">
        <v>140.55638880000001</v>
      </c>
      <c r="J709">
        <v>6.6180799639999996</v>
      </c>
      <c r="K709">
        <v>16.4547588</v>
      </c>
      <c r="L709">
        <v>3.1576631740000001</v>
      </c>
      <c r="M709" s="3">
        <v>-49.984965359999997</v>
      </c>
      <c r="N709">
        <v>0</v>
      </c>
      <c r="O709">
        <v>73.008120779999999</v>
      </c>
      <c r="P709">
        <v>4.5467011399999997</v>
      </c>
      <c r="Q709">
        <v>7.8883836619999999</v>
      </c>
      <c r="R709">
        <v>11.44713793</v>
      </c>
      <c r="S709">
        <v>43.647737550000002</v>
      </c>
      <c r="T709">
        <v>1.8307759999999999E-2</v>
      </c>
      <c r="U709">
        <v>211791</v>
      </c>
      <c r="V709">
        <v>5709403</v>
      </c>
      <c r="W709">
        <v>46651.422879999998</v>
      </c>
    </row>
    <row r="710" spans="1:23" x14ac:dyDescent="0.3">
      <c r="A710" t="s">
        <v>42</v>
      </c>
      <c r="B710">
        <v>2003</v>
      </c>
      <c r="C710">
        <v>43.99401451</v>
      </c>
      <c r="D710">
        <v>-2.6019685199999998</v>
      </c>
      <c r="E710">
        <v>33.466494169999997</v>
      </c>
      <c r="F710">
        <v>6.5096609240000003</v>
      </c>
      <c r="G710">
        <v>3.5131228129999998</v>
      </c>
      <c r="H710">
        <v>0.50473660200000003</v>
      </c>
      <c r="I710">
        <v>35.232682590000003</v>
      </c>
      <c r="J710">
        <v>1.1423777260000001</v>
      </c>
      <c r="K710">
        <v>7.4612046970000003</v>
      </c>
      <c r="L710">
        <v>0.15774950099999999</v>
      </c>
      <c r="M710" s="3">
        <v>-46.595983029999999</v>
      </c>
      <c r="N710">
        <v>0</v>
      </c>
      <c r="O710">
        <v>18.40246118</v>
      </c>
      <c r="P710">
        <v>1.03389676</v>
      </c>
      <c r="Q710">
        <v>1.5394939190000001</v>
      </c>
      <c r="R710">
        <v>4.7443923259999998</v>
      </c>
      <c r="S710">
        <v>7.4882003470000003</v>
      </c>
      <c r="T710">
        <v>2.0242380560000002</v>
      </c>
      <c r="U710">
        <v>28077</v>
      </c>
      <c r="V710">
        <v>919630</v>
      </c>
      <c r="W710">
        <v>9506.3389019999995</v>
      </c>
    </row>
    <row r="711" spans="1:23" x14ac:dyDescent="0.3">
      <c r="A711" t="s">
        <v>43</v>
      </c>
      <c r="B711">
        <v>2003</v>
      </c>
      <c r="C711">
        <v>72.851432410000001</v>
      </c>
      <c r="D711">
        <v>66.053943750000002</v>
      </c>
      <c r="E711">
        <v>44.599499020000003</v>
      </c>
      <c r="F711">
        <v>12.605006270000001</v>
      </c>
      <c r="G711">
        <v>15.010584</v>
      </c>
      <c r="H711">
        <v>0.63634311499999996</v>
      </c>
      <c r="I711">
        <v>43.785302170000001</v>
      </c>
      <c r="J711">
        <v>2.142328553</v>
      </c>
      <c r="K711">
        <v>25.99518205</v>
      </c>
      <c r="L711">
        <v>0.92861963800000003</v>
      </c>
      <c r="M711" s="3">
        <v>-6.7974886589999999</v>
      </c>
      <c r="N711">
        <v>0</v>
      </c>
      <c r="O711">
        <v>20.89015113</v>
      </c>
      <c r="P711">
        <v>1.729498821</v>
      </c>
      <c r="Q711">
        <v>2.7863592869999998</v>
      </c>
      <c r="R711">
        <v>5.7375828049999997</v>
      </c>
      <c r="S711">
        <v>12.57950834</v>
      </c>
      <c r="T711">
        <v>6.2201786000000002E-2</v>
      </c>
      <c r="U711">
        <v>70242</v>
      </c>
      <c r="V711">
        <v>1738643</v>
      </c>
      <c r="W711">
        <v>16987.513780000001</v>
      </c>
    </row>
    <row r="712" spans="1:23" x14ac:dyDescent="0.3">
      <c r="A712" t="s">
        <v>44</v>
      </c>
      <c r="B712">
        <v>2003</v>
      </c>
      <c r="C712">
        <v>48.091185549999999</v>
      </c>
      <c r="D712">
        <v>41.188153440000001</v>
      </c>
      <c r="E712">
        <v>44.051309639999999</v>
      </c>
      <c r="F712">
        <v>2.0754616349999999</v>
      </c>
      <c r="G712">
        <v>1.1544109819999999</v>
      </c>
      <c r="H712">
        <v>0.81000329999999998</v>
      </c>
      <c r="I712">
        <v>44.015850219999997</v>
      </c>
      <c r="J712">
        <v>1.4623545630000001</v>
      </c>
      <c r="K712">
        <v>1.496824175</v>
      </c>
      <c r="L712">
        <v>1.1161566000000001</v>
      </c>
      <c r="M712" s="3">
        <v>-6.9030321109999999</v>
      </c>
      <c r="N712">
        <v>0</v>
      </c>
      <c r="O712">
        <v>22.897591080000002</v>
      </c>
      <c r="P712">
        <v>1.484201002</v>
      </c>
      <c r="Q712">
        <v>1.9925208139999999</v>
      </c>
      <c r="R712">
        <v>2.0227383140000001</v>
      </c>
      <c r="S712">
        <v>15.61081216</v>
      </c>
      <c r="T712">
        <v>7.9868500000000002E-3</v>
      </c>
      <c r="U712">
        <v>95930</v>
      </c>
      <c r="V712">
        <v>2248850</v>
      </c>
      <c r="W712">
        <v>16125.562239999999</v>
      </c>
    </row>
    <row r="713" spans="1:23" x14ac:dyDescent="0.3">
      <c r="A713" t="s">
        <v>45</v>
      </c>
      <c r="B713">
        <v>2003</v>
      </c>
      <c r="C713">
        <v>21.57288767</v>
      </c>
      <c r="D713">
        <v>15.277351619999999</v>
      </c>
      <c r="E713">
        <v>20.970825529999999</v>
      </c>
      <c r="F713">
        <v>-0.28675387000000002</v>
      </c>
      <c r="G713">
        <v>0.43958448500000002</v>
      </c>
      <c r="H713">
        <v>0.44923152799999999</v>
      </c>
      <c r="I713">
        <v>21.195985459999999</v>
      </c>
      <c r="J713">
        <v>0.46075397699999998</v>
      </c>
      <c r="K713">
        <v>0.14781279999999999</v>
      </c>
      <c r="L713">
        <v>-0.23166456699999999</v>
      </c>
      <c r="M713" s="3">
        <v>-6.2955360469999997</v>
      </c>
      <c r="N713">
        <v>0</v>
      </c>
      <c r="O713">
        <v>7.1322951330000004</v>
      </c>
      <c r="P713">
        <v>1.738455013</v>
      </c>
      <c r="Q713">
        <v>3.3007670889999998</v>
      </c>
      <c r="R713">
        <v>1.115031573</v>
      </c>
      <c r="S713">
        <v>7.909436651</v>
      </c>
      <c r="T713">
        <v>0</v>
      </c>
      <c r="U713">
        <v>51452</v>
      </c>
      <c r="V713">
        <v>1279840</v>
      </c>
      <c r="W713">
        <v>8201.6055930000002</v>
      </c>
    </row>
    <row r="714" spans="1:23" x14ac:dyDescent="0.3">
      <c r="A714" t="s">
        <v>46</v>
      </c>
      <c r="B714">
        <v>2003</v>
      </c>
      <c r="C714">
        <v>132.9392684</v>
      </c>
      <c r="D714">
        <v>128.59077540000001</v>
      </c>
      <c r="E714">
        <v>124.9922313</v>
      </c>
      <c r="F714">
        <v>2.6332474160000001</v>
      </c>
      <c r="G714">
        <v>2.3163598209999998</v>
      </c>
      <c r="H714">
        <v>2.9974298539999999</v>
      </c>
      <c r="I714">
        <v>125.6992597</v>
      </c>
      <c r="J714">
        <v>3.680009364</v>
      </c>
      <c r="K714">
        <v>0.40442022500000002</v>
      </c>
      <c r="L714">
        <v>3.1555790909999999</v>
      </c>
      <c r="M714" s="3">
        <v>-4.3484929340000003</v>
      </c>
      <c r="N714">
        <v>0</v>
      </c>
      <c r="O714">
        <v>17.998272029999999</v>
      </c>
      <c r="P714">
        <v>10.68469863</v>
      </c>
      <c r="Q714">
        <v>18.600595340000002</v>
      </c>
      <c r="R714">
        <v>14.208123820000001</v>
      </c>
      <c r="S714">
        <v>64.207569879999994</v>
      </c>
      <c r="T714">
        <v>0</v>
      </c>
      <c r="U714">
        <v>416436</v>
      </c>
      <c r="V714">
        <v>8601402</v>
      </c>
      <c r="W714">
        <v>63254.03832</v>
      </c>
    </row>
    <row r="715" spans="1:23" x14ac:dyDescent="0.3">
      <c r="A715" t="s">
        <v>47</v>
      </c>
      <c r="B715">
        <v>2003</v>
      </c>
      <c r="C715">
        <v>76.297688780000001</v>
      </c>
      <c r="D715">
        <v>73.856244829999994</v>
      </c>
      <c r="E715">
        <v>58.316319630000002</v>
      </c>
      <c r="F715">
        <v>15.25321055</v>
      </c>
      <c r="G715">
        <v>2.0724575779999999</v>
      </c>
      <c r="H715">
        <v>0.65570101700000005</v>
      </c>
      <c r="I715">
        <v>68.347654309999996</v>
      </c>
      <c r="J715">
        <v>1.590891319</v>
      </c>
      <c r="K715">
        <v>5.309949596</v>
      </c>
      <c r="L715">
        <v>1.049193552</v>
      </c>
      <c r="M715" s="3">
        <v>-2.4414439479999999</v>
      </c>
      <c r="N715">
        <v>0</v>
      </c>
      <c r="O715">
        <v>30.574994409999999</v>
      </c>
      <c r="P715">
        <v>1.7817597949999999</v>
      </c>
      <c r="Q715">
        <v>2.2206623909999998</v>
      </c>
      <c r="R715">
        <v>7.7554832950000003</v>
      </c>
      <c r="S715">
        <v>15.670025539999999</v>
      </c>
      <c r="T715">
        <v>10.344728890000001</v>
      </c>
      <c r="U715">
        <v>63267</v>
      </c>
      <c r="V715">
        <v>1877574</v>
      </c>
      <c r="W715">
        <v>16583.010170000001</v>
      </c>
    </row>
    <row r="716" spans="1:23" x14ac:dyDescent="0.3">
      <c r="A716" t="s">
        <v>48</v>
      </c>
      <c r="B716">
        <v>2003</v>
      </c>
      <c r="C716">
        <v>244.55028960000001</v>
      </c>
      <c r="D716">
        <v>191.6920839</v>
      </c>
      <c r="E716">
        <v>216.81659730000001</v>
      </c>
      <c r="F716">
        <v>15.07987632</v>
      </c>
      <c r="G716">
        <v>5.7468173169999996</v>
      </c>
      <c r="H716">
        <v>6.9069939700000003</v>
      </c>
      <c r="I716">
        <v>216.57073930000001</v>
      </c>
      <c r="J716">
        <v>8.6887396189999997</v>
      </c>
      <c r="K716">
        <v>4.8441681140000004</v>
      </c>
      <c r="L716">
        <v>14.44663783</v>
      </c>
      <c r="M716" s="3">
        <v>-52.858205720000001</v>
      </c>
      <c r="N716" s="1">
        <v>4.6999999999999999E-6</v>
      </c>
      <c r="O716">
        <v>51.866785720000003</v>
      </c>
      <c r="P716">
        <v>33.179510139999998</v>
      </c>
      <c r="Q716">
        <v>39.772700039999997</v>
      </c>
      <c r="R716">
        <v>14.442964590000001</v>
      </c>
      <c r="S716">
        <v>76.800611230000001</v>
      </c>
      <c r="T716">
        <v>0.50816761499999996</v>
      </c>
      <c r="U716">
        <v>893888</v>
      </c>
      <c r="V716">
        <v>19175939</v>
      </c>
      <c r="W716">
        <v>104275.6741</v>
      </c>
    </row>
    <row r="717" spans="1:23" x14ac:dyDescent="0.3">
      <c r="A717" t="s">
        <v>49</v>
      </c>
      <c r="B717">
        <v>2003</v>
      </c>
      <c r="C717">
        <v>168.18377559999999</v>
      </c>
      <c r="D717">
        <v>142.15515640000001</v>
      </c>
      <c r="E717">
        <v>146.2106843</v>
      </c>
      <c r="F717">
        <v>12.07130033</v>
      </c>
      <c r="G717">
        <v>6.654747596</v>
      </c>
      <c r="H717">
        <v>3.2469659069999999</v>
      </c>
      <c r="I717">
        <v>147.60209620000001</v>
      </c>
      <c r="J717">
        <v>4.6685195439999996</v>
      </c>
      <c r="K717">
        <v>9.8690571489999996</v>
      </c>
      <c r="L717">
        <v>6.0440252470000004</v>
      </c>
      <c r="M717" s="3">
        <v>-26.028619190000001</v>
      </c>
      <c r="N717" s="1">
        <v>7.75E-5</v>
      </c>
      <c r="O717">
        <v>68.681191470000002</v>
      </c>
      <c r="P717">
        <v>4.8875209350000004</v>
      </c>
      <c r="Q717">
        <v>7.3206428619999997</v>
      </c>
      <c r="R717">
        <v>13.874500039999999</v>
      </c>
      <c r="S717">
        <v>52.838240849999998</v>
      </c>
      <c r="T717">
        <v>0</v>
      </c>
      <c r="U717">
        <v>328019</v>
      </c>
      <c r="V717">
        <v>8422501</v>
      </c>
      <c r="W717">
        <v>64963.124040000002</v>
      </c>
    </row>
    <row r="718" spans="1:23" x14ac:dyDescent="0.3">
      <c r="A718" t="s">
        <v>50</v>
      </c>
      <c r="B718">
        <v>2003</v>
      </c>
      <c r="C718">
        <v>59.872957730000003</v>
      </c>
      <c r="D718">
        <v>59.057634589999999</v>
      </c>
      <c r="E718">
        <v>48.019008800000002</v>
      </c>
      <c r="F718">
        <v>4.155424966</v>
      </c>
      <c r="G718">
        <v>7.4625764520000004</v>
      </c>
      <c r="H718">
        <v>0.235947512</v>
      </c>
      <c r="I718">
        <v>48.887675090000002</v>
      </c>
      <c r="J718">
        <v>0.48317971799999998</v>
      </c>
      <c r="K718">
        <v>10.22952649</v>
      </c>
      <c r="L718">
        <v>0.27257642900000001</v>
      </c>
      <c r="M718" s="3">
        <v>-0.81532314400000006</v>
      </c>
      <c r="N718">
        <v>0</v>
      </c>
      <c r="O718">
        <v>31.949321980000001</v>
      </c>
      <c r="P718">
        <v>1.0099301679999999</v>
      </c>
      <c r="Q718">
        <v>1.3420606020000001</v>
      </c>
      <c r="R718">
        <v>7.4923868630000001</v>
      </c>
      <c r="S718">
        <v>6.2830341000000001</v>
      </c>
      <c r="T718">
        <v>0.81094137499999996</v>
      </c>
      <c r="U718">
        <v>23958</v>
      </c>
      <c r="V718">
        <v>638817</v>
      </c>
      <c r="W718">
        <v>10072.11981</v>
      </c>
    </row>
    <row r="719" spans="1:23" x14ac:dyDescent="0.3">
      <c r="A719" t="s">
        <v>51</v>
      </c>
      <c r="B719">
        <v>2003</v>
      </c>
      <c r="C719">
        <v>307.50952289999998</v>
      </c>
      <c r="D719">
        <v>285.58625009999997</v>
      </c>
      <c r="E719">
        <v>278.87595679999998</v>
      </c>
      <c r="F719">
        <v>13.455696870000001</v>
      </c>
      <c r="G719">
        <v>10.76597743</v>
      </c>
      <c r="H719">
        <v>4.4118890520000003</v>
      </c>
      <c r="I719">
        <v>274.2737171</v>
      </c>
      <c r="J719">
        <v>16.877340010000001</v>
      </c>
      <c r="K719">
        <v>9.8970439930000005</v>
      </c>
      <c r="L719">
        <v>6.461419019</v>
      </c>
      <c r="M719" s="3">
        <v>-21.923272860000001</v>
      </c>
      <c r="N719" s="1">
        <v>2.79E-6</v>
      </c>
      <c r="O719">
        <v>125.7116534</v>
      </c>
      <c r="P719">
        <v>11.540741499999999</v>
      </c>
      <c r="Q719">
        <v>22.142615840000001</v>
      </c>
      <c r="R719">
        <v>38.137766509999999</v>
      </c>
      <c r="S719">
        <v>72.484664570000007</v>
      </c>
      <c r="T719">
        <v>4.2562753430000004</v>
      </c>
      <c r="U719">
        <v>433751</v>
      </c>
      <c r="V719">
        <v>11434788</v>
      </c>
      <c r="W719">
        <v>99865.823650000006</v>
      </c>
    </row>
    <row r="720" spans="1:23" x14ac:dyDescent="0.3">
      <c r="A720" t="s">
        <v>52</v>
      </c>
      <c r="B720">
        <v>2003</v>
      </c>
      <c r="C720">
        <v>134.81028029999999</v>
      </c>
      <c r="D720">
        <v>125.1151773</v>
      </c>
      <c r="E720">
        <v>106.3081981</v>
      </c>
      <c r="F720">
        <v>19.905360120000001</v>
      </c>
      <c r="G720">
        <v>7.3190224019999999</v>
      </c>
      <c r="H720">
        <v>1.2776996629999999</v>
      </c>
      <c r="I720">
        <v>112.84347289999999</v>
      </c>
      <c r="J720">
        <v>4.0504651550000004</v>
      </c>
      <c r="K720">
        <v>15.24887455</v>
      </c>
      <c r="L720">
        <v>2.667467614</v>
      </c>
      <c r="M720" s="3">
        <v>-9.695102962</v>
      </c>
      <c r="N720">
        <v>0</v>
      </c>
      <c r="O720">
        <v>46.402055179999998</v>
      </c>
      <c r="P720">
        <v>2.2747909989999999</v>
      </c>
      <c r="Q720">
        <v>4.1639191179999999</v>
      </c>
      <c r="R720">
        <v>19.37728186</v>
      </c>
      <c r="S720">
        <v>32.628323459999997</v>
      </c>
      <c r="T720">
        <v>7.9971023280000004</v>
      </c>
      <c r="U720">
        <v>116483</v>
      </c>
      <c r="V720">
        <v>3504892</v>
      </c>
      <c r="W720">
        <v>37216.57518</v>
      </c>
    </row>
    <row r="721" spans="1:23" x14ac:dyDescent="0.3">
      <c r="A721" t="s">
        <v>53</v>
      </c>
      <c r="B721">
        <v>2003</v>
      </c>
      <c r="C721">
        <v>50.676813719999998</v>
      </c>
      <c r="D721">
        <v>59.212083139999997</v>
      </c>
      <c r="E721">
        <v>40.687454500000001</v>
      </c>
      <c r="F721">
        <v>4.3352809250000002</v>
      </c>
      <c r="G721">
        <v>3.6388364169999998</v>
      </c>
      <c r="H721">
        <v>2.0051735430000002</v>
      </c>
      <c r="I721">
        <v>40.646160119999998</v>
      </c>
      <c r="J721">
        <v>2.9828798669999999</v>
      </c>
      <c r="K721">
        <v>5.3709702190000002</v>
      </c>
      <c r="L721">
        <v>1.6667351850000001</v>
      </c>
      <c r="M721" s="3">
        <v>8.5352694150000001</v>
      </c>
      <c r="N721">
        <v>1.0068336000000001E-2</v>
      </c>
      <c r="O721">
        <v>8.0808138740000004</v>
      </c>
      <c r="P721">
        <v>1.7859508079999999</v>
      </c>
      <c r="Q721">
        <v>2.6899176300000001</v>
      </c>
      <c r="R721">
        <v>5.2213573909999997</v>
      </c>
      <c r="S721">
        <v>22.86424276</v>
      </c>
      <c r="T721">
        <v>3.8776499999999998E-3</v>
      </c>
      <c r="U721">
        <v>129136</v>
      </c>
      <c r="V721">
        <v>3547376</v>
      </c>
      <c r="W721">
        <v>25252.823909999999</v>
      </c>
    </row>
    <row r="722" spans="1:23" x14ac:dyDescent="0.3">
      <c r="A722" t="s">
        <v>54</v>
      </c>
      <c r="B722">
        <v>2003</v>
      </c>
      <c r="C722">
        <v>307.2906797</v>
      </c>
      <c r="D722">
        <v>273.24835130000002</v>
      </c>
      <c r="E722">
        <v>280.98005330000001</v>
      </c>
      <c r="F722">
        <v>15.956173100000001</v>
      </c>
      <c r="G722">
        <v>5.9086972449999999</v>
      </c>
      <c r="H722">
        <v>4.4147739899999996</v>
      </c>
      <c r="I722">
        <v>287.44348120000001</v>
      </c>
      <c r="J722">
        <v>13.215938510000001</v>
      </c>
      <c r="K722">
        <v>5.8127615539999997</v>
      </c>
      <c r="L722">
        <v>0.78751632999999999</v>
      </c>
      <c r="M722" s="3">
        <v>-34.042328380000001</v>
      </c>
      <c r="N722">
        <v>3.098209E-2</v>
      </c>
      <c r="O722">
        <v>114.052927</v>
      </c>
      <c r="P722">
        <v>13.490538430000001</v>
      </c>
      <c r="Q722">
        <v>26.595082269999999</v>
      </c>
      <c r="R722">
        <v>48.304162509999998</v>
      </c>
      <c r="S722">
        <v>72.183302789999999</v>
      </c>
      <c r="T722">
        <v>12.81746819</v>
      </c>
      <c r="U722">
        <v>472178</v>
      </c>
      <c r="V722">
        <v>12374658</v>
      </c>
      <c r="W722">
        <v>99414.549620000005</v>
      </c>
    </row>
    <row r="723" spans="1:23" x14ac:dyDescent="0.3">
      <c r="A723" t="s">
        <v>55</v>
      </c>
      <c r="B723">
        <v>2003</v>
      </c>
      <c r="C723">
        <v>12.939194199999999</v>
      </c>
      <c r="D723">
        <v>12.34959242</v>
      </c>
      <c r="E723">
        <v>12.148469589999999</v>
      </c>
      <c r="F723">
        <v>0.177700778</v>
      </c>
      <c r="G723">
        <v>0.24860412600000001</v>
      </c>
      <c r="H723">
        <v>0.36441970099999998</v>
      </c>
      <c r="I723">
        <v>11.76675359</v>
      </c>
      <c r="J723">
        <v>0.97903384299999996</v>
      </c>
      <c r="K723">
        <v>3.5635952999999998E-2</v>
      </c>
      <c r="L723">
        <v>0.15777081000000001</v>
      </c>
      <c r="M723" s="3">
        <v>-0.58960178100000005</v>
      </c>
      <c r="N723">
        <v>0</v>
      </c>
      <c r="O723">
        <v>2.2906203029999999</v>
      </c>
      <c r="P723">
        <v>1.302617943</v>
      </c>
      <c r="Q723">
        <v>2.841708626</v>
      </c>
      <c r="R723">
        <v>0.57282474699999997</v>
      </c>
      <c r="S723">
        <v>4.7589819740000001</v>
      </c>
      <c r="T723">
        <v>0</v>
      </c>
      <c r="U723">
        <v>43245</v>
      </c>
      <c r="V723">
        <v>1071342</v>
      </c>
      <c r="W723">
        <v>5447.720198</v>
      </c>
    </row>
    <row r="724" spans="1:23" x14ac:dyDescent="0.3">
      <c r="A724" t="s">
        <v>56</v>
      </c>
      <c r="B724">
        <v>2003</v>
      </c>
      <c r="C724">
        <v>93.181915119999999</v>
      </c>
      <c r="D724">
        <v>49.679244199999999</v>
      </c>
      <c r="E724">
        <v>84.363173750000001</v>
      </c>
      <c r="F724">
        <v>4.286250442</v>
      </c>
      <c r="G724">
        <v>2.727231867</v>
      </c>
      <c r="H724">
        <v>1.803591774</v>
      </c>
      <c r="I724">
        <v>82.938041650000002</v>
      </c>
      <c r="J724">
        <v>4.5322484960000002</v>
      </c>
      <c r="K724">
        <v>2.223464764</v>
      </c>
      <c r="L724">
        <v>3.4864929230000001</v>
      </c>
      <c r="M724" s="3">
        <v>-43.50267092</v>
      </c>
      <c r="N724">
        <v>1.6672849999999999E-3</v>
      </c>
      <c r="O724">
        <v>34.918469399999999</v>
      </c>
      <c r="P724">
        <v>1.693562094</v>
      </c>
      <c r="Q724">
        <v>2.3726396460000001</v>
      </c>
      <c r="R724">
        <v>14.61566947</v>
      </c>
      <c r="S724">
        <v>29.337701039999999</v>
      </c>
      <c r="T724">
        <v>0</v>
      </c>
      <c r="U724">
        <v>138516</v>
      </c>
      <c r="V724">
        <v>4150297</v>
      </c>
      <c r="W724">
        <v>40119.894070000002</v>
      </c>
    </row>
    <row r="725" spans="1:23" x14ac:dyDescent="0.3">
      <c r="A725" t="s">
        <v>57</v>
      </c>
      <c r="B725">
        <v>2003</v>
      </c>
      <c r="C725">
        <v>30.504933529999999</v>
      </c>
      <c r="D725">
        <v>27.989554519999999</v>
      </c>
      <c r="E725">
        <v>14.612002179999999</v>
      </c>
      <c r="F725">
        <v>7.0033800949999998</v>
      </c>
      <c r="G725">
        <v>8.6164398579999997</v>
      </c>
      <c r="H725">
        <v>0.27311139800000001</v>
      </c>
      <c r="I725">
        <v>14.1318655</v>
      </c>
      <c r="J725">
        <v>1.1379241170000001</v>
      </c>
      <c r="K725">
        <v>14.83171177</v>
      </c>
      <c r="L725">
        <v>0.40343213999999999</v>
      </c>
      <c r="M725" s="3">
        <v>-2.5153790150000002</v>
      </c>
      <c r="N725">
        <v>0</v>
      </c>
      <c r="O725">
        <v>3.5949139379999999</v>
      </c>
      <c r="P725">
        <v>0.71021437099999996</v>
      </c>
      <c r="Q725">
        <v>1.214211631</v>
      </c>
      <c r="R725">
        <v>2.2991166060000001</v>
      </c>
      <c r="S725">
        <v>6.0786705339999996</v>
      </c>
      <c r="T725">
        <v>0.234738424</v>
      </c>
      <c r="U725">
        <v>30397</v>
      </c>
      <c r="V725">
        <v>763729</v>
      </c>
      <c r="W725">
        <v>6938.8295799999996</v>
      </c>
    </row>
    <row r="726" spans="1:23" x14ac:dyDescent="0.3">
      <c r="A726" t="s">
        <v>58</v>
      </c>
      <c r="B726">
        <v>2003</v>
      </c>
      <c r="C726">
        <v>142.97965020000001</v>
      </c>
      <c r="D726">
        <v>115.5536103</v>
      </c>
      <c r="E726">
        <v>127.8673161</v>
      </c>
      <c r="F726">
        <v>7.2330192090000001</v>
      </c>
      <c r="G726">
        <v>5.4813503270000004</v>
      </c>
      <c r="H726">
        <v>2.3979646469999998</v>
      </c>
      <c r="I726">
        <v>125.7372393</v>
      </c>
      <c r="J726">
        <v>6.7748792919999996</v>
      </c>
      <c r="K726">
        <v>6.8860854580000002</v>
      </c>
      <c r="L726">
        <v>3.581446213</v>
      </c>
      <c r="M726" s="3">
        <v>-27.42603995</v>
      </c>
      <c r="N726">
        <v>0</v>
      </c>
      <c r="O726">
        <v>49.690439619999999</v>
      </c>
      <c r="P726">
        <v>4.0692636049999997</v>
      </c>
      <c r="Q726">
        <v>4.6874761349999998</v>
      </c>
      <c r="R726">
        <v>20.409820620000001</v>
      </c>
      <c r="S726">
        <v>46.714015400000001</v>
      </c>
      <c r="T726">
        <v>0.16622389500000001</v>
      </c>
      <c r="U726">
        <v>210833</v>
      </c>
      <c r="V726">
        <v>5847812</v>
      </c>
      <c r="W726">
        <v>56481.097560000002</v>
      </c>
    </row>
    <row r="727" spans="1:23" x14ac:dyDescent="0.3">
      <c r="A727" t="s">
        <v>59</v>
      </c>
      <c r="B727">
        <v>2003</v>
      </c>
      <c r="C727">
        <v>811.32996360000004</v>
      </c>
      <c r="D727">
        <v>784.75873239999999</v>
      </c>
      <c r="E727">
        <v>718.05100949999996</v>
      </c>
      <c r="F727">
        <v>60.967941160000002</v>
      </c>
      <c r="G727">
        <v>23.288660620000002</v>
      </c>
      <c r="H727">
        <v>8.9911765490000004</v>
      </c>
      <c r="I727">
        <v>737.33952899999997</v>
      </c>
      <c r="J727">
        <v>19.942332140000001</v>
      </c>
      <c r="K727">
        <v>41.140188080000001</v>
      </c>
      <c r="L727">
        <v>12.87673865</v>
      </c>
      <c r="M727" s="3">
        <v>-26.571231180000002</v>
      </c>
      <c r="N727">
        <v>3.1175789999999998E-2</v>
      </c>
      <c r="O727">
        <v>226.0586217</v>
      </c>
      <c r="P727">
        <v>14.256699510000001</v>
      </c>
      <c r="Q727">
        <v>13.457772289999999</v>
      </c>
      <c r="R727">
        <v>262.62971679999998</v>
      </c>
      <c r="S727">
        <v>196.78206410000001</v>
      </c>
      <c r="T727">
        <v>24.15465468</v>
      </c>
      <c r="U727">
        <v>914892</v>
      </c>
      <c r="V727">
        <v>22030931</v>
      </c>
      <c r="W727">
        <v>311180.48180000001</v>
      </c>
    </row>
    <row r="728" spans="1:23" x14ac:dyDescent="0.3">
      <c r="A728" t="s">
        <v>60</v>
      </c>
      <c r="B728">
        <v>2003</v>
      </c>
      <c r="C728">
        <v>71.366841769999994</v>
      </c>
      <c r="D728">
        <v>44.064934090000001</v>
      </c>
      <c r="E728">
        <v>63.276589649999998</v>
      </c>
      <c r="F728">
        <v>5.3753599259999998</v>
      </c>
      <c r="G728">
        <v>1.8820082069999999</v>
      </c>
      <c r="H728">
        <v>0.83288399000000002</v>
      </c>
      <c r="I728">
        <v>65.571720429999999</v>
      </c>
      <c r="J728">
        <v>1.916364049</v>
      </c>
      <c r="K728">
        <v>3.0937676569999999</v>
      </c>
      <c r="L728">
        <v>0.78498963600000005</v>
      </c>
      <c r="M728" s="3">
        <v>-27.301907669999999</v>
      </c>
      <c r="N728">
        <v>0</v>
      </c>
      <c r="O728">
        <v>34.323605739999998</v>
      </c>
      <c r="P728">
        <v>2.186476146</v>
      </c>
      <c r="Q728">
        <v>3.251535922</v>
      </c>
      <c r="R728">
        <v>6.6416946809999997</v>
      </c>
      <c r="S728">
        <v>16.50429149</v>
      </c>
      <c r="T728">
        <v>2.6641164509999999</v>
      </c>
      <c r="U728">
        <v>83250</v>
      </c>
      <c r="V728">
        <v>2360137</v>
      </c>
      <c r="W728">
        <v>17617.478009999999</v>
      </c>
    </row>
    <row r="729" spans="1:23" x14ac:dyDescent="0.3">
      <c r="A729" t="s">
        <v>61</v>
      </c>
      <c r="B729">
        <v>2003</v>
      </c>
      <c r="C729">
        <v>7.8967360400000004</v>
      </c>
      <c r="D729">
        <v>4.6716099240000002</v>
      </c>
      <c r="E729">
        <v>6.6727099540000001</v>
      </c>
      <c r="F729">
        <v>0.58252383299999999</v>
      </c>
      <c r="G729">
        <v>0.42866275300000001</v>
      </c>
      <c r="H729">
        <v>0.21283949999999999</v>
      </c>
      <c r="I729">
        <v>6.8493444659999998</v>
      </c>
      <c r="J729">
        <v>0.236942176</v>
      </c>
      <c r="K729">
        <v>0.85279687900000001</v>
      </c>
      <c r="L729">
        <v>-4.2347480999999999E-2</v>
      </c>
      <c r="M729" s="3">
        <v>-3.2251261160000002</v>
      </c>
      <c r="N729">
        <v>0</v>
      </c>
      <c r="O729">
        <v>4.2828678000000002E-2</v>
      </c>
      <c r="P729">
        <v>0.77976635100000002</v>
      </c>
      <c r="Q729">
        <v>1.6043047050000001</v>
      </c>
      <c r="R729">
        <v>0.51723037100000002</v>
      </c>
      <c r="S729">
        <v>3.9052143610000001</v>
      </c>
      <c r="T729">
        <v>0</v>
      </c>
      <c r="U729">
        <v>21604</v>
      </c>
      <c r="V729">
        <v>617858</v>
      </c>
      <c r="W729">
        <v>3808.0593079999999</v>
      </c>
    </row>
    <row r="730" spans="1:23" x14ac:dyDescent="0.3">
      <c r="A730" t="s">
        <v>62</v>
      </c>
      <c r="B730">
        <v>2003</v>
      </c>
      <c r="C730">
        <v>145.41916040000001</v>
      </c>
      <c r="D730">
        <v>123.01411589999999</v>
      </c>
      <c r="E730">
        <v>125.70182819999999</v>
      </c>
      <c r="F730">
        <v>12.333554080000001</v>
      </c>
      <c r="G730">
        <v>4.7045071600000004</v>
      </c>
      <c r="H730">
        <v>2.6743523919999999</v>
      </c>
      <c r="I730">
        <v>130.59334039999999</v>
      </c>
      <c r="J730">
        <v>4.8681617140000002</v>
      </c>
      <c r="K730">
        <v>5.1178198090000002</v>
      </c>
      <c r="L730">
        <v>4.8349199010000001</v>
      </c>
      <c r="M730" s="3">
        <v>-22.405044520000001</v>
      </c>
      <c r="N730">
        <v>4.9185670000000004E-3</v>
      </c>
      <c r="O730">
        <v>40.621588920000001</v>
      </c>
      <c r="P730">
        <v>5.810591627</v>
      </c>
      <c r="Q730">
        <v>8.3685535390000005</v>
      </c>
      <c r="R730">
        <v>17.475682200000001</v>
      </c>
      <c r="S730">
        <v>52.484586299999997</v>
      </c>
      <c r="T730">
        <v>5.8323378369999999</v>
      </c>
      <c r="U730">
        <v>326171</v>
      </c>
      <c r="V730">
        <v>7366977</v>
      </c>
      <c r="W730">
        <v>61153.729160000003</v>
      </c>
    </row>
    <row r="731" spans="1:23" x14ac:dyDescent="0.3">
      <c r="A731" t="s">
        <v>63</v>
      </c>
      <c r="B731">
        <v>2003</v>
      </c>
      <c r="C731">
        <v>89.890925969999998</v>
      </c>
      <c r="D731">
        <v>51.475034630000003</v>
      </c>
      <c r="E731">
        <v>76.733014190000006</v>
      </c>
      <c r="F731">
        <v>5.138016887</v>
      </c>
      <c r="G731">
        <v>4.5320955410000003</v>
      </c>
      <c r="H731">
        <v>3.4654454139999999</v>
      </c>
      <c r="I731">
        <v>77.323465859999999</v>
      </c>
      <c r="J731">
        <v>4.5317342219999999</v>
      </c>
      <c r="K731">
        <v>5.744842255</v>
      </c>
      <c r="L731">
        <v>2.2685296930000001</v>
      </c>
      <c r="M731" s="3">
        <v>-38.415891340000002</v>
      </c>
      <c r="N731">
        <v>2.2353940999999999E-2</v>
      </c>
      <c r="O731">
        <v>14.02060829</v>
      </c>
      <c r="P731">
        <v>3.3248418370000001</v>
      </c>
      <c r="Q731">
        <v>5.1416898839999998</v>
      </c>
      <c r="R731">
        <v>11.78410257</v>
      </c>
      <c r="S731">
        <v>42.958749269999998</v>
      </c>
      <c r="T731">
        <v>9.3474017000000006E-2</v>
      </c>
      <c r="U731">
        <v>261996</v>
      </c>
      <c r="V731">
        <v>6104115</v>
      </c>
      <c r="W731">
        <v>46853.599090000003</v>
      </c>
    </row>
    <row r="732" spans="1:23" x14ac:dyDescent="0.3">
      <c r="A732" t="s">
        <v>64</v>
      </c>
      <c r="B732">
        <v>2003</v>
      </c>
      <c r="C732">
        <v>137.77844930000001</v>
      </c>
      <c r="D732">
        <v>105.7762433</v>
      </c>
      <c r="E732">
        <v>115.5269607</v>
      </c>
      <c r="F732">
        <v>19.99994538</v>
      </c>
      <c r="G732">
        <v>1.411589566</v>
      </c>
      <c r="H732">
        <v>0.83995364699999997</v>
      </c>
      <c r="I732">
        <v>131.7236924</v>
      </c>
      <c r="J732">
        <v>3.288410802</v>
      </c>
      <c r="K732">
        <v>1.1267521920000001</v>
      </c>
      <c r="L732">
        <v>1.6395939500000001</v>
      </c>
      <c r="M732" s="3">
        <v>-32.002206020000003</v>
      </c>
      <c r="N732">
        <v>0</v>
      </c>
      <c r="O732">
        <v>84.971803179999995</v>
      </c>
      <c r="P732">
        <v>1.803780318</v>
      </c>
      <c r="Q732">
        <v>2.3221385560000001</v>
      </c>
      <c r="R732">
        <v>12.709983080000001</v>
      </c>
      <c r="S732">
        <v>12.24156795</v>
      </c>
      <c r="T732">
        <v>17.674419279999999</v>
      </c>
      <c r="U732">
        <v>50570</v>
      </c>
      <c r="V732">
        <v>1812295</v>
      </c>
      <c r="W732">
        <v>17980.881119999998</v>
      </c>
    </row>
    <row r="733" spans="1:23" x14ac:dyDescent="0.3">
      <c r="A733" t="s">
        <v>65</v>
      </c>
      <c r="B733">
        <v>2003</v>
      </c>
      <c r="C733">
        <v>125.4085051</v>
      </c>
      <c r="D733">
        <v>65.544411499999995</v>
      </c>
      <c r="E733">
        <v>105.8676193</v>
      </c>
      <c r="F733">
        <v>10.1745289</v>
      </c>
      <c r="G733">
        <v>7.3994405280000004</v>
      </c>
      <c r="H733">
        <v>1.9639919269999999</v>
      </c>
      <c r="I733">
        <v>106.4006792</v>
      </c>
      <c r="J733">
        <v>3.2259095919999998</v>
      </c>
      <c r="K733">
        <v>12.12366815</v>
      </c>
      <c r="L733">
        <v>3.655323696</v>
      </c>
      <c r="M733" s="3">
        <v>-59.864093629999999</v>
      </c>
      <c r="N733">
        <v>2.924519E-3</v>
      </c>
      <c r="O733">
        <v>43.167137339999996</v>
      </c>
      <c r="P733">
        <v>6.131151376</v>
      </c>
      <c r="Q733">
        <v>10.703562160000001</v>
      </c>
      <c r="R733">
        <v>15.593242999999999</v>
      </c>
      <c r="S733">
        <v>30.805585300000001</v>
      </c>
      <c r="T733">
        <v>0</v>
      </c>
      <c r="U733">
        <v>209205</v>
      </c>
      <c r="V733">
        <v>5479203</v>
      </c>
      <c r="W733">
        <v>47022.839449999999</v>
      </c>
    </row>
    <row r="734" spans="1:23" x14ac:dyDescent="0.3">
      <c r="A734" t="s">
        <v>66</v>
      </c>
      <c r="B734">
        <v>2003</v>
      </c>
      <c r="C734">
        <v>80.804552909999998</v>
      </c>
      <c r="D734">
        <v>81.234669240000002</v>
      </c>
      <c r="E734">
        <v>65.390691029999999</v>
      </c>
      <c r="F734">
        <v>12.98490685</v>
      </c>
      <c r="G734">
        <v>2.2251380740000002</v>
      </c>
      <c r="H734">
        <v>0.20381696099999999</v>
      </c>
      <c r="I734">
        <v>77.577802210000002</v>
      </c>
      <c r="J734">
        <v>1.184689726</v>
      </c>
      <c r="K734">
        <v>1.760235572</v>
      </c>
      <c r="L734">
        <v>0.281825408</v>
      </c>
      <c r="M734" s="3">
        <v>0.43011632100000002</v>
      </c>
      <c r="N734">
        <v>0</v>
      </c>
      <c r="O734">
        <v>43.355463909999997</v>
      </c>
      <c r="P734">
        <v>0.898222089</v>
      </c>
      <c r="Q734">
        <v>0.84275695500000003</v>
      </c>
      <c r="R734">
        <v>10.25575167</v>
      </c>
      <c r="S734">
        <v>8.7453002990000002</v>
      </c>
      <c r="T734">
        <v>13.480307290000001</v>
      </c>
      <c r="U734">
        <v>25657</v>
      </c>
      <c r="V734">
        <v>503453</v>
      </c>
      <c r="W734">
        <v>11629.630080000001</v>
      </c>
    </row>
    <row r="735" spans="1:23" x14ac:dyDescent="0.3">
      <c r="A735" t="s">
        <v>67</v>
      </c>
      <c r="B735">
        <v>2003</v>
      </c>
      <c r="C735">
        <v>6925.9941440000002</v>
      </c>
      <c r="D735">
        <v>5857.3989680000004</v>
      </c>
      <c r="E735">
        <v>6019.1488579999996</v>
      </c>
      <c r="F735">
        <v>490.20602930000001</v>
      </c>
      <c r="G735">
        <v>304.70684160000002</v>
      </c>
      <c r="H735">
        <v>111.74381649999999</v>
      </c>
      <c r="I735">
        <v>6092.7621829999998</v>
      </c>
      <c r="J735">
        <v>262.43819880000001</v>
      </c>
      <c r="K735">
        <v>417.6972978</v>
      </c>
      <c r="L735">
        <v>152.90786550000001</v>
      </c>
      <c r="M735" s="3">
        <v>-1068.595176</v>
      </c>
      <c r="N735">
        <v>0.18859920499999999</v>
      </c>
      <c r="O735">
        <v>2255.77547</v>
      </c>
      <c r="P735">
        <v>242.81162119999999</v>
      </c>
      <c r="Q735">
        <v>389.95968299999998</v>
      </c>
      <c r="R735">
        <v>1078.434669</v>
      </c>
      <c r="S735">
        <v>1969.1580719999999</v>
      </c>
      <c r="T735">
        <v>156.62266890000001</v>
      </c>
      <c r="U735">
        <v>11809034</v>
      </c>
      <c r="V735">
        <v>290107933</v>
      </c>
      <c r="W735">
        <v>2468099.1570000001</v>
      </c>
    </row>
    <row r="736" spans="1:23" x14ac:dyDescent="0.3">
      <c r="A736" t="s">
        <v>16</v>
      </c>
      <c r="B736">
        <v>2004</v>
      </c>
      <c r="C736">
        <v>167.60698579999999</v>
      </c>
      <c r="D736">
        <v>116.7083153</v>
      </c>
      <c r="E736">
        <v>146.99432379999999</v>
      </c>
      <c r="F736">
        <v>14.248601620000001</v>
      </c>
      <c r="G736">
        <v>4.5686672310000001</v>
      </c>
      <c r="H736">
        <v>1.7589909960000001</v>
      </c>
      <c r="I736">
        <v>150.5648673</v>
      </c>
      <c r="J736">
        <v>9.1645285669999996</v>
      </c>
      <c r="K736">
        <v>4.9707572410000003</v>
      </c>
      <c r="L736">
        <v>2.870430544</v>
      </c>
      <c r="M736" s="3">
        <v>-50.898670459999998</v>
      </c>
      <c r="N736">
        <v>3.6402152E-2</v>
      </c>
      <c r="O736">
        <v>76.220206829999995</v>
      </c>
      <c r="P736">
        <v>2.171527486</v>
      </c>
      <c r="Q736">
        <v>3.0269941999999999</v>
      </c>
      <c r="R736">
        <v>23.720257849999999</v>
      </c>
      <c r="S736">
        <v>36.289502710000001</v>
      </c>
      <c r="T736">
        <v>9.1363782019999995</v>
      </c>
      <c r="U736">
        <v>146937</v>
      </c>
      <c r="V736">
        <v>4530729</v>
      </c>
      <c r="W736">
        <v>52537.111729999997</v>
      </c>
    </row>
    <row r="737" spans="1:23" x14ac:dyDescent="0.3">
      <c r="A737" t="s">
        <v>17</v>
      </c>
      <c r="B737">
        <v>2004</v>
      </c>
      <c r="C737">
        <v>55.267409559999997</v>
      </c>
      <c r="D737">
        <v>24.168401299999999</v>
      </c>
      <c r="E737">
        <v>48.959666720000001</v>
      </c>
      <c r="F737">
        <v>5.7658034980000004</v>
      </c>
      <c r="G737">
        <v>0.30662129599999999</v>
      </c>
      <c r="H737">
        <v>0.23512423700000001</v>
      </c>
      <c r="I737">
        <v>52.324230219999997</v>
      </c>
      <c r="J737">
        <v>2.446070808</v>
      </c>
      <c r="K737">
        <v>6.3784743000000005E-2</v>
      </c>
      <c r="L737">
        <v>0.43312998200000002</v>
      </c>
      <c r="M737" s="3">
        <v>-31.099008250000001</v>
      </c>
      <c r="N737">
        <v>1.9380800000000001E-4</v>
      </c>
      <c r="O737">
        <v>3.1636326060000002</v>
      </c>
      <c r="P737">
        <v>2.221490025</v>
      </c>
      <c r="Q737">
        <v>1.830613072</v>
      </c>
      <c r="R737">
        <v>20.158554339999998</v>
      </c>
      <c r="S737">
        <v>19.381247070000001</v>
      </c>
      <c r="T737">
        <v>5.5686931020000001</v>
      </c>
      <c r="U737">
        <v>38179</v>
      </c>
      <c r="V737">
        <v>659286</v>
      </c>
      <c r="W737">
        <v>19535.569029999999</v>
      </c>
    </row>
    <row r="738" spans="1:23" x14ac:dyDescent="0.3">
      <c r="A738" t="s">
        <v>18</v>
      </c>
      <c r="B738">
        <v>2004</v>
      </c>
      <c r="C738">
        <v>106.1787671</v>
      </c>
      <c r="D738">
        <v>109.0635406</v>
      </c>
      <c r="E738">
        <v>97.836200450000007</v>
      </c>
      <c r="F738">
        <v>2.4107562580000002</v>
      </c>
      <c r="G738">
        <v>3.1124454099999999</v>
      </c>
      <c r="H738">
        <v>2.8193649760000001</v>
      </c>
      <c r="I738">
        <v>98.030770649999994</v>
      </c>
      <c r="J738">
        <v>4.242780604</v>
      </c>
      <c r="K738">
        <v>4.1146485620000002</v>
      </c>
      <c r="L738">
        <v>-0.20943272499999999</v>
      </c>
      <c r="M738" s="3">
        <v>2.884773472</v>
      </c>
      <c r="N738">
        <v>0</v>
      </c>
      <c r="O738">
        <v>51.440548679999999</v>
      </c>
      <c r="P738">
        <v>2.0329585780000001</v>
      </c>
      <c r="Q738">
        <v>2.2885508589999999</v>
      </c>
      <c r="R738">
        <v>4.6235501320000001</v>
      </c>
      <c r="S738">
        <v>37.555793289999997</v>
      </c>
      <c r="T738">
        <v>8.9369106000000004E-2</v>
      </c>
      <c r="U738">
        <v>207289</v>
      </c>
      <c r="V738">
        <v>5652404</v>
      </c>
      <c r="W738">
        <v>34932.435100000002</v>
      </c>
    </row>
    <row r="739" spans="1:23" x14ac:dyDescent="0.3">
      <c r="A739" t="s">
        <v>19</v>
      </c>
      <c r="B739">
        <v>2004</v>
      </c>
      <c r="C739">
        <v>82.720749130000002</v>
      </c>
      <c r="D739">
        <v>51.941798079999998</v>
      </c>
      <c r="E739">
        <v>65.874647429999996</v>
      </c>
      <c r="F739">
        <v>8.2567720019999999</v>
      </c>
      <c r="G739">
        <v>7.5498744689999997</v>
      </c>
      <c r="H739">
        <v>1.0394552340000001</v>
      </c>
      <c r="I739">
        <v>63.944777019999997</v>
      </c>
      <c r="J739">
        <v>4.7400726740000003</v>
      </c>
      <c r="K739">
        <v>12.51947</v>
      </c>
      <c r="L739">
        <v>1.516429435</v>
      </c>
      <c r="M739" s="3">
        <v>-30.77895105</v>
      </c>
      <c r="N739">
        <v>0</v>
      </c>
      <c r="O739">
        <v>27.01355929</v>
      </c>
      <c r="P739">
        <v>2.0296078299999998</v>
      </c>
      <c r="Q739">
        <v>2.2716868360000002</v>
      </c>
      <c r="R739">
        <v>10.46732233</v>
      </c>
      <c r="S739">
        <v>21.35953645</v>
      </c>
      <c r="T739">
        <v>0.80306428600000002</v>
      </c>
      <c r="U739">
        <v>86060</v>
      </c>
      <c r="V739">
        <v>2749686</v>
      </c>
      <c r="W739">
        <v>27619.316200000001</v>
      </c>
    </row>
    <row r="740" spans="1:23" x14ac:dyDescent="0.3">
      <c r="A740" t="s">
        <v>20</v>
      </c>
      <c r="B740">
        <v>2004</v>
      </c>
      <c r="C740">
        <v>467.2042849</v>
      </c>
      <c r="D740">
        <v>433.54429640000001</v>
      </c>
      <c r="E740">
        <v>401.79311109999998</v>
      </c>
      <c r="F740">
        <v>34.73203504</v>
      </c>
      <c r="G740">
        <v>17.307877959999999</v>
      </c>
      <c r="H740">
        <v>13.31659043</v>
      </c>
      <c r="I740">
        <v>405.86030119999998</v>
      </c>
      <c r="J740">
        <v>20.303250370000001</v>
      </c>
      <c r="K740">
        <v>26.973496099999998</v>
      </c>
      <c r="L740">
        <v>14.01256689</v>
      </c>
      <c r="M740" s="3">
        <v>-33.659988400000003</v>
      </c>
      <c r="N740">
        <v>5.467031E-2</v>
      </c>
      <c r="O740">
        <v>46.510171890000002</v>
      </c>
      <c r="P740">
        <v>14.193808300000001</v>
      </c>
      <c r="Q740">
        <v>29.751294130000002</v>
      </c>
      <c r="R740">
        <v>80.259943910000004</v>
      </c>
      <c r="S740">
        <v>230.9654803</v>
      </c>
      <c r="T740">
        <v>4.1796026609999997</v>
      </c>
      <c r="U740">
        <v>1620772</v>
      </c>
      <c r="V740">
        <v>35574576</v>
      </c>
      <c r="W740">
        <v>208323.51869999999</v>
      </c>
    </row>
    <row r="741" spans="1:23" x14ac:dyDescent="0.3">
      <c r="A741" t="s">
        <v>21</v>
      </c>
      <c r="B741">
        <v>2004</v>
      </c>
      <c r="C741">
        <v>116.36102320000001</v>
      </c>
      <c r="D741">
        <v>105.3954629</v>
      </c>
      <c r="E741">
        <v>93.609220300000004</v>
      </c>
      <c r="F741">
        <v>16.39249045</v>
      </c>
      <c r="G741">
        <v>4.6180038029999997</v>
      </c>
      <c r="H741">
        <v>1.7413086929999999</v>
      </c>
      <c r="I741">
        <v>103.0397416</v>
      </c>
      <c r="J741">
        <v>3.1441261370000002</v>
      </c>
      <c r="K741">
        <v>8.3166456750000002</v>
      </c>
      <c r="L741">
        <v>1.8605097880000001</v>
      </c>
      <c r="M741" s="3">
        <v>-10.96556036</v>
      </c>
      <c r="N741">
        <v>0</v>
      </c>
      <c r="O741">
        <v>39.967823250000002</v>
      </c>
      <c r="P741">
        <v>4.0817822020000003</v>
      </c>
      <c r="Q741">
        <v>7.3284841839999997</v>
      </c>
      <c r="R741">
        <v>11.781904239999999</v>
      </c>
      <c r="S741">
        <v>30.293152370000001</v>
      </c>
      <c r="T741">
        <v>9.586595398</v>
      </c>
      <c r="U741">
        <v>209357</v>
      </c>
      <c r="V741">
        <v>4575013</v>
      </c>
      <c r="W741">
        <v>34849.200900000003</v>
      </c>
    </row>
    <row r="742" spans="1:23" x14ac:dyDescent="0.3">
      <c r="A742" t="s">
        <v>22</v>
      </c>
      <c r="B742">
        <v>2004</v>
      </c>
      <c r="C742">
        <v>49.59574147</v>
      </c>
      <c r="D742">
        <v>51.491742189999997</v>
      </c>
      <c r="E742">
        <v>46.68630787</v>
      </c>
      <c r="F742">
        <v>0.710602505</v>
      </c>
      <c r="G742">
        <v>0.95009371300000001</v>
      </c>
      <c r="H742">
        <v>1.2487373740000001</v>
      </c>
      <c r="I742">
        <v>45.396073739999999</v>
      </c>
      <c r="J742">
        <v>2.0698200240000002</v>
      </c>
      <c r="K742">
        <v>0.252800513</v>
      </c>
      <c r="L742">
        <v>1.8770471849999999</v>
      </c>
      <c r="M742" s="3">
        <v>1.89600072</v>
      </c>
      <c r="N742">
        <v>0</v>
      </c>
      <c r="O742">
        <v>8.5632981959999999</v>
      </c>
      <c r="P742">
        <v>3.937759335</v>
      </c>
      <c r="Q742">
        <v>10.276028589999999</v>
      </c>
      <c r="R742">
        <v>2.6391826150000002</v>
      </c>
      <c r="S742">
        <v>19.979804999999999</v>
      </c>
      <c r="T742">
        <v>0</v>
      </c>
      <c r="U742">
        <v>193548</v>
      </c>
      <c r="V742">
        <v>3496094</v>
      </c>
      <c r="W742">
        <v>22898.780200000001</v>
      </c>
    </row>
    <row r="743" spans="1:23" x14ac:dyDescent="0.3">
      <c r="A743" t="s">
        <v>23</v>
      </c>
      <c r="B743">
        <v>2004</v>
      </c>
      <c r="C743">
        <v>17.506270170000001</v>
      </c>
      <c r="D743">
        <v>16.31949401</v>
      </c>
      <c r="E743">
        <v>16.516969960000001</v>
      </c>
      <c r="F743">
        <v>-4.0998240000000002E-3</v>
      </c>
      <c r="G743">
        <v>0.76640164700000002</v>
      </c>
      <c r="H743">
        <v>0.22699838999999999</v>
      </c>
      <c r="I743">
        <v>16.762292469999998</v>
      </c>
      <c r="J743">
        <v>0.232136173</v>
      </c>
      <c r="K743">
        <v>0.60164400799999995</v>
      </c>
      <c r="L743">
        <v>-8.9802475000000007E-2</v>
      </c>
      <c r="M743" s="3">
        <v>-1.18677616</v>
      </c>
      <c r="N743">
        <v>0</v>
      </c>
      <c r="O743">
        <v>5.9142504640000002</v>
      </c>
      <c r="P743">
        <v>0.79009315300000005</v>
      </c>
      <c r="Q743">
        <v>1.2308949140000001</v>
      </c>
      <c r="R743">
        <v>3.6747476570000002</v>
      </c>
      <c r="S743">
        <v>5.1523062800000003</v>
      </c>
      <c r="T743">
        <v>0</v>
      </c>
      <c r="U743">
        <v>52069</v>
      </c>
      <c r="V743">
        <v>830803</v>
      </c>
      <c r="W743">
        <v>7299.0827360000003</v>
      </c>
    </row>
    <row r="744" spans="1:23" x14ac:dyDescent="0.3">
      <c r="A744" t="s">
        <v>24</v>
      </c>
      <c r="B744">
        <v>2004</v>
      </c>
      <c r="C744">
        <v>5.2496249519999996</v>
      </c>
      <c r="D744">
        <v>5.1984153830000004</v>
      </c>
      <c r="E744">
        <v>4.7867467819999998</v>
      </c>
      <c r="F744">
        <v>5.5230174999999999E-2</v>
      </c>
      <c r="G744">
        <v>9.9035087999999993E-2</v>
      </c>
      <c r="H744">
        <v>0.30861290800000002</v>
      </c>
      <c r="I744">
        <v>4.1195445709999996</v>
      </c>
      <c r="J744">
        <v>1.074213584</v>
      </c>
      <c r="K744">
        <v>0</v>
      </c>
      <c r="L744">
        <v>5.5866796000000003E-2</v>
      </c>
      <c r="M744" s="3">
        <v>-5.1209569000000003E-2</v>
      </c>
      <c r="N744">
        <v>0</v>
      </c>
      <c r="O744">
        <v>5.6052528999999997E-2</v>
      </c>
      <c r="P744">
        <v>1.2773606310000001</v>
      </c>
      <c r="Q744">
        <v>0.95998071600000001</v>
      </c>
      <c r="R744">
        <v>7.2302300999999999E-2</v>
      </c>
      <c r="S744">
        <v>1.753848394</v>
      </c>
      <c r="T744">
        <v>0</v>
      </c>
      <c r="U744">
        <v>80536</v>
      </c>
      <c r="V744">
        <v>567754</v>
      </c>
      <c r="W744">
        <v>4962.9307319999998</v>
      </c>
    </row>
    <row r="745" spans="1:23" x14ac:dyDescent="0.3">
      <c r="A745" t="s">
        <v>25</v>
      </c>
      <c r="B745">
        <v>2004</v>
      </c>
      <c r="C745">
        <v>289.4154423</v>
      </c>
      <c r="D745">
        <v>255.37327759999999</v>
      </c>
      <c r="E745">
        <v>263.8475262</v>
      </c>
      <c r="F745">
        <v>11.388938250000001</v>
      </c>
      <c r="G745">
        <v>7.6982436989999998</v>
      </c>
      <c r="H745">
        <v>6.4443288089999999</v>
      </c>
      <c r="I745">
        <v>260.14907049999999</v>
      </c>
      <c r="J745">
        <v>10.817939129999999</v>
      </c>
      <c r="K745">
        <v>6.0743346620000001</v>
      </c>
      <c r="L745">
        <v>12.337692669999999</v>
      </c>
      <c r="M745" s="3">
        <v>-34.042164649999997</v>
      </c>
      <c r="N745">
        <v>3.6405277999999999E-2</v>
      </c>
      <c r="O745">
        <v>124.5125024</v>
      </c>
      <c r="P745">
        <v>5.8776161250000003</v>
      </c>
      <c r="Q745">
        <v>1.5815988160000001</v>
      </c>
      <c r="R745">
        <v>12.83502554</v>
      </c>
      <c r="S745">
        <v>115.2999568</v>
      </c>
      <c r="T745">
        <v>4.2370853999999999E-2</v>
      </c>
      <c r="U745">
        <v>641330</v>
      </c>
      <c r="V745">
        <v>17415318</v>
      </c>
      <c r="W745">
        <v>108969.72530000001</v>
      </c>
    </row>
    <row r="746" spans="1:23" x14ac:dyDescent="0.3">
      <c r="A746" t="s">
        <v>26</v>
      </c>
      <c r="B746">
        <v>2004</v>
      </c>
      <c r="C746">
        <v>192.01717690000001</v>
      </c>
      <c r="D746">
        <v>146.45967200000001</v>
      </c>
      <c r="E746">
        <v>175.30768190000001</v>
      </c>
      <c r="F746">
        <v>6.6981635629999996</v>
      </c>
      <c r="G746">
        <v>6.6722943639999999</v>
      </c>
      <c r="H746">
        <v>3.3388955920000001</v>
      </c>
      <c r="I746">
        <v>176.21592749999999</v>
      </c>
      <c r="J746">
        <v>5.6211039280000001</v>
      </c>
      <c r="K746">
        <v>6.1225040640000001</v>
      </c>
      <c r="L746">
        <v>4.0574999700000003</v>
      </c>
      <c r="M746" s="3">
        <v>-45.557504809999998</v>
      </c>
      <c r="N746">
        <v>1.4140100000000001E-4</v>
      </c>
      <c r="O746">
        <v>75.796773299999998</v>
      </c>
      <c r="P746">
        <v>3.8084970409999999</v>
      </c>
      <c r="Q746">
        <v>7.851156059</v>
      </c>
      <c r="R746">
        <v>19.950659590000001</v>
      </c>
      <c r="S746">
        <v>68.8088415</v>
      </c>
      <c r="T746">
        <v>0</v>
      </c>
      <c r="U746">
        <v>352510</v>
      </c>
      <c r="V746">
        <v>8769252</v>
      </c>
      <c r="W746">
        <v>78024.417700000005</v>
      </c>
    </row>
    <row r="747" spans="1:23" x14ac:dyDescent="0.3">
      <c r="A747" t="s">
        <v>27</v>
      </c>
      <c r="B747">
        <v>2004</v>
      </c>
      <c r="C747">
        <v>25.197552160000001</v>
      </c>
      <c r="D747">
        <v>24.947535089999999</v>
      </c>
      <c r="E747">
        <v>23.06791007</v>
      </c>
      <c r="F747">
        <v>1.1099087000000001</v>
      </c>
      <c r="G747">
        <v>0.57526594200000003</v>
      </c>
      <c r="H747">
        <v>0.44444681899999999</v>
      </c>
      <c r="I747">
        <v>22.683228889999999</v>
      </c>
      <c r="J747">
        <v>0.89200455599999995</v>
      </c>
      <c r="K747">
        <v>0.55151000100000003</v>
      </c>
      <c r="L747">
        <v>1.0707880809999999</v>
      </c>
      <c r="M747" s="3">
        <v>-0.25001706800000001</v>
      </c>
      <c r="N747" s="1">
        <v>2.0599999999999999E-5</v>
      </c>
      <c r="O747">
        <v>8.0630889480000008</v>
      </c>
      <c r="P747">
        <v>0.33063889899999999</v>
      </c>
      <c r="Q747">
        <v>6.4866650999999997E-2</v>
      </c>
      <c r="R747">
        <v>1.5176278379999999</v>
      </c>
      <c r="S747">
        <v>12.707006549999999</v>
      </c>
      <c r="T747">
        <v>0</v>
      </c>
      <c r="U747">
        <v>54304</v>
      </c>
      <c r="V747">
        <v>1273569</v>
      </c>
      <c r="W747">
        <v>7972.1382430000003</v>
      </c>
    </row>
    <row r="748" spans="1:23" x14ac:dyDescent="0.3">
      <c r="A748" t="s">
        <v>28</v>
      </c>
      <c r="B748">
        <v>2004</v>
      </c>
      <c r="C748">
        <v>26.68139935</v>
      </c>
      <c r="D748">
        <v>27.035335409999998</v>
      </c>
      <c r="E748">
        <v>16.35193044</v>
      </c>
      <c r="F748">
        <v>5.5964634709999999</v>
      </c>
      <c r="G748">
        <v>3.917680904</v>
      </c>
      <c r="H748">
        <v>0.81532453599999999</v>
      </c>
      <c r="I748">
        <v>16.102433390000002</v>
      </c>
      <c r="J748">
        <v>1.462720569</v>
      </c>
      <c r="K748">
        <v>8.9855381009999995</v>
      </c>
      <c r="L748">
        <v>0.130707291</v>
      </c>
      <c r="M748" s="3">
        <v>0.353936062</v>
      </c>
      <c r="N748">
        <v>0</v>
      </c>
      <c r="O748">
        <v>0.65145078300000003</v>
      </c>
      <c r="P748">
        <v>0.98257278800000003</v>
      </c>
      <c r="Q748">
        <v>1.5753256760000001</v>
      </c>
      <c r="R748">
        <v>3.877000862</v>
      </c>
      <c r="S748">
        <v>9.0160832790000001</v>
      </c>
      <c r="T748">
        <v>0</v>
      </c>
      <c r="U748">
        <v>44742</v>
      </c>
      <c r="V748">
        <v>1391802</v>
      </c>
      <c r="W748">
        <v>12656.79004</v>
      </c>
    </row>
    <row r="749" spans="1:23" x14ac:dyDescent="0.3">
      <c r="A749" t="s">
        <v>29</v>
      </c>
      <c r="B749">
        <v>2004</v>
      </c>
      <c r="C749">
        <v>279.94115369999997</v>
      </c>
      <c r="D749">
        <v>256.69361229999998</v>
      </c>
      <c r="E749">
        <v>242.19774459999999</v>
      </c>
      <c r="F749">
        <v>13.44841864</v>
      </c>
      <c r="G749">
        <v>19.696317310000001</v>
      </c>
      <c r="H749">
        <v>4.5986731259999996</v>
      </c>
      <c r="I749">
        <v>241.7259526</v>
      </c>
      <c r="J749">
        <v>11.16302945</v>
      </c>
      <c r="K749">
        <v>19.875215659999999</v>
      </c>
      <c r="L749">
        <v>7.1769559809999999</v>
      </c>
      <c r="M749" s="3">
        <v>-23.24754136</v>
      </c>
      <c r="N749">
        <v>0</v>
      </c>
      <c r="O749">
        <v>92.427680850000002</v>
      </c>
      <c r="P749">
        <v>12.248272180000001</v>
      </c>
      <c r="Q749">
        <v>25.255377970000001</v>
      </c>
      <c r="R749">
        <v>37.1620913</v>
      </c>
      <c r="S749">
        <v>71.743951409999994</v>
      </c>
      <c r="T749">
        <v>2.888578871</v>
      </c>
      <c r="U749">
        <v>564341</v>
      </c>
      <c r="V749">
        <v>12589773</v>
      </c>
      <c r="W749">
        <v>100189.1594</v>
      </c>
    </row>
    <row r="750" spans="1:23" x14ac:dyDescent="0.3">
      <c r="A750" t="s">
        <v>30</v>
      </c>
      <c r="B750">
        <v>2004</v>
      </c>
      <c r="C750">
        <v>279.73322510000003</v>
      </c>
      <c r="D750">
        <v>260.99352329999999</v>
      </c>
      <c r="E750">
        <v>257.40510560000001</v>
      </c>
      <c r="F750">
        <v>7.3571040400000003</v>
      </c>
      <c r="G750">
        <v>12.272307789999999</v>
      </c>
      <c r="H750">
        <v>2.6987076239999999</v>
      </c>
      <c r="I750">
        <v>238.14179089999999</v>
      </c>
      <c r="J750">
        <v>25.636799400000001</v>
      </c>
      <c r="K750">
        <v>12.414406789999999</v>
      </c>
      <c r="L750">
        <v>3.540228012</v>
      </c>
      <c r="M750" s="3">
        <v>-18.739701839999999</v>
      </c>
      <c r="N750">
        <v>0</v>
      </c>
      <c r="O750">
        <v>116.4600732</v>
      </c>
      <c r="P750">
        <v>6.4276389690000002</v>
      </c>
      <c r="Q750">
        <v>9.7527535010000008</v>
      </c>
      <c r="R750">
        <v>57.090144459999998</v>
      </c>
      <c r="S750">
        <v>46.749102499999999</v>
      </c>
      <c r="T750">
        <v>1.662078256</v>
      </c>
      <c r="U750">
        <v>238593</v>
      </c>
      <c r="V750">
        <v>6233007</v>
      </c>
      <c r="W750">
        <v>73899.322509999998</v>
      </c>
    </row>
    <row r="751" spans="1:23" x14ac:dyDescent="0.3">
      <c r="A751" t="s">
        <v>31</v>
      </c>
      <c r="B751">
        <v>2004</v>
      </c>
      <c r="C751">
        <v>117.1202268</v>
      </c>
      <c r="D751">
        <v>101.4147078</v>
      </c>
      <c r="E751">
        <v>81.713781130000001</v>
      </c>
      <c r="F751">
        <v>13.35151662</v>
      </c>
      <c r="G751">
        <v>20.958364589999999</v>
      </c>
      <c r="H751">
        <v>1.0965644889999999</v>
      </c>
      <c r="I751">
        <v>80.693978439999995</v>
      </c>
      <c r="J751">
        <v>3.0914034460000002</v>
      </c>
      <c r="K751">
        <v>31.705591999999999</v>
      </c>
      <c r="L751">
        <v>1.629252945</v>
      </c>
      <c r="M751" s="3">
        <v>-15.70551904</v>
      </c>
      <c r="N751">
        <v>0</v>
      </c>
      <c r="O751">
        <v>36.112881629999997</v>
      </c>
      <c r="P751">
        <v>3.4864205930000001</v>
      </c>
      <c r="Q751">
        <v>4.9020059580000002</v>
      </c>
      <c r="R751">
        <v>14.962216850000001</v>
      </c>
      <c r="S751">
        <v>21.230453399999998</v>
      </c>
      <c r="T751">
        <v>0</v>
      </c>
      <c r="U751">
        <v>117839</v>
      </c>
      <c r="V751">
        <v>2953635</v>
      </c>
      <c r="W751">
        <v>31350.819189999998</v>
      </c>
    </row>
    <row r="752" spans="1:23" x14ac:dyDescent="0.3">
      <c r="A752" t="s">
        <v>32</v>
      </c>
      <c r="B752">
        <v>2004</v>
      </c>
      <c r="C752">
        <v>109.88490880000001</v>
      </c>
      <c r="D752">
        <v>97.248555690000003</v>
      </c>
      <c r="E752">
        <v>78.466549279999995</v>
      </c>
      <c r="F752">
        <v>17.271591489999999</v>
      </c>
      <c r="G752">
        <v>13.131822120000001</v>
      </c>
      <c r="H752">
        <v>1.0149459249999999</v>
      </c>
      <c r="I752">
        <v>80.675056389999995</v>
      </c>
      <c r="J752">
        <v>3.8108996350000002</v>
      </c>
      <c r="K752">
        <v>23.637221350000001</v>
      </c>
      <c r="L752">
        <v>1.7617314319999999</v>
      </c>
      <c r="M752" s="3">
        <v>-12.636353120000001</v>
      </c>
      <c r="N752">
        <v>0</v>
      </c>
      <c r="O752">
        <v>36.757938439999997</v>
      </c>
      <c r="P752">
        <v>2.3384691740000001</v>
      </c>
      <c r="Q752">
        <v>4.1023348459999998</v>
      </c>
      <c r="R752">
        <v>13.62705027</v>
      </c>
      <c r="S752">
        <v>19.747863599999999</v>
      </c>
      <c r="T752">
        <v>4.1014000580000003</v>
      </c>
      <c r="U752">
        <v>102688</v>
      </c>
      <c r="V752">
        <v>2734373</v>
      </c>
      <c r="W752">
        <v>27867.330440000002</v>
      </c>
    </row>
    <row r="753" spans="1:23" x14ac:dyDescent="0.3">
      <c r="A753" t="s">
        <v>33</v>
      </c>
      <c r="B753">
        <v>2004</v>
      </c>
      <c r="C753">
        <v>175.6154914</v>
      </c>
      <c r="D753">
        <v>153.58374509999999</v>
      </c>
      <c r="E753">
        <v>156.22447779999999</v>
      </c>
      <c r="F753">
        <v>11.445004450000001</v>
      </c>
      <c r="G753">
        <v>5.8424532779999998</v>
      </c>
      <c r="H753">
        <v>2.1035558640000001</v>
      </c>
      <c r="I753">
        <v>158.7933936</v>
      </c>
      <c r="J753">
        <v>6.3439662129999999</v>
      </c>
      <c r="K753">
        <v>8.0241483020000004</v>
      </c>
      <c r="L753">
        <v>2.453983295</v>
      </c>
      <c r="M753" s="3">
        <v>-22.03174628</v>
      </c>
      <c r="N753">
        <v>0</v>
      </c>
      <c r="O753">
        <v>87.522936479999998</v>
      </c>
      <c r="P753">
        <v>3.0724730569999998</v>
      </c>
      <c r="Q753">
        <v>4.0197287770000001</v>
      </c>
      <c r="R753">
        <v>23.503779770000001</v>
      </c>
      <c r="S753">
        <v>35.505638730000001</v>
      </c>
      <c r="T753">
        <v>5.1688367900000003</v>
      </c>
      <c r="U753">
        <v>135963</v>
      </c>
      <c r="V753">
        <v>4146101</v>
      </c>
      <c r="W753">
        <v>49458.454180000001</v>
      </c>
    </row>
    <row r="754" spans="1:23" x14ac:dyDescent="0.3">
      <c r="A754" t="s">
        <v>34</v>
      </c>
      <c r="B754">
        <v>2004</v>
      </c>
      <c r="C754">
        <v>241.09792189999999</v>
      </c>
      <c r="D754">
        <v>216.97291530000001</v>
      </c>
      <c r="E754">
        <v>222.42409459999999</v>
      </c>
      <c r="F754">
        <v>12.87857092</v>
      </c>
      <c r="G754">
        <v>4.0653625590000004</v>
      </c>
      <c r="H754">
        <v>1.7294036500000001</v>
      </c>
      <c r="I754">
        <v>225.8976016</v>
      </c>
      <c r="J754">
        <v>6.6144714430000002</v>
      </c>
      <c r="K754">
        <v>5.9117043369999998</v>
      </c>
      <c r="L754">
        <v>2.6736543720000001</v>
      </c>
      <c r="M754" s="3">
        <v>-24.12500661</v>
      </c>
      <c r="N754">
        <v>4.9015199999999999E-4</v>
      </c>
      <c r="O754">
        <v>40.995620690000003</v>
      </c>
      <c r="P754">
        <v>2.1634180540000001</v>
      </c>
      <c r="Q754">
        <v>2.5421201779999998</v>
      </c>
      <c r="R754">
        <v>118.5025883</v>
      </c>
      <c r="S754">
        <v>54.772281599999999</v>
      </c>
      <c r="T754">
        <v>6.9215727229999997</v>
      </c>
      <c r="U754">
        <v>190332</v>
      </c>
      <c r="V754">
        <v>4552238</v>
      </c>
      <c r="W754">
        <v>105530.361</v>
      </c>
    </row>
    <row r="755" spans="1:23" x14ac:dyDescent="0.3">
      <c r="A755" t="s">
        <v>35</v>
      </c>
      <c r="B755">
        <v>2004</v>
      </c>
      <c r="C755">
        <v>26.898465219999999</v>
      </c>
      <c r="D755">
        <v>17.81643102</v>
      </c>
      <c r="E755">
        <v>25.049799069999999</v>
      </c>
      <c r="F755">
        <v>0.63581442899999996</v>
      </c>
      <c r="G755">
        <v>0.74431047699999997</v>
      </c>
      <c r="H755">
        <v>0.46825687799999999</v>
      </c>
      <c r="I755">
        <v>24.577119969999998</v>
      </c>
      <c r="J755">
        <v>1.277819992</v>
      </c>
      <c r="K755">
        <v>0.46790024200000002</v>
      </c>
      <c r="L755">
        <v>0.57534065599999995</v>
      </c>
      <c r="M755" s="3">
        <v>-9.0820341960000004</v>
      </c>
      <c r="N755">
        <v>2.8435800000000002E-4</v>
      </c>
      <c r="O755">
        <v>4.5661833859999996</v>
      </c>
      <c r="P755">
        <v>2.189585729</v>
      </c>
      <c r="Q755">
        <v>5.2461807489999996</v>
      </c>
      <c r="R755">
        <v>3.5509341409999999</v>
      </c>
      <c r="S755">
        <v>9.0242359640000007</v>
      </c>
      <c r="T755">
        <v>0</v>
      </c>
      <c r="U755">
        <v>45797</v>
      </c>
      <c r="V755">
        <v>1313688</v>
      </c>
      <c r="W755">
        <v>11653.897269999999</v>
      </c>
    </row>
    <row r="756" spans="1:23" x14ac:dyDescent="0.3">
      <c r="A756" t="s">
        <v>36</v>
      </c>
      <c r="B756">
        <v>2004</v>
      </c>
      <c r="C756">
        <v>93.458044090000001</v>
      </c>
      <c r="D756">
        <v>87.402890009999993</v>
      </c>
      <c r="E756">
        <v>85.964445710000007</v>
      </c>
      <c r="F756">
        <v>2.4491051220000002</v>
      </c>
      <c r="G756">
        <v>2.8065729510000001</v>
      </c>
      <c r="H756">
        <v>2.237774827</v>
      </c>
      <c r="I756">
        <v>84.488818820000006</v>
      </c>
      <c r="J756">
        <v>4.4290755659999999</v>
      </c>
      <c r="K756">
        <v>1.8481902130000001</v>
      </c>
      <c r="L756">
        <v>2.691814011</v>
      </c>
      <c r="M756" s="3">
        <v>-6.0551540729999997</v>
      </c>
      <c r="N756">
        <v>1.45482E-4</v>
      </c>
      <c r="O756">
        <v>30.4708006</v>
      </c>
      <c r="P756">
        <v>5.1964338960000003</v>
      </c>
      <c r="Q756">
        <v>7.2078787499999999</v>
      </c>
      <c r="R756">
        <v>9.1427500330000004</v>
      </c>
      <c r="S756">
        <v>32.298201540000001</v>
      </c>
      <c r="T756">
        <v>0.17275400399999999</v>
      </c>
      <c r="U756">
        <v>239617</v>
      </c>
      <c r="V756">
        <v>5546935</v>
      </c>
      <c r="W756">
        <v>39162.839319999999</v>
      </c>
    </row>
    <row r="757" spans="1:23" x14ac:dyDescent="0.3">
      <c r="A757" t="s">
        <v>37</v>
      </c>
      <c r="B757">
        <v>2004</v>
      </c>
      <c r="C757">
        <v>89.438788119999998</v>
      </c>
      <c r="D757">
        <v>83.027105090000006</v>
      </c>
      <c r="E757">
        <v>84.5555126</v>
      </c>
      <c r="F757">
        <v>0.67284649600000002</v>
      </c>
      <c r="G757">
        <v>1.6162255329999999</v>
      </c>
      <c r="H757">
        <v>2.5942034949999999</v>
      </c>
      <c r="I757">
        <v>84.107408570000004</v>
      </c>
      <c r="J757">
        <v>2.6807660659999999</v>
      </c>
      <c r="K757">
        <v>0.25799381399999999</v>
      </c>
      <c r="L757">
        <v>2.3926196700000002</v>
      </c>
      <c r="M757" s="3">
        <v>-6.4116830299999998</v>
      </c>
      <c r="N757">
        <v>0</v>
      </c>
      <c r="O757">
        <v>23.443117640000001</v>
      </c>
      <c r="P757">
        <v>6.5531452000000003</v>
      </c>
      <c r="Q757">
        <v>15.07724084</v>
      </c>
      <c r="R757">
        <v>4.2640923260000001</v>
      </c>
      <c r="S757">
        <v>34.769812569999999</v>
      </c>
      <c r="T757">
        <v>0</v>
      </c>
      <c r="U757">
        <v>319654</v>
      </c>
      <c r="V757">
        <v>6412281</v>
      </c>
      <c r="W757">
        <v>37774.292220000003</v>
      </c>
    </row>
    <row r="758" spans="1:23" x14ac:dyDescent="0.3">
      <c r="A758" t="s">
        <v>38</v>
      </c>
      <c r="B758">
        <v>2004</v>
      </c>
      <c r="C758">
        <v>217.03058519999999</v>
      </c>
      <c r="D758">
        <v>154.98139800000001</v>
      </c>
      <c r="E758">
        <v>195.33502970000001</v>
      </c>
      <c r="F758">
        <v>10.81457505</v>
      </c>
      <c r="G758">
        <v>7.2277130060000001</v>
      </c>
      <c r="H758">
        <v>3.6532503150000002</v>
      </c>
      <c r="I758">
        <v>191.38666090000001</v>
      </c>
      <c r="J758">
        <v>10.84471952</v>
      </c>
      <c r="K758">
        <v>7.0606658199999996</v>
      </c>
      <c r="L758">
        <v>7.7385218179999997</v>
      </c>
      <c r="M758" s="3">
        <v>-62.049187230000001</v>
      </c>
      <c r="N758">
        <v>1.7153999999999999E-5</v>
      </c>
      <c r="O758">
        <v>72.24603741</v>
      </c>
      <c r="P758">
        <v>10.864350200000001</v>
      </c>
      <c r="Q758">
        <v>24.127049830000001</v>
      </c>
      <c r="R758">
        <v>24.467260339999999</v>
      </c>
      <c r="S758">
        <v>58.532643759999999</v>
      </c>
      <c r="T758">
        <v>1.149319354</v>
      </c>
      <c r="U758">
        <v>374234</v>
      </c>
      <c r="V758">
        <v>10055315</v>
      </c>
      <c r="W758">
        <v>79273.510339999993</v>
      </c>
    </row>
    <row r="759" spans="1:23" x14ac:dyDescent="0.3">
      <c r="A759" t="s">
        <v>39</v>
      </c>
      <c r="B759">
        <v>2004</v>
      </c>
      <c r="C759">
        <v>123.4858282</v>
      </c>
      <c r="D759">
        <v>65.111690890000006</v>
      </c>
      <c r="E759">
        <v>101.55922940000001</v>
      </c>
      <c r="F759">
        <v>6.5592896730000003</v>
      </c>
      <c r="G759">
        <v>13.473127399999999</v>
      </c>
      <c r="H759">
        <v>1.892324205</v>
      </c>
      <c r="I759">
        <v>101.84479899999999</v>
      </c>
      <c r="J759">
        <v>2.527997316</v>
      </c>
      <c r="K759">
        <v>17.598342949999999</v>
      </c>
      <c r="L759">
        <v>1.5128313630000001</v>
      </c>
      <c r="M759" s="3">
        <v>-58.374137259999998</v>
      </c>
      <c r="N759">
        <v>1.857477E-3</v>
      </c>
      <c r="O759">
        <v>34.74561052</v>
      </c>
      <c r="P759">
        <v>5.9376954309999999</v>
      </c>
      <c r="Q759">
        <v>9.4821943179999995</v>
      </c>
      <c r="R759">
        <v>14.3400126</v>
      </c>
      <c r="S759">
        <v>37.339286180000002</v>
      </c>
      <c r="T759">
        <v>0</v>
      </c>
      <c r="U759">
        <v>234128</v>
      </c>
      <c r="V759">
        <v>5087713</v>
      </c>
      <c r="W759">
        <v>47031.382100000003</v>
      </c>
    </row>
    <row r="760" spans="1:23" x14ac:dyDescent="0.3">
      <c r="A760" t="s">
        <v>40</v>
      </c>
      <c r="B760">
        <v>2004</v>
      </c>
      <c r="C760">
        <v>79.648693940000001</v>
      </c>
      <c r="D760">
        <v>25.319781800000001</v>
      </c>
      <c r="E760">
        <v>68.952249719999998</v>
      </c>
      <c r="F760">
        <v>5.151893437</v>
      </c>
      <c r="G760">
        <v>4.4501243959999996</v>
      </c>
      <c r="H760">
        <v>1.0944263860000001</v>
      </c>
      <c r="I760">
        <v>67.42020205</v>
      </c>
      <c r="J760">
        <v>4.6715711420000003</v>
      </c>
      <c r="K760">
        <v>5.8127160590000004</v>
      </c>
      <c r="L760">
        <v>1.744204686</v>
      </c>
      <c r="M760" s="3">
        <v>-54.32891214</v>
      </c>
      <c r="N760">
        <v>0</v>
      </c>
      <c r="O760">
        <v>24.777111609999999</v>
      </c>
      <c r="P760">
        <v>1.476987396</v>
      </c>
      <c r="Q760">
        <v>1.8151537929999999</v>
      </c>
      <c r="R760">
        <v>11.548179599999999</v>
      </c>
      <c r="S760">
        <v>26.695469169999999</v>
      </c>
      <c r="T760">
        <v>1.107300481</v>
      </c>
      <c r="U760">
        <v>80371</v>
      </c>
      <c r="V760">
        <v>2889010</v>
      </c>
      <c r="W760">
        <v>30569.20391</v>
      </c>
    </row>
    <row r="761" spans="1:23" x14ac:dyDescent="0.3">
      <c r="A761" t="s">
        <v>41</v>
      </c>
      <c r="B761">
        <v>2004</v>
      </c>
      <c r="C761">
        <v>168.88432069999999</v>
      </c>
      <c r="D761">
        <v>118.7609661</v>
      </c>
      <c r="E761">
        <v>144.39163450000001</v>
      </c>
      <c r="F761">
        <v>10.00613566</v>
      </c>
      <c r="G761">
        <v>12.100263249999999</v>
      </c>
      <c r="H761">
        <v>2.386287292</v>
      </c>
      <c r="I761">
        <v>141.91361929999999</v>
      </c>
      <c r="J761">
        <v>6.8702846649999998</v>
      </c>
      <c r="K761">
        <v>17.70856251</v>
      </c>
      <c r="L761">
        <v>2.3918541929999999</v>
      </c>
      <c r="M761" s="3">
        <v>-50.123354579999997</v>
      </c>
      <c r="N761">
        <v>0</v>
      </c>
      <c r="O761">
        <v>74.187143219999996</v>
      </c>
      <c r="P761">
        <v>4.5750772250000002</v>
      </c>
      <c r="Q761">
        <v>7.386810122</v>
      </c>
      <c r="R761">
        <v>13.344665300000001</v>
      </c>
      <c r="S761">
        <v>42.400052500000001</v>
      </c>
      <c r="T761">
        <v>1.9870970000000002E-2</v>
      </c>
      <c r="U761">
        <v>214474</v>
      </c>
      <c r="V761">
        <v>5747741</v>
      </c>
      <c r="W761">
        <v>46994.389130000003</v>
      </c>
    </row>
    <row r="762" spans="1:23" x14ac:dyDescent="0.3">
      <c r="A762" t="s">
        <v>42</v>
      </c>
      <c r="B762">
        <v>2004</v>
      </c>
      <c r="C762">
        <v>46.09771842</v>
      </c>
      <c r="D762">
        <v>-0.51067447300000002</v>
      </c>
      <c r="E762">
        <v>35.21101943</v>
      </c>
      <c r="F762">
        <v>6.8174423940000004</v>
      </c>
      <c r="G762">
        <v>3.5456147520000001</v>
      </c>
      <c r="H762">
        <v>0.52364183600000003</v>
      </c>
      <c r="I762">
        <v>37.227808019999998</v>
      </c>
      <c r="J762">
        <v>1.171693863</v>
      </c>
      <c r="K762">
        <v>7.5160411639999998</v>
      </c>
      <c r="L762">
        <v>0.182175371</v>
      </c>
      <c r="M762" s="3">
        <v>-46.608392889999998</v>
      </c>
      <c r="N762">
        <v>0</v>
      </c>
      <c r="O762">
        <v>18.935730199999998</v>
      </c>
      <c r="P762">
        <v>1.1138851139999999</v>
      </c>
      <c r="Q762">
        <v>1.6386831390000001</v>
      </c>
      <c r="R762">
        <v>5.1476603680000004</v>
      </c>
      <c r="S762">
        <v>8.0671887380000005</v>
      </c>
      <c r="T762">
        <v>2.324660454</v>
      </c>
      <c r="U762">
        <v>29156</v>
      </c>
      <c r="V762">
        <v>930009</v>
      </c>
      <c r="W762">
        <v>10068.944659999999</v>
      </c>
    </row>
    <row r="763" spans="1:23" x14ac:dyDescent="0.3">
      <c r="A763" t="s">
        <v>43</v>
      </c>
      <c r="B763">
        <v>2004</v>
      </c>
      <c r="C763">
        <v>73.118026099999994</v>
      </c>
      <c r="D763">
        <v>62.975678139999999</v>
      </c>
      <c r="E763">
        <v>44.431190639999997</v>
      </c>
      <c r="F763">
        <v>12.643516699999999</v>
      </c>
      <c r="G763">
        <v>15.38890146</v>
      </c>
      <c r="H763">
        <v>0.65441729800000004</v>
      </c>
      <c r="I763">
        <v>43.599971170000003</v>
      </c>
      <c r="J763">
        <v>2.1428155680000001</v>
      </c>
      <c r="K763">
        <v>26.41052852</v>
      </c>
      <c r="L763">
        <v>0.96471084600000001</v>
      </c>
      <c r="M763" s="3">
        <v>-10.14234796</v>
      </c>
      <c r="N763">
        <v>0</v>
      </c>
      <c r="O763">
        <v>20.491192860000002</v>
      </c>
      <c r="P763">
        <v>1.823852958</v>
      </c>
      <c r="Q763">
        <v>2.5448526949999999</v>
      </c>
      <c r="R763">
        <v>5.9662509679999998</v>
      </c>
      <c r="S763">
        <v>12.71283343</v>
      </c>
      <c r="T763">
        <v>6.0988259000000003E-2</v>
      </c>
      <c r="U763">
        <v>71045</v>
      </c>
      <c r="V763">
        <v>1749370</v>
      </c>
      <c r="W763">
        <v>17311.58035</v>
      </c>
    </row>
    <row r="764" spans="1:23" x14ac:dyDescent="0.3">
      <c r="A764" t="s">
        <v>44</v>
      </c>
      <c r="B764">
        <v>2004</v>
      </c>
      <c r="C764">
        <v>52.456436760000003</v>
      </c>
      <c r="D764">
        <v>45.547576640000003</v>
      </c>
      <c r="E764">
        <v>48.26186113</v>
      </c>
      <c r="F764">
        <v>2.2041370800000002</v>
      </c>
      <c r="G764">
        <v>1.1267082690000001</v>
      </c>
      <c r="H764">
        <v>0.86373028200000002</v>
      </c>
      <c r="I764">
        <v>48.173963460000003</v>
      </c>
      <c r="J764">
        <v>1.5408678149999999</v>
      </c>
      <c r="K764">
        <v>1.508173006</v>
      </c>
      <c r="L764">
        <v>1.233432474</v>
      </c>
      <c r="M764" s="3">
        <v>-6.9088601150000004</v>
      </c>
      <c r="N764">
        <v>0</v>
      </c>
      <c r="O764">
        <v>25.219556730000001</v>
      </c>
      <c r="P764">
        <v>1.666244726</v>
      </c>
      <c r="Q764">
        <v>2.1855286980000002</v>
      </c>
      <c r="R764">
        <v>2.5348504369999998</v>
      </c>
      <c r="S764">
        <v>16.5600664</v>
      </c>
      <c r="T764">
        <v>7.7164699999999996E-3</v>
      </c>
      <c r="U764">
        <v>104852</v>
      </c>
      <c r="V764">
        <v>2346222</v>
      </c>
      <c r="W764">
        <v>16992.6041</v>
      </c>
    </row>
    <row r="765" spans="1:23" x14ac:dyDescent="0.3">
      <c r="A765" t="s">
        <v>45</v>
      </c>
      <c r="B765">
        <v>2004</v>
      </c>
      <c r="C765">
        <v>22.583802160000001</v>
      </c>
      <c r="D765">
        <v>16.273116829999999</v>
      </c>
      <c r="E765">
        <v>22.01854801</v>
      </c>
      <c r="F765">
        <v>-0.329574319</v>
      </c>
      <c r="G765">
        <v>0.42876414600000001</v>
      </c>
      <c r="H765">
        <v>0.46606432399999997</v>
      </c>
      <c r="I765">
        <v>22.18605569</v>
      </c>
      <c r="J765">
        <v>0.477570194</v>
      </c>
      <c r="K765">
        <v>0.155587488</v>
      </c>
      <c r="L765">
        <v>-0.23541121100000001</v>
      </c>
      <c r="M765" s="3">
        <v>-6.3106853239999996</v>
      </c>
      <c r="N765">
        <v>0</v>
      </c>
      <c r="O765">
        <v>7.6834641039999996</v>
      </c>
      <c r="P765">
        <v>1.8842688599999999</v>
      </c>
      <c r="Q765">
        <v>3.3926774329999998</v>
      </c>
      <c r="R765">
        <v>1.135509715</v>
      </c>
      <c r="S765">
        <v>8.0901355749999997</v>
      </c>
      <c r="T765">
        <v>0</v>
      </c>
      <c r="U765">
        <v>52891</v>
      </c>
      <c r="V765">
        <v>1290121</v>
      </c>
      <c r="W765">
        <v>8371.1483480000006</v>
      </c>
    </row>
    <row r="766" spans="1:23" x14ac:dyDescent="0.3">
      <c r="A766" t="s">
        <v>46</v>
      </c>
      <c r="B766">
        <v>2004</v>
      </c>
      <c r="C766">
        <v>136.2184914</v>
      </c>
      <c r="D766">
        <v>131.84356299999999</v>
      </c>
      <c r="E766">
        <v>128.12697449999999</v>
      </c>
      <c r="F766">
        <v>2.7297180829999999</v>
      </c>
      <c r="G766">
        <v>2.2617820530000001</v>
      </c>
      <c r="H766">
        <v>3.1000168189999999</v>
      </c>
      <c r="I766">
        <v>128.2779835</v>
      </c>
      <c r="J766">
        <v>3.9351586780000001</v>
      </c>
      <c r="K766">
        <v>0.43418122799999997</v>
      </c>
      <c r="L766">
        <v>3.571167977</v>
      </c>
      <c r="M766" s="3">
        <v>-4.3749284250000002</v>
      </c>
      <c r="N766">
        <v>0</v>
      </c>
      <c r="O766">
        <v>18.931585850000001</v>
      </c>
      <c r="P766">
        <v>10.937497199999999</v>
      </c>
      <c r="Q766">
        <v>17.595122190000001</v>
      </c>
      <c r="R766">
        <v>14.4337585</v>
      </c>
      <c r="S766">
        <v>66.380019799999999</v>
      </c>
      <c r="T766">
        <v>0</v>
      </c>
      <c r="U766">
        <v>424471</v>
      </c>
      <c r="V766">
        <v>8634561</v>
      </c>
      <c r="W766">
        <v>64382.147790000003</v>
      </c>
    </row>
    <row r="767" spans="1:23" x14ac:dyDescent="0.3">
      <c r="A767" t="s">
        <v>47</v>
      </c>
      <c r="B767">
        <v>2004</v>
      </c>
      <c r="C767">
        <v>78.038448119999998</v>
      </c>
      <c r="D767">
        <v>75.596155969999998</v>
      </c>
      <c r="E767">
        <v>59.473306829999999</v>
      </c>
      <c r="F767">
        <v>15.838383159999999</v>
      </c>
      <c r="G767">
        <v>2.0438478080000002</v>
      </c>
      <c r="H767">
        <v>0.68291031599999996</v>
      </c>
      <c r="I767">
        <v>69.931403869999997</v>
      </c>
      <c r="J767">
        <v>1.627171546</v>
      </c>
      <c r="K767">
        <v>5.472779482</v>
      </c>
      <c r="L767">
        <v>1.00709322</v>
      </c>
      <c r="M767" s="3">
        <v>-2.4422921500000001</v>
      </c>
      <c r="N767">
        <v>0</v>
      </c>
      <c r="O767">
        <v>30.578447100000002</v>
      </c>
      <c r="P767">
        <v>1.7151283930000001</v>
      </c>
      <c r="Q767">
        <v>2.3216284190000001</v>
      </c>
      <c r="R767">
        <v>8.2130814769999994</v>
      </c>
      <c r="S767">
        <v>16.240981649999998</v>
      </c>
      <c r="T767">
        <v>10.862136830000001</v>
      </c>
      <c r="U767">
        <v>67681</v>
      </c>
      <c r="V767">
        <v>1903808</v>
      </c>
      <c r="W767">
        <v>17184.65007</v>
      </c>
    </row>
    <row r="768" spans="1:23" x14ac:dyDescent="0.3">
      <c r="A768" t="s">
        <v>48</v>
      </c>
      <c r="B768">
        <v>2004</v>
      </c>
      <c r="C768">
        <v>248.98318280000001</v>
      </c>
      <c r="D768">
        <v>195.8269947</v>
      </c>
      <c r="E768">
        <v>221.05862880000001</v>
      </c>
      <c r="F768">
        <v>15.138045099999999</v>
      </c>
      <c r="G768">
        <v>5.6374795029999998</v>
      </c>
      <c r="H768">
        <v>7.1490293469999999</v>
      </c>
      <c r="I768">
        <v>219.31989909999999</v>
      </c>
      <c r="J768">
        <v>9.2409659749999999</v>
      </c>
      <c r="K768">
        <v>5.0482043880000003</v>
      </c>
      <c r="L768">
        <v>15.37411331</v>
      </c>
      <c r="M768" s="3">
        <v>-53.156188049999997</v>
      </c>
      <c r="N768">
        <v>0</v>
      </c>
      <c r="O768">
        <v>52.293742569999999</v>
      </c>
      <c r="P768">
        <v>34.891849229999998</v>
      </c>
      <c r="Q768">
        <v>38.8192272</v>
      </c>
      <c r="R768">
        <v>14.43682501</v>
      </c>
      <c r="S768">
        <v>78.376791549999993</v>
      </c>
      <c r="T768">
        <v>0.50146351700000003</v>
      </c>
      <c r="U768">
        <v>919254</v>
      </c>
      <c r="V768">
        <v>19171567</v>
      </c>
      <c r="W768">
        <v>106850.46610000001</v>
      </c>
    </row>
    <row r="769" spans="1:23" x14ac:dyDescent="0.3">
      <c r="A769" t="s">
        <v>49</v>
      </c>
      <c r="B769">
        <v>2004</v>
      </c>
      <c r="C769">
        <v>171.72393840000001</v>
      </c>
      <c r="D769">
        <v>145.6151113</v>
      </c>
      <c r="E769">
        <v>149.41397620000001</v>
      </c>
      <c r="F769">
        <v>12.2430717</v>
      </c>
      <c r="G769">
        <v>6.6885284330000001</v>
      </c>
      <c r="H769">
        <v>3.3783621070000001</v>
      </c>
      <c r="I769">
        <v>150.7223568</v>
      </c>
      <c r="J769">
        <v>4.7226739440000003</v>
      </c>
      <c r="K769">
        <v>10.131464100000001</v>
      </c>
      <c r="L769">
        <v>6.1474435639999996</v>
      </c>
      <c r="M769" s="3">
        <v>-26.108827080000001</v>
      </c>
      <c r="N769">
        <v>0</v>
      </c>
      <c r="O769">
        <v>69.733111719999997</v>
      </c>
      <c r="P769">
        <v>5.3001816640000001</v>
      </c>
      <c r="Q769">
        <v>7.2435138559999999</v>
      </c>
      <c r="R769">
        <v>14.146499629999999</v>
      </c>
      <c r="S769">
        <v>54.299049940000003</v>
      </c>
      <c r="T769">
        <v>0</v>
      </c>
      <c r="U769">
        <v>335831</v>
      </c>
      <c r="V769">
        <v>8553152</v>
      </c>
      <c r="W769">
        <v>66847.724820000003</v>
      </c>
    </row>
    <row r="770" spans="1:23" x14ac:dyDescent="0.3">
      <c r="A770" t="s">
        <v>50</v>
      </c>
      <c r="B770">
        <v>2004</v>
      </c>
      <c r="C770">
        <v>58.3251463</v>
      </c>
      <c r="D770">
        <v>57.548769280000002</v>
      </c>
      <c r="E770">
        <v>46.914786620000001</v>
      </c>
      <c r="F770">
        <v>4.0526177849999998</v>
      </c>
      <c r="G770">
        <v>7.1151698620000001</v>
      </c>
      <c r="H770">
        <v>0.24257202999999999</v>
      </c>
      <c r="I770">
        <v>47.789968109999997</v>
      </c>
      <c r="J770">
        <v>0.50765602099999996</v>
      </c>
      <c r="K770">
        <v>9.7456823309999994</v>
      </c>
      <c r="L770">
        <v>0.28183983000000001</v>
      </c>
      <c r="M770" s="3">
        <v>-0.77637701100000001</v>
      </c>
      <c r="N770">
        <v>0</v>
      </c>
      <c r="O770">
        <v>30.565701099999998</v>
      </c>
      <c r="P770">
        <v>1.082897523</v>
      </c>
      <c r="Q770">
        <v>1.3400789259999999</v>
      </c>
      <c r="R770">
        <v>7.4332190679999997</v>
      </c>
      <c r="S770">
        <v>6.5134522539999997</v>
      </c>
      <c r="T770">
        <v>0.85461923799999995</v>
      </c>
      <c r="U770">
        <v>24017</v>
      </c>
      <c r="V770">
        <v>644705</v>
      </c>
      <c r="W770">
        <v>10163.72027</v>
      </c>
    </row>
    <row r="771" spans="1:23" x14ac:dyDescent="0.3">
      <c r="A771" t="s">
        <v>51</v>
      </c>
      <c r="B771">
        <v>2004</v>
      </c>
      <c r="C771">
        <v>305.74798229999999</v>
      </c>
      <c r="D771">
        <v>283.36149390000003</v>
      </c>
      <c r="E771">
        <v>276.35981199999998</v>
      </c>
      <c r="F771">
        <v>13.849856300000001</v>
      </c>
      <c r="G771">
        <v>10.997472119999999</v>
      </c>
      <c r="H771">
        <v>4.5396864350000001</v>
      </c>
      <c r="I771">
        <v>269.8402926</v>
      </c>
      <c r="J771">
        <v>18.957025510000001</v>
      </c>
      <c r="K771">
        <v>10.43268293</v>
      </c>
      <c r="L771">
        <v>6.5168257629999999</v>
      </c>
      <c r="M771" s="3">
        <v>-22.386488400000001</v>
      </c>
      <c r="N771">
        <v>1.1554149999999999E-3</v>
      </c>
      <c r="O771">
        <v>121.6211059</v>
      </c>
      <c r="P771">
        <v>11.607107360000001</v>
      </c>
      <c r="Q771">
        <v>20.859259510000001</v>
      </c>
      <c r="R771">
        <v>37.163368720000001</v>
      </c>
      <c r="S771">
        <v>74.111637779999995</v>
      </c>
      <c r="T771">
        <v>4.4778133379999998</v>
      </c>
      <c r="U771">
        <v>441568</v>
      </c>
      <c r="V771">
        <v>11452251</v>
      </c>
      <c r="W771">
        <v>100765.6501</v>
      </c>
    </row>
    <row r="772" spans="1:23" x14ac:dyDescent="0.3">
      <c r="A772" t="s">
        <v>52</v>
      </c>
      <c r="B772">
        <v>2004</v>
      </c>
      <c r="C772">
        <v>130.76170089999999</v>
      </c>
      <c r="D772">
        <v>121.0288649</v>
      </c>
      <c r="E772">
        <v>102.46244489999999</v>
      </c>
      <c r="F772">
        <v>20.005594599999998</v>
      </c>
      <c r="G772">
        <v>6.9779896260000003</v>
      </c>
      <c r="H772">
        <v>1.315671737</v>
      </c>
      <c r="I772">
        <v>108.77591289999999</v>
      </c>
      <c r="J772">
        <v>4.4082787339999996</v>
      </c>
      <c r="K772">
        <v>14.65067324</v>
      </c>
      <c r="L772">
        <v>2.926836057</v>
      </c>
      <c r="M772" s="3">
        <v>-9.7328359950000003</v>
      </c>
      <c r="N772">
        <v>0</v>
      </c>
      <c r="O772">
        <v>44.426337930000003</v>
      </c>
      <c r="P772">
        <v>2.294813199</v>
      </c>
      <c r="Q772">
        <v>3.7708382980000001</v>
      </c>
      <c r="R772">
        <v>19.83894561</v>
      </c>
      <c r="S772">
        <v>30.118109310000001</v>
      </c>
      <c r="T772">
        <v>8.3268685229999999</v>
      </c>
      <c r="U772">
        <v>119736</v>
      </c>
      <c r="V772">
        <v>3525233</v>
      </c>
      <c r="W772">
        <v>36939.657019999999</v>
      </c>
    </row>
    <row r="773" spans="1:23" x14ac:dyDescent="0.3">
      <c r="A773" t="s">
        <v>53</v>
      </c>
      <c r="B773">
        <v>2004</v>
      </c>
      <c r="C773">
        <v>52.001724250000002</v>
      </c>
      <c r="D773">
        <v>60.501316920000001</v>
      </c>
      <c r="E773">
        <v>41.866490540000001</v>
      </c>
      <c r="F773">
        <v>4.5311230130000002</v>
      </c>
      <c r="G773">
        <v>3.5446596010000002</v>
      </c>
      <c r="H773">
        <v>2.0523172010000001</v>
      </c>
      <c r="I773">
        <v>41.689409920000003</v>
      </c>
      <c r="J773">
        <v>3.1115063620000001</v>
      </c>
      <c r="K773">
        <v>5.554633795</v>
      </c>
      <c r="L773">
        <v>1.639040284</v>
      </c>
      <c r="M773" s="3">
        <v>8.4995926770000008</v>
      </c>
      <c r="N773">
        <v>7.1338859999999999E-3</v>
      </c>
      <c r="O773">
        <v>8.0516792299999995</v>
      </c>
      <c r="P773">
        <v>1.77112954</v>
      </c>
      <c r="Q773">
        <v>2.6174320670000002</v>
      </c>
      <c r="R773">
        <v>5.6116687719999998</v>
      </c>
      <c r="S773">
        <v>23.63362266</v>
      </c>
      <c r="T773">
        <v>3.8776499999999998E-3</v>
      </c>
      <c r="U773">
        <v>139511</v>
      </c>
      <c r="V773">
        <v>3569463</v>
      </c>
      <c r="W773">
        <v>25214.470150000001</v>
      </c>
    </row>
    <row r="774" spans="1:23" x14ac:dyDescent="0.3">
      <c r="A774" t="s">
        <v>54</v>
      </c>
      <c r="B774">
        <v>2004</v>
      </c>
      <c r="C774">
        <v>310.67718020000001</v>
      </c>
      <c r="D774">
        <v>276.80924069999998</v>
      </c>
      <c r="E774">
        <v>285.2703032</v>
      </c>
      <c r="F774">
        <v>14.97117106</v>
      </c>
      <c r="G774">
        <v>5.8620482889999996</v>
      </c>
      <c r="H774">
        <v>4.5500152680000001</v>
      </c>
      <c r="I774">
        <v>290.465238</v>
      </c>
      <c r="J774">
        <v>14.329997029999999</v>
      </c>
      <c r="K774">
        <v>6.0241119960000002</v>
      </c>
      <c r="L774">
        <v>-0.16580919999999999</v>
      </c>
      <c r="M774" s="3">
        <v>-33.86793952</v>
      </c>
      <c r="N774">
        <v>2.3642377999999999E-2</v>
      </c>
      <c r="O774">
        <v>116.9880263</v>
      </c>
      <c r="P774">
        <v>13.04811668</v>
      </c>
      <c r="Q774">
        <v>25.461074669999999</v>
      </c>
      <c r="R774">
        <v>48.394651109999998</v>
      </c>
      <c r="S774">
        <v>73.760109900000003</v>
      </c>
      <c r="T774">
        <v>12.81325938</v>
      </c>
      <c r="U774">
        <v>478759</v>
      </c>
      <c r="V774">
        <v>12410722</v>
      </c>
      <c r="W774">
        <v>100603.61689999999</v>
      </c>
    </row>
    <row r="775" spans="1:23" x14ac:dyDescent="0.3">
      <c r="A775" t="s">
        <v>55</v>
      </c>
      <c r="B775">
        <v>2004</v>
      </c>
      <c r="C775">
        <v>12.682683219999999</v>
      </c>
      <c r="D775">
        <v>12.09342215</v>
      </c>
      <c r="E775">
        <v>11.75058671</v>
      </c>
      <c r="F775">
        <v>0.32070279499999998</v>
      </c>
      <c r="G775">
        <v>0.23528869199999999</v>
      </c>
      <c r="H775">
        <v>0.37610503200000001</v>
      </c>
      <c r="I775">
        <v>11.191116709999999</v>
      </c>
      <c r="J775">
        <v>1.150775082</v>
      </c>
      <c r="K775">
        <v>3.7989166999999997E-2</v>
      </c>
      <c r="L775">
        <v>0.30280226399999999</v>
      </c>
      <c r="M775" s="3">
        <v>-0.58926107000000005</v>
      </c>
      <c r="N775">
        <v>0</v>
      </c>
      <c r="O775">
        <v>1.9574215639999999</v>
      </c>
      <c r="P775">
        <v>1.217067535</v>
      </c>
      <c r="Q775">
        <v>2.8246383599999998</v>
      </c>
      <c r="R775">
        <v>0.61089366300000003</v>
      </c>
      <c r="S775">
        <v>4.5810955900000003</v>
      </c>
      <c r="T775">
        <v>0</v>
      </c>
      <c r="U775">
        <v>44368</v>
      </c>
      <c r="V775">
        <v>1074579</v>
      </c>
      <c r="W775">
        <v>5396.7162539999999</v>
      </c>
    </row>
    <row r="776" spans="1:23" x14ac:dyDescent="0.3">
      <c r="A776" t="s">
        <v>56</v>
      </c>
      <c r="B776">
        <v>2004</v>
      </c>
      <c r="C776">
        <v>101.1279747</v>
      </c>
      <c r="D776">
        <v>59.896233809999998</v>
      </c>
      <c r="E776">
        <v>92.320106789999997</v>
      </c>
      <c r="F776">
        <v>4.193047763</v>
      </c>
      <c r="G776">
        <v>2.740823974</v>
      </c>
      <c r="H776">
        <v>1.8725698260000001</v>
      </c>
      <c r="I776">
        <v>90.723002809999997</v>
      </c>
      <c r="J776">
        <v>4.8004286570000003</v>
      </c>
      <c r="K776">
        <v>2.30146301</v>
      </c>
      <c r="L776">
        <v>3.3016538710000001</v>
      </c>
      <c r="M776" s="3">
        <v>-41.231740870000003</v>
      </c>
      <c r="N776">
        <v>1.42633E-3</v>
      </c>
      <c r="O776">
        <v>38.122445339999999</v>
      </c>
      <c r="P776">
        <v>1.707143759</v>
      </c>
      <c r="Q776">
        <v>2.4003312430000001</v>
      </c>
      <c r="R776">
        <v>15.228045549999999</v>
      </c>
      <c r="S776">
        <v>33.26503692</v>
      </c>
      <c r="T776">
        <v>0</v>
      </c>
      <c r="U776">
        <v>139239</v>
      </c>
      <c r="V776">
        <v>4210921</v>
      </c>
      <c r="W776">
        <v>42790.368860000002</v>
      </c>
    </row>
    <row r="777" spans="1:23" x14ac:dyDescent="0.3">
      <c r="A777" t="s">
        <v>57</v>
      </c>
      <c r="B777">
        <v>2004</v>
      </c>
      <c r="C777">
        <v>30.817892319999999</v>
      </c>
      <c r="D777">
        <v>24.325065670000001</v>
      </c>
      <c r="E777">
        <v>14.63952677</v>
      </c>
      <c r="F777">
        <v>6.9415580639999996</v>
      </c>
      <c r="G777">
        <v>8.953618595</v>
      </c>
      <c r="H777">
        <v>0.283188887</v>
      </c>
      <c r="I777">
        <v>14.186384240000001</v>
      </c>
      <c r="J777">
        <v>1.1126531209999999</v>
      </c>
      <c r="K777">
        <v>15.105026730000001</v>
      </c>
      <c r="L777">
        <v>0.41382823200000002</v>
      </c>
      <c r="M777" s="3">
        <v>-6.4928266499999996</v>
      </c>
      <c r="N777">
        <v>0</v>
      </c>
      <c r="O777">
        <v>3.8212573359999999</v>
      </c>
      <c r="P777">
        <v>0.67400495999999999</v>
      </c>
      <c r="Q777">
        <v>1.07045331</v>
      </c>
      <c r="R777">
        <v>2.1952474799999999</v>
      </c>
      <c r="S777">
        <v>6.1854792290000002</v>
      </c>
      <c r="T777">
        <v>0.239941927</v>
      </c>
      <c r="U777">
        <v>30958</v>
      </c>
      <c r="V777">
        <v>770396</v>
      </c>
      <c r="W777">
        <v>7179.1075490000003</v>
      </c>
    </row>
    <row r="778" spans="1:23" x14ac:dyDescent="0.3">
      <c r="A778" t="s">
        <v>58</v>
      </c>
      <c r="B778">
        <v>2004</v>
      </c>
      <c r="C778">
        <v>145.41226850000001</v>
      </c>
      <c r="D778">
        <v>117.98065510000001</v>
      </c>
      <c r="E778">
        <v>129.89422709999999</v>
      </c>
      <c r="F778">
        <v>7.5638937239999997</v>
      </c>
      <c r="G778">
        <v>5.4670885199999999</v>
      </c>
      <c r="H778">
        <v>2.4870592409999999</v>
      </c>
      <c r="I778">
        <v>127.8659612</v>
      </c>
      <c r="J778">
        <v>6.7451202629999996</v>
      </c>
      <c r="K778">
        <v>6.9005366009999998</v>
      </c>
      <c r="L778">
        <v>3.9006504849999999</v>
      </c>
      <c r="M778" s="3">
        <v>-27.431613479999999</v>
      </c>
      <c r="N778">
        <v>0</v>
      </c>
      <c r="O778">
        <v>52.17856664</v>
      </c>
      <c r="P778">
        <v>3.7863516480000001</v>
      </c>
      <c r="Q778">
        <v>4.4554716010000002</v>
      </c>
      <c r="R778">
        <v>20.520434099999999</v>
      </c>
      <c r="S778">
        <v>46.767300249999998</v>
      </c>
      <c r="T778">
        <v>0.15783694100000001</v>
      </c>
      <c r="U778">
        <v>219259</v>
      </c>
      <c r="V778">
        <v>5910809</v>
      </c>
      <c r="W778">
        <v>57274.153449999998</v>
      </c>
    </row>
    <row r="779" spans="1:23" x14ac:dyDescent="0.3">
      <c r="A779" t="s">
        <v>59</v>
      </c>
      <c r="B779">
        <v>2004</v>
      </c>
      <c r="C779">
        <v>815.72134900000003</v>
      </c>
      <c r="D779">
        <v>789.15877369999998</v>
      </c>
      <c r="E779">
        <v>720.92237150000005</v>
      </c>
      <c r="F779">
        <v>62.557027179999999</v>
      </c>
      <c r="G779">
        <v>22.844302089999999</v>
      </c>
      <c r="H779">
        <v>9.3137695540000003</v>
      </c>
      <c r="I779">
        <v>740.40200259999995</v>
      </c>
      <c r="J779">
        <v>20.6159976</v>
      </c>
      <c r="K779">
        <v>41.325191230000001</v>
      </c>
      <c r="L779">
        <v>13.29427888</v>
      </c>
      <c r="M779" s="3">
        <v>-26.56257523</v>
      </c>
      <c r="N779">
        <v>8.3878673000000001E-2</v>
      </c>
      <c r="O779">
        <v>225.1913088</v>
      </c>
      <c r="P779">
        <v>11.92892851</v>
      </c>
      <c r="Q779">
        <v>12.24723472</v>
      </c>
      <c r="R779">
        <v>267.01690100000002</v>
      </c>
      <c r="S779">
        <v>198.79712079999999</v>
      </c>
      <c r="T779">
        <v>25.220508859999999</v>
      </c>
      <c r="U779">
        <v>964924</v>
      </c>
      <c r="V779">
        <v>22394023</v>
      </c>
      <c r="W779">
        <v>312248.4903</v>
      </c>
    </row>
    <row r="780" spans="1:23" x14ac:dyDescent="0.3">
      <c r="A780" t="s">
        <v>60</v>
      </c>
      <c r="B780">
        <v>2004</v>
      </c>
      <c r="C780">
        <v>74.896664599999994</v>
      </c>
      <c r="D780">
        <v>47.593016140000003</v>
      </c>
      <c r="E780">
        <v>65.729415079999995</v>
      </c>
      <c r="F780">
        <v>6.4365680320000003</v>
      </c>
      <c r="G780">
        <v>1.8524272079999999</v>
      </c>
      <c r="H780">
        <v>0.87825428500000002</v>
      </c>
      <c r="I780">
        <v>68.974717269999999</v>
      </c>
      <c r="J780">
        <v>1.983993117</v>
      </c>
      <c r="K780">
        <v>3.1058676759999999</v>
      </c>
      <c r="L780">
        <v>0.83208653600000004</v>
      </c>
      <c r="M780" s="3">
        <v>-27.303648460000002</v>
      </c>
      <c r="N780">
        <v>0</v>
      </c>
      <c r="O780">
        <v>34.33797758</v>
      </c>
      <c r="P780">
        <v>2.456431324</v>
      </c>
      <c r="Q780">
        <v>3.6007271059999999</v>
      </c>
      <c r="R780">
        <v>7.8018242090000003</v>
      </c>
      <c r="S780">
        <v>17.119158429999999</v>
      </c>
      <c r="T780">
        <v>3.658598623</v>
      </c>
      <c r="U780">
        <v>85683</v>
      </c>
      <c r="V780">
        <v>2401580</v>
      </c>
      <c r="W780">
        <v>18392.239010000001</v>
      </c>
    </row>
    <row r="781" spans="1:23" x14ac:dyDescent="0.3">
      <c r="A781" t="s">
        <v>61</v>
      </c>
      <c r="B781">
        <v>2004</v>
      </c>
      <c r="C781">
        <v>8.3899180869999999</v>
      </c>
      <c r="D781">
        <v>5.1656353800000003</v>
      </c>
      <c r="E781">
        <v>7.1264167350000003</v>
      </c>
      <c r="F781">
        <v>0.61453056299999997</v>
      </c>
      <c r="G781">
        <v>0.42816496300000001</v>
      </c>
      <c r="H781">
        <v>0.22080582500000001</v>
      </c>
      <c r="I781">
        <v>7.2620060999999998</v>
      </c>
      <c r="J781">
        <v>0.25860007200000001</v>
      </c>
      <c r="K781">
        <v>0.90666551799999995</v>
      </c>
      <c r="L781">
        <v>-3.7353603999999999E-2</v>
      </c>
      <c r="M781" s="3">
        <v>-3.224282707</v>
      </c>
      <c r="N781">
        <v>0</v>
      </c>
      <c r="O781">
        <v>3.4226290999999999E-2</v>
      </c>
      <c r="P781">
        <v>0.83276183599999998</v>
      </c>
      <c r="Q781">
        <v>1.798733666</v>
      </c>
      <c r="R781">
        <v>0.60642072400000002</v>
      </c>
      <c r="S781">
        <v>3.989863583</v>
      </c>
      <c r="T781">
        <v>0</v>
      </c>
      <c r="U781">
        <v>22438</v>
      </c>
      <c r="V781">
        <v>619920</v>
      </c>
      <c r="W781">
        <v>4064.137412</v>
      </c>
    </row>
    <row r="782" spans="1:23" x14ac:dyDescent="0.3">
      <c r="A782" t="s">
        <v>62</v>
      </c>
      <c r="B782">
        <v>2004</v>
      </c>
      <c r="C782">
        <v>148.91807080000001</v>
      </c>
      <c r="D782">
        <v>126.060315</v>
      </c>
      <c r="E782">
        <v>129.52215749999999</v>
      </c>
      <c r="F782">
        <v>12.00586461</v>
      </c>
      <c r="G782">
        <v>4.5931199989999998</v>
      </c>
      <c r="H782">
        <v>2.7838135529999999</v>
      </c>
      <c r="I782">
        <v>134.43352200000001</v>
      </c>
      <c r="J782">
        <v>4.9539922189999999</v>
      </c>
      <c r="K782">
        <v>5.0009354159999999</v>
      </c>
      <c r="L782">
        <v>4.5165060129999999</v>
      </c>
      <c r="M782" s="3">
        <v>-22.857755749999999</v>
      </c>
      <c r="N782">
        <v>1.3115147000000001E-2</v>
      </c>
      <c r="O782">
        <v>40.317919629999999</v>
      </c>
      <c r="P782">
        <v>5.6586817690000002</v>
      </c>
      <c r="Q782">
        <v>8.4402079729999997</v>
      </c>
      <c r="R782">
        <v>17.819627440000001</v>
      </c>
      <c r="S782">
        <v>56.449607640000004</v>
      </c>
      <c r="T782">
        <v>5.7474775410000003</v>
      </c>
      <c r="U782">
        <v>339818</v>
      </c>
      <c r="V782">
        <v>7475575</v>
      </c>
      <c r="W782">
        <v>64308.842219999999</v>
      </c>
    </row>
    <row r="783" spans="1:23" x14ac:dyDescent="0.3">
      <c r="A783" t="s">
        <v>63</v>
      </c>
      <c r="B783">
        <v>2004</v>
      </c>
      <c r="C783">
        <v>91.907936160000006</v>
      </c>
      <c r="D783">
        <v>53.472583870000001</v>
      </c>
      <c r="E783">
        <v>78.917697360000005</v>
      </c>
      <c r="F783">
        <v>5.4115414790000003</v>
      </c>
      <c r="G783">
        <v>4.4369220670000002</v>
      </c>
      <c r="H783">
        <v>3.1275607989999998</v>
      </c>
      <c r="I783">
        <v>79.369298479999998</v>
      </c>
      <c r="J783">
        <v>4.2928865439999999</v>
      </c>
      <c r="K783">
        <v>5.9208125899999997</v>
      </c>
      <c r="L783">
        <v>2.3107240930000001</v>
      </c>
      <c r="M783" s="3">
        <v>-38.435352289999997</v>
      </c>
      <c r="N783">
        <v>1.421446E-2</v>
      </c>
      <c r="O783">
        <v>13.98051298</v>
      </c>
      <c r="P783">
        <v>3.1779799679999998</v>
      </c>
      <c r="Q783">
        <v>5.0881509420000004</v>
      </c>
      <c r="R783">
        <v>12.51058051</v>
      </c>
      <c r="S783">
        <v>44.527284510000001</v>
      </c>
      <c r="T783">
        <v>8.4789572999999993E-2</v>
      </c>
      <c r="U783">
        <v>266089</v>
      </c>
      <c r="V783">
        <v>6178645</v>
      </c>
      <c r="W783">
        <v>48406.64903</v>
      </c>
    </row>
    <row r="784" spans="1:23" x14ac:dyDescent="0.3">
      <c r="A784" t="s">
        <v>64</v>
      </c>
      <c r="B784">
        <v>2004</v>
      </c>
      <c r="C784">
        <v>135.44495839999999</v>
      </c>
      <c r="D784">
        <v>103.45688579999999</v>
      </c>
      <c r="E784">
        <v>113.0450628</v>
      </c>
      <c r="F784">
        <v>20.103922189999999</v>
      </c>
      <c r="G784">
        <v>1.430892066</v>
      </c>
      <c r="H784">
        <v>0.86508133700000001</v>
      </c>
      <c r="I784">
        <v>129.51538439999999</v>
      </c>
      <c r="J784">
        <v>3.3202930089999998</v>
      </c>
      <c r="K784">
        <v>1.1790619389999999</v>
      </c>
      <c r="L784">
        <v>1.4302190029999999</v>
      </c>
      <c r="M784" s="3">
        <v>-31.988072519999999</v>
      </c>
      <c r="N784">
        <v>0</v>
      </c>
      <c r="O784">
        <v>81.104428830000003</v>
      </c>
      <c r="P784">
        <v>1.7348203680000001</v>
      </c>
      <c r="Q784">
        <v>2.2976604759999999</v>
      </c>
      <c r="R784">
        <v>13.518290609999999</v>
      </c>
      <c r="S784">
        <v>12.851337190000001</v>
      </c>
      <c r="T784">
        <v>18.00884692</v>
      </c>
      <c r="U784">
        <v>51433</v>
      </c>
      <c r="V784">
        <v>1816438</v>
      </c>
      <c r="W784">
        <v>18598.976350000001</v>
      </c>
    </row>
    <row r="785" spans="1:23" x14ac:dyDescent="0.3">
      <c r="A785" t="s">
        <v>65</v>
      </c>
      <c r="B785">
        <v>2004</v>
      </c>
      <c r="C785">
        <v>127.963165</v>
      </c>
      <c r="D785">
        <v>68.101705440000003</v>
      </c>
      <c r="E785">
        <v>108.35367119999999</v>
      </c>
      <c r="F785">
        <v>10.23028375</v>
      </c>
      <c r="G785">
        <v>7.3498798389999997</v>
      </c>
      <c r="H785">
        <v>2.0293302299999998</v>
      </c>
      <c r="I785">
        <v>108.6660392</v>
      </c>
      <c r="J785">
        <v>3.408746013</v>
      </c>
      <c r="K785">
        <v>12.51612006</v>
      </c>
      <c r="L785">
        <v>3.3722597520000002</v>
      </c>
      <c r="M785" s="3">
        <v>-59.861459590000003</v>
      </c>
      <c r="N785">
        <v>0</v>
      </c>
      <c r="O785">
        <v>44.361872470000002</v>
      </c>
      <c r="P785">
        <v>5.7016365980000003</v>
      </c>
      <c r="Q785">
        <v>10.24091621</v>
      </c>
      <c r="R785">
        <v>16.321240509999999</v>
      </c>
      <c r="S785">
        <v>32.040373410000001</v>
      </c>
      <c r="T785">
        <v>0</v>
      </c>
      <c r="U785">
        <v>214738</v>
      </c>
      <c r="V785">
        <v>5514026</v>
      </c>
      <c r="W785">
        <v>47672.333350000001</v>
      </c>
    </row>
    <row r="786" spans="1:23" x14ac:dyDescent="0.3">
      <c r="A786" t="s">
        <v>66</v>
      </c>
      <c r="B786">
        <v>2004</v>
      </c>
      <c r="C786">
        <v>81.681505349999995</v>
      </c>
      <c r="D786">
        <v>82.114609509999994</v>
      </c>
      <c r="E786">
        <v>65.35539584</v>
      </c>
      <c r="F786">
        <v>13.85105828</v>
      </c>
      <c r="G786">
        <v>2.2661421009999998</v>
      </c>
      <c r="H786">
        <v>0.208909132</v>
      </c>
      <c r="I786">
        <v>78.328631900000005</v>
      </c>
      <c r="J786">
        <v>1.2468314680000001</v>
      </c>
      <c r="K786">
        <v>1.8119766909999999</v>
      </c>
      <c r="L786">
        <v>0.29406529100000001</v>
      </c>
      <c r="M786" s="3">
        <v>0.43310416400000001</v>
      </c>
      <c r="N786">
        <v>0</v>
      </c>
      <c r="O786">
        <v>43.850054919999998</v>
      </c>
      <c r="P786">
        <v>0.909933357</v>
      </c>
      <c r="Q786">
        <v>0.84054605400000004</v>
      </c>
      <c r="R786">
        <v>10.05133382</v>
      </c>
      <c r="S786">
        <v>8.335714308</v>
      </c>
      <c r="T786">
        <v>14.341049440000001</v>
      </c>
      <c r="U786">
        <v>26466</v>
      </c>
      <c r="V786">
        <v>509106</v>
      </c>
      <c r="W786">
        <v>11360.0198</v>
      </c>
    </row>
    <row r="787" spans="1:23" x14ac:dyDescent="0.3">
      <c r="A787" t="s">
        <v>67</v>
      </c>
      <c r="B787">
        <v>2004</v>
      </c>
      <c r="C787">
        <v>7064.9382439999999</v>
      </c>
      <c r="D787">
        <v>5968.8107179999997</v>
      </c>
      <c r="E787">
        <v>6144.3178749999997</v>
      </c>
      <c r="F787">
        <v>494.32863279999998</v>
      </c>
      <c r="G787">
        <v>310.74510620000001</v>
      </c>
      <c r="H787">
        <v>115.27143580000001</v>
      </c>
      <c r="I787">
        <v>6205.7779909999999</v>
      </c>
      <c r="J787">
        <v>276.2372694</v>
      </c>
      <c r="K787">
        <v>431.06618400000002</v>
      </c>
      <c r="L787">
        <v>151.581605</v>
      </c>
      <c r="M787" s="3">
        <v>-1096.127526</v>
      </c>
      <c r="N787">
        <v>0.27519449200000001</v>
      </c>
      <c r="O787">
        <v>2287.3641689999999</v>
      </c>
      <c r="P787">
        <v>239.18839360000001</v>
      </c>
      <c r="Q787">
        <v>376.0492931</v>
      </c>
      <c r="R787">
        <v>1109.7409740000001</v>
      </c>
      <c r="S787">
        <v>2033.1449239999999</v>
      </c>
      <c r="T787">
        <v>160.29023860000001</v>
      </c>
      <c r="U787">
        <v>12199532</v>
      </c>
      <c r="V787">
        <v>292805298</v>
      </c>
      <c r="W787">
        <v>2524195.9109999998</v>
      </c>
    </row>
    <row r="788" spans="1:23" x14ac:dyDescent="0.3">
      <c r="A788" t="s">
        <v>16</v>
      </c>
      <c r="B788">
        <v>2005</v>
      </c>
      <c r="C788">
        <v>168.03958209999999</v>
      </c>
      <c r="D788">
        <v>116.9898865</v>
      </c>
      <c r="E788">
        <v>148.41255219999999</v>
      </c>
      <c r="F788">
        <v>13.32716694</v>
      </c>
      <c r="G788">
        <v>4.5056817049999998</v>
      </c>
      <c r="H788">
        <v>1.78717517</v>
      </c>
      <c r="I788">
        <v>151.0438781</v>
      </c>
      <c r="J788">
        <v>9.0450405400000005</v>
      </c>
      <c r="K788">
        <v>4.9556170210000001</v>
      </c>
      <c r="L788">
        <v>2.988040383</v>
      </c>
      <c r="M788" s="3">
        <v>-51.0496956</v>
      </c>
      <c r="N788">
        <v>7.0061009999999998E-3</v>
      </c>
      <c r="O788">
        <v>79.855323949999999</v>
      </c>
      <c r="P788">
        <v>1.856717865</v>
      </c>
      <c r="Q788">
        <v>2.7566591549999999</v>
      </c>
      <c r="R788">
        <v>22.27882009</v>
      </c>
      <c r="S788">
        <v>36.109485499999998</v>
      </c>
      <c r="T788">
        <v>8.1868715210000005</v>
      </c>
      <c r="U788">
        <v>150968</v>
      </c>
      <c r="V788">
        <v>4569805</v>
      </c>
      <c r="W788">
        <v>52074.850689999999</v>
      </c>
    </row>
    <row r="789" spans="1:23" x14ac:dyDescent="0.3">
      <c r="A789" t="s">
        <v>17</v>
      </c>
      <c r="B789">
        <v>2005</v>
      </c>
      <c r="C789">
        <v>55.13525198</v>
      </c>
      <c r="D789">
        <v>24.03204186</v>
      </c>
      <c r="E789">
        <v>48.924277549999999</v>
      </c>
      <c r="F789">
        <v>5.6678295729999997</v>
      </c>
      <c r="G789">
        <v>0.30148597700000002</v>
      </c>
      <c r="H789">
        <v>0.24164076500000001</v>
      </c>
      <c r="I789">
        <v>53.48506459</v>
      </c>
      <c r="J789">
        <v>1.1328061599999999</v>
      </c>
      <c r="K789">
        <v>6.5976470999999995E-2</v>
      </c>
      <c r="L789">
        <v>0.45138665</v>
      </c>
      <c r="M789" s="3">
        <v>-31.10321012</v>
      </c>
      <c r="N789" s="1">
        <v>1.8099999999999999E-5</v>
      </c>
      <c r="O789">
        <v>3.2297994910000001</v>
      </c>
      <c r="P789">
        <v>2.1315956169999999</v>
      </c>
      <c r="Q789">
        <v>1.7849409270000001</v>
      </c>
      <c r="R789">
        <v>21.649097619999999</v>
      </c>
      <c r="S789">
        <v>19.208219840000002</v>
      </c>
      <c r="T789">
        <v>5.4814110879999998</v>
      </c>
      <c r="U789">
        <v>37774</v>
      </c>
      <c r="V789">
        <v>666946</v>
      </c>
      <c r="W789">
        <v>20107.372640000001</v>
      </c>
    </row>
    <row r="790" spans="1:23" x14ac:dyDescent="0.3">
      <c r="A790" t="s">
        <v>18</v>
      </c>
      <c r="B790">
        <v>2005</v>
      </c>
      <c r="C790">
        <v>106.6442361</v>
      </c>
      <c r="D790">
        <v>109.506175</v>
      </c>
      <c r="E790">
        <v>97.939275319999993</v>
      </c>
      <c r="F790">
        <v>2.736733037</v>
      </c>
      <c r="G790">
        <v>3.0323727479999998</v>
      </c>
      <c r="H790">
        <v>2.9358550210000001</v>
      </c>
      <c r="I790">
        <v>98.108705119999996</v>
      </c>
      <c r="J790">
        <v>4.3276682070000003</v>
      </c>
      <c r="K790">
        <v>4.3309554979999998</v>
      </c>
      <c r="L790">
        <v>-0.123092697</v>
      </c>
      <c r="M790" s="3">
        <v>2.861938828</v>
      </c>
      <c r="N790">
        <v>0</v>
      </c>
      <c r="O790">
        <v>50.56098557</v>
      </c>
      <c r="P790">
        <v>2.0200534029999999</v>
      </c>
      <c r="Q790">
        <v>2.191403743</v>
      </c>
      <c r="R790">
        <v>5.0665373880000004</v>
      </c>
      <c r="S790">
        <v>38.18488292</v>
      </c>
      <c r="T790">
        <v>8.4842097000000005E-2</v>
      </c>
      <c r="U790">
        <v>222569</v>
      </c>
      <c r="V790">
        <v>5839077</v>
      </c>
      <c r="W790">
        <v>35982.249490000002</v>
      </c>
    </row>
    <row r="791" spans="1:23" x14ac:dyDescent="0.3">
      <c r="A791" t="s">
        <v>19</v>
      </c>
      <c r="B791">
        <v>2005</v>
      </c>
      <c r="C791">
        <v>79.945835340000002</v>
      </c>
      <c r="D791">
        <v>49.155152440000002</v>
      </c>
      <c r="E791">
        <v>63.460012540000001</v>
      </c>
      <c r="F791">
        <v>8.5100979389999996</v>
      </c>
      <c r="G791">
        <v>6.9099289559999999</v>
      </c>
      <c r="H791">
        <v>1.065795907</v>
      </c>
      <c r="I791">
        <v>61.738288179999998</v>
      </c>
      <c r="J791">
        <v>4.5129389739999999</v>
      </c>
      <c r="K791">
        <v>11.988361579999999</v>
      </c>
      <c r="L791">
        <v>1.7062466030000001</v>
      </c>
      <c r="M791" s="3">
        <v>-30.7906829</v>
      </c>
      <c r="N791">
        <v>0</v>
      </c>
      <c r="O791">
        <v>25.171043950000001</v>
      </c>
      <c r="P791">
        <v>2.1354357670000002</v>
      </c>
      <c r="Q791">
        <v>2.1972235370000002</v>
      </c>
      <c r="R791">
        <v>10.132250020000001</v>
      </c>
      <c r="S791">
        <v>21.302212579999999</v>
      </c>
      <c r="T791">
        <v>0.80012233099999996</v>
      </c>
      <c r="U791">
        <v>88501</v>
      </c>
      <c r="V791">
        <v>2781097</v>
      </c>
      <c r="W791">
        <v>28212.53945</v>
      </c>
    </row>
    <row r="792" spans="1:23" x14ac:dyDescent="0.3">
      <c r="A792" t="s">
        <v>20</v>
      </c>
      <c r="B792">
        <v>2005</v>
      </c>
      <c r="C792">
        <v>464.70929769999998</v>
      </c>
      <c r="D792">
        <v>430.962131</v>
      </c>
      <c r="E792">
        <v>399.16562090000002</v>
      </c>
      <c r="F792">
        <v>35.54187142</v>
      </c>
      <c r="G792">
        <v>16.303754730000001</v>
      </c>
      <c r="H792">
        <v>13.63325744</v>
      </c>
      <c r="I792">
        <v>402.70772260000001</v>
      </c>
      <c r="J792">
        <v>20.449625109999999</v>
      </c>
      <c r="K792">
        <v>27.006652020000001</v>
      </c>
      <c r="L792">
        <v>14.48050471</v>
      </c>
      <c r="M792" s="3">
        <v>-33.747166620000002</v>
      </c>
      <c r="N792">
        <v>6.4793190000000001E-2</v>
      </c>
      <c r="O792">
        <v>42.13599438</v>
      </c>
      <c r="P792">
        <v>14.28882465</v>
      </c>
      <c r="Q792">
        <v>28.432785630000001</v>
      </c>
      <c r="R792">
        <v>77.554859140000005</v>
      </c>
      <c r="S792">
        <v>236.25015089999999</v>
      </c>
      <c r="T792">
        <v>4.0451079209999996</v>
      </c>
      <c r="U792">
        <v>1688949</v>
      </c>
      <c r="V792">
        <v>35827943</v>
      </c>
      <c r="W792">
        <v>206017.50539999999</v>
      </c>
    </row>
    <row r="793" spans="1:23" x14ac:dyDescent="0.3">
      <c r="A793" t="s">
        <v>21</v>
      </c>
      <c r="B793">
        <v>2005</v>
      </c>
      <c r="C793">
        <v>120.96842239999999</v>
      </c>
      <c r="D793">
        <v>110.00215439999999</v>
      </c>
      <c r="E793">
        <v>95.880038389999996</v>
      </c>
      <c r="F793">
        <v>18.551650169999998</v>
      </c>
      <c r="G793">
        <v>4.7450393719999999</v>
      </c>
      <c r="H793">
        <v>1.791694514</v>
      </c>
      <c r="I793">
        <v>107.0727304</v>
      </c>
      <c r="J793">
        <v>3.1238246119999999</v>
      </c>
      <c r="K793">
        <v>8.77447497</v>
      </c>
      <c r="L793">
        <v>1.997392509</v>
      </c>
      <c r="M793" s="3">
        <v>-10.966268080000001</v>
      </c>
      <c r="N793">
        <v>0</v>
      </c>
      <c r="O793">
        <v>40.290774059999997</v>
      </c>
      <c r="P793">
        <v>4.1092493330000002</v>
      </c>
      <c r="Q793">
        <v>7.6788876650000004</v>
      </c>
      <c r="R793">
        <v>12.80639019</v>
      </c>
      <c r="S793">
        <v>30.862911669999999</v>
      </c>
      <c r="T793">
        <v>11.32451743</v>
      </c>
      <c r="U793">
        <v>217329</v>
      </c>
      <c r="V793">
        <v>4631888</v>
      </c>
      <c r="W793">
        <v>35711.404430000002</v>
      </c>
    </row>
    <row r="794" spans="1:23" x14ac:dyDescent="0.3">
      <c r="A794" t="s">
        <v>22</v>
      </c>
      <c r="B794">
        <v>2005</v>
      </c>
      <c r="C794">
        <v>48.793982210000003</v>
      </c>
      <c r="D794">
        <v>50.658521780000001</v>
      </c>
      <c r="E794">
        <v>45.88152255</v>
      </c>
      <c r="F794">
        <v>0.68367319199999999</v>
      </c>
      <c r="G794">
        <v>0.95783972299999998</v>
      </c>
      <c r="H794">
        <v>1.2709467400000001</v>
      </c>
      <c r="I794">
        <v>44.58924596</v>
      </c>
      <c r="J794">
        <v>1.9377627740000001</v>
      </c>
      <c r="K794">
        <v>0.33523830100000002</v>
      </c>
      <c r="L794">
        <v>1.9317351730000001</v>
      </c>
      <c r="M794" s="3">
        <v>1.86453957</v>
      </c>
      <c r="N794">
        <v>0</v>
      </c>
      <c r="O794">
        <v>9.8064873820000003</v>
      </c>
      <c r="P794">
        <v>3.747666964</v>
      </c>
      <c r="Q794">
        <v>9.3418595159999995</v>
      </c>
      <c r="R794">
        <v>2.6784915499999999</v>
      </c>
      <c r="S794">
        <v>19.014740539999998</v>
      </c>
      <c r="T794">
        <v>0</v>
      </c>
      <c r="U794">
        <v>196307</v>
      </c>
      <c r="V794">
        <v>3506956</v>
      </c>
      <c r="W794">
        <v>21801.74181</v>
      </c>
    </row>
    <row r="795" spans="1:23" x14ac:dyDescent="0.3">
      <c r="A795" t="s">
        <v>23</v>
      </c>
      <c r="B795">
        <v>2005</v>
      </c>
      <c r="C795">
        <v>18.324025979999998</v>
      </c>
      <c r="D795">
        <v>17.129572549999999</v>
      </c>
      <c r="E795">
        <v>17.319951759999999</v>
      </c>
      <c r="F795">
        <v>9.9400424000000001E-2</v>
      </c>
      <c r="G795">
        <v>0.67429203199999999</v>
      </c>
      <c r="H795">
        <v>0.23038175899999999</v>
      </c>
      <c r="I795">
        <v>17.548951729999999</v>
      </c>
      <c r="J795">
        <v>0.23544387899999999</v>
      </c>
      <c r="K795">
        <v>0.52004947599999996</v>
      </c>
      <c r="L795">
        <v>1.9580891E-2</v>
      </c>
      <c r="M795" s="3">
        <v>-1.1944534259999999</v>
      </c>
      <c r="N795">
        <v>0</v>
      </c>
      <c r="O795">
        <v>6.3209530410000001</v>
      </c>
      <c r="P795">
        <v>0.73076309800000006</v>
      </c>
      <c r="Q795">
        <v>1.203254834</v>
      </c>
      <c r="R795">
        <v>3.9457172850000002</v>
      </c>
      <c r="S795">
        <v>5.3482634769999997</v>
      </c>
      <c r="T795">
        <v>0</v>
      </c>
      <c r="U795">
        <v>54422</v>
      </c>
      <c r="V795">
        <v>845150</v>
      </c>
      <c r="W795">
        <v>7620.5033430000003</v>
      </c>
    </row>
    <row r="796" spans="1:23" x14ac:dyDescent="0.3">
      <c r="A796" t="s">
        <v>24</v>
      </c>
      <c r="B796">
        <v>2005</v>
      </c>
      <c r="C796">
        <v>5.0193070730000002</v>
      </c>
      <c r="D796">
        <v>4.9680494270000004</v>
      </c>
      <c r="E796">
        <v>4.5613308630000002</v>
      </c>
      <c r="F796">
        <v>5.0236327999999997E-2</v>
      </c>
      <c r="G796">
        <v>9.0518426999999999E-2</v>
      </c>
      <c r="H796">
        <v>0.31722145499999999</v>
      </c>
      <c r="I796">
        <v>4.0245103560000004</v>
      </c>
      <c r="J796">
        <v>0.93852743500000002</v>
      </c>
      <c r="K796">
        <v>0</v>
      </c>
      <c r="L796">
        <v>5.6269283000000003E-2</v>
      </c>
      <c r="M796" s="3">
        <v>-5.1257647000000003E-2</v>
      </c>
      <c r="N796">
        <v>0</v>
      </c>
      <c r="O796">
        <v>0.23310734299999999</v>
      </c>
      <c r="P796">
        <v>1.336430459</v>
      </c>
      <c r="Q796">
        <v>0.93415652999999998</v>
      </c>
      <c r="R796">
        <v>6.0646459E-2</v>
      </c>
      <c r="S796">
        <v>1.4601695649999999</v>
      </c>
      <c r="T796">
        <v>0</v>
      </c>
      <c r="U796">
        <v>82488</v>
      </c>
      <c r="V796">
        <v>567136</v>
      </c>
      <c r="W796">
        <v>4943.2498619999997</v>
      </c>
    </row>
    <row r="797" spans="1:23" x14ac:dyDescent="0.3">
      <c r="A797" t="s">
        <v>25</v>
      </c>
      <c r="B797">
        <v>2005</v>
      </c>
      <c r="C797">
        <v>293.31698130000001</v>
      </c>
      <c r="D797">
        <v>259.28330399999999</v>
      </c>
      <c r="E797">
        <v>267.31060459999998</v>
      </c>
      <c r="F797">
        <v>11.86837978</v>
      </c>
      <c r="G797">
        <v>7.44555831</v>
      </c>
      <c r="H797">
        <v>6.6694917609999997</v>
      </c>
      <c r="I797">
        <v>263.36072189999999</v>
      </c>
      <c r="J797">
        <v>11.146244100000001</v>
      </c>
      <c r="K797">
        <v>6.0799242009999999</v>
      </c>
      <c r="L797">
        <v>12.70714415</v>
      </c>
      <c r="M797" s="3">
        <v>-34.033677339999997</v>
      </c>
      <c r="N797">
        <v>2.2946945999999999E-2</v>
      </c>
      <c r="O797">
        <v>125.19816489999999</v>
      </c>
      <c r="P797">
        <v>5.6801887539999996</v>
      </c>
      <c r="Q797">
        <v>1.508457728</v>
      </c>
      <c r="R797">
        <v>13.02681475</v>
      </c>
      <c r="S797">
        <v>117.9079248</v>
      </c>
      <c r="T797">
        <v>3.9171034E-2</v>
      </c>
      <c r="U797">
        <v>681225</v>
      </c>
      <c r="V797">
        <v>17842038</v>
      </c>
      <c r="W797">
        <v>110725.27899999999</v>
      </c>
    </row>
    <row r="798" spans="1:23" x14ac:dyDescent="0.3">
      <c r="A798" t="s">
        <v>26</v>
      </c>
      <c r="B798">
        <v>2005</v>
      </c>
      <c r="C798">
        <v>202.03217380000001</v>
      </c>
      <c r="D798">
        <v>156.3391206</v>
      </c>
      <c r="E798">
        <v>185.36319800000001</v>
      </c>
      <c r="F798">
        <v>6.8291677609999999</v>
      </c>
      <c r="G798">
        <v>6.3912201719999997</v>
      </c>
      <c r="H798">
        <v>3.4422682249999998</v>
      </c>
      <c r="I798">
        <v>186.27511939999999</v>
      </c>
      <c r="J798">
        <v>5.4939792240000003</v>
      </c>
      <c r="K798">
        <v>5.9967500989999998</v>
      </c>
      <c r="L798">
        <v>4.2600054299999996</v>
      </c>
      <c r="M798" s="3">
        <v>-45.693053239999998</v>
      </c>
      <c r="N798">
        <v>6.3196880000000004E-3</v>
      </c>
      <c r="O798">
        <v>83.559609839999993</v>
      </c>
      <c r="P798">
        <v>3.6254437259999999</v>
      </c>
      <c r="Q798">
        <v>7.6299104419999999</v>
      </c>
      <c r="R798">
        <v>20.007557779999999</v>
      </c>
      <c r="S798">
        <v>71.452597580000003</v>
      </c>
      <c r="T798">
        <v>0</v>
      </c>
      <c r="U798">
        <v>363177</v>
      </c>
      <c r="V798">
        <v>8925922</v>
      </c>
      <c r="W798">
        <v>78415.666339999996</v>
      </c>
    </row>
    <row r="799" spans="1:23" x14ac:dyDescent="0.3">
      <c r="A799" t="s">
        <v>27</v>
      </c>
      <c r="B799">
        <v>2005</v>
      </c>
      <c r="C799">
        <v>25.610226709999999</v>
      </c>
      <c r="D799">
        <v>25.356609840000001</v>
      </c>
      <c r="E799">
        <v>23.617112649999999</v>
      </c>
      <c r="F799">
        <v>1.0369753370000001</v>
      </c>
      <c r="G799">
        <v>0.49271461300000002</v>
      </c>
      <c r="H799">
        <v>0.45504815300000001</v>
      </c>
      <c r="I799">
        <v>23.290239509999999</v>
      </c>
      <c r="J799">
        <v>0.81573497699999997</v>
      </c>
      <c r="K799">
        <v>0.46256661399999999</v>
      </c>
      <c r="L799">
        <v>1.033309649</v>
      </c>
      <c r="M799" s="3">
        <v>-0.253616868</v>
      </c>
      <c r="N799">
        <v>8.37596E-3</v>
      </c>
      <c r="O799">
        <v>8.0103762500000002</v>
      </c>
      <c r="P799">
        <v>0.33345047100000003</v>
      </c>
      <c r="Q799">
        <v>6.5978029999999993E-2</v>
      </c>
      <c r="R799">
        <v>1.77183918</v>
      </c>
      <c r="S799">
        <v>13.108595579999999</v>
      </c>
      <c r="T799">
        <v>0</v>
      </c>
      <c r="U799">
        <v>56901</v>
      </c>
      <c r="V799">
        <v>1292729</v>
      </c>
      <c r="W799">
        <v>8229.5267249999997</v>
      </c>
    </row>
    <row r="800" spans="1:23" x14ac:dyDescent="0.3">
      <c r="A800" t="s">
        <v>28</v>
      </c>
      <c r="B800">
        <v>2005</v>
      </c>
      <c r="C800">
        <v>27.218963089999999</v>
      </c>
      <c r="D800">
        <v>27.578311930000002</v>
      </c>
      <c r="E800">
        <v>16.52277548</v>
      </c>
      <c r="F800">
        <v>5.9284353220000003</v>
      </c>
      <c r="G800">
        <v>3.931329318</v>
      </c>
      <c r="H800">
        <v>0.83642297200000004</v>
      </c>
      <c r="I800">
        <v>16.254996330000001</v>
      </c>
      <c r="J800">
        <v>1.5304594330000001</v>
      </c>
      <c r="K800">
        <v>9.2847294690000002</v>
      </c>
      <c r="L800">
        <v>0.14877785599999999</v>
      </c>
      <c r="M800" s="3">
        <v>0.359348846</v>
      </c>
      <c r="N800">
        <v>0</v>
      </c>
      <c r="O800">
        <v>0.62165886000000004</v>
      </c>
      <c r="P800">
        <v>1.0081617199999999</v>
      </c>
      <c r="Q800">
        <v>1.612939686</v>
      </c>
      <c r="R800">
        <v>4.0190363849999997</v>
      </c>
      <c r="S800">
        <v>8.9931996779999999</v>
      </c>
      <c r="T800">
        <v>0</v>
      </c>
      <c r="U800">
        <v>48683</v>
      </c>
      <c r="V800">
        <v>1428241</v>
      </c>
      <c r="W800">
        <v>12887.265380000001</v>
      </c>
    </row>
    <row r="801" spans="1:23" x14ac:dyDescent="0.3">
      <c r="A801" t="s">
        <v>29</v>
      </c>
      <c r="B801">
        <v>2005</v>
      </c>
      <c r="C801">
        <v>286.38686100000001</v>
      </c>
      <c r="D801">
        <v>263.08444989999998</v>
      </c>
      <c r="E801">
        <v>249.1532809</v>
      </c>
      <c r="F801">
        <v>14.466082650000001</v>
      </c>
      <c r="G801">
        <v>18.078210859999999</v>
      </c>
      <c r="H801">
        <v>4.6892866360000003</v>
      </c>
      <c r="I801">
        <v>248.7747301</v>
      </c>
      <c r="J801">
        <v>11.182971050000001</v>
      </c>
      <c r="K801">
        <v>18.639254990000001</v>
      </c>
      <c r="L801">
        <v>7.7899048940000002</v>
      </c>
      <c r="M801" s="3">
        <v>-23.302411159999998</v>
      </c>
      <c r="N801">
        <v>0</v>
      </c>
      <c r="O801">
        <v>91.795288569999997</v>
      </c>
      <c r="P801">
        <v>11.86879628</v>
      </c>
      <c r="Q801">
        <v>24.840646289999999</v>
      </c>
      <c r="R801">
        <v>37.838305589999997</v>
      </c>
      <c r="S801">
        <v>79.253490380000002</v>
      </c>
      <c r="T801">
        <v>3.17820298</v>
      </c>
      <c r="U801">
        <v>568114</v>
      </c>
      <c r="V801">
        <v>12609903</v>
      </c>
      <c r="W801">
        <v>103872.00199999999</v>
      </c>
    </row>
    <row r="802" spans="1:23" x14ac:dyDescent="0.3">
      <c r="A802" t="s">
        <v>30</v>
      </c>
      <c r="B802">
        <v>2005</v>
      </c>
      <c r="C802">
        <v>275.23186029999999</v>
      </c>
      <c r="D802">
        <v>256.58345930000002</v>
      </c>
      <c r="E802">
        <v>253.36088849999999</v>
      </c>
      <c r="F802">
        <v>7.4723084469999996</v>
      </c>
      <c r="G802">
        <v>11.6617145</v>
      </c>
      <c r="H802">
        <v>2.7369488350000002</v>
      </c>
      <c r="I802">
        <v>236.8242831</v>
      </c>
      <c r="J802">
        <v>22.86677194</v>
      </c>
      <c r="K802">
        <v>12.074005319999999</v>
      </c>
      <c r="L802">
        <v>3.4667999190000001</v>
      </c>
      <c r="M802" s="3">
        <v>-18.648400980000002</v>
      </c>
      <c r="N802">
        <v>0</v>
      </c>
      <c r="O802">
        <v>119.4664241</v>
      </c>
      <c r="P802">
        <v>5.4802938719999998</v>
      </c>
      <c r="Q802">
        <v>9.6076594340000003</v>
      </c>
      <c r="R802">
        <v>53.7001591</v>
      </c>
      <c r="S802">
        <v>46.84459794</v>
      </c>
      <c r="T802">
        <v>1.725148621</v>
      </c>
      <c r="U802">
        <v>239321</v>
      </c>
      <c r="V802">
        <v>6278616</v>
      </c>
      <c r="W802">
        <v>74547.884030000001</v>
      </c>
    </row>
    <row r="803" spans="1:23" x14ac:dyDescent="0.3">
      <c r="A803" t="s">
        <v>31</v>
      </c>
      <c r="B803">
        <v>2005</v>
      </c>
      <c r="C803">
        <v>118.14066649999999</v>
      </c>
      <c r="D803">
        <v>102.08935080000001</v>
      </c>
      <c r="E803">
        <v>81.787760849999998</v>
      </c>
      <c r="F803">
        <v>14.015507149999999</v>
      </c>
      <c r="G803">
        <v>21.220609970000002</v>
      </c>
      <c r="H803">
        <v>1.1167885710000001</v>
      </c>
      <c r="I803">
        <v>80.751048249999997</v>
      </c>
      <c r="J803">
        <v>3.040453013</v>
      </c>
      <c r="K803">
        <v>32.721782920000003</v>
      </c>
      <c r="L803">
        <v>1.6273823620000001</v>
      </c>
      <c r="M803" s="3">
        <v>-16.05131579</v>
      </c>
      <c r="N803">
        <v>0</v>
      </c>
      <c r="O803">
        <v>35.375401770000003</v>
      </c>
      <c r="P803">
        <v>3.488657044</v>
      </c>
      <c r="Q803">
        <v>4.8813745580000001</v>
      </c>
      <c r="R803">
        <v>15.130729069999999</v>
      </c>
      <c r="S803">
        <v>21.874885819999999</v>
      </c>
      <c r="T803">
        <v>0</v>
      </c>
      <c r="U803">
        <v>119998</v>
      </c>
      <c r="V803">
        <v>2964454</v>
      </c>
      <c r="W803">
        <v>32189.56192</v>
      </c>
    </row>
    <row r="804" spans="1:23" x14ac:dyDescent="0.3">
      <c r="A804" t="s">
        <v>32</v>
      </c>
      <c r="B804">
        <v>2005</v>
      </c>
      <c r="C804">
        <v>106.5751992</v>
      </c>
      <c r="D804">
        <v>93.980862189999996</v>
      </c>
      <c r="E804">
        <v>75.221553790000002</v>
      </c>
      <c r="F804">
        <v>17.2995895</v>
      </c>
      <c r="G804">
        <v>13.018650299999999</v>
      </c>
      <c r="H804">
        <v>1.0354056060000001</v>
      </c>
      <c r="I804">
        <v>77.389000190000004</v>
      </c>
      <c r="J804">
        <v>3.9878553289999998</v>
      </c>
      <c r="K804">
        <v>23.62196028</v>
      </c>
      <c r="L804">
        <v>1.5763834059999999</v>
      </c>
      <c r="M804" s="3">
        <v>-12.59433701</v>
      </c>
      <c r="N804">
        <v>0</v>
      </c>
      <c r="O804">
        <v>36.541926539999999</v>
      </c>
      <c r="P804">
        <v>1.809421819</v>
      </c>
      <c r="Q804">
        <v>4.0676218300000002</v>
      </c>
      <c r="R804">
        <v>12.20871213</v>
      </c>
      <c r="S804">
        <v>18.48274035</v>
      </c>
      <c r="T804">
        <v>4.2785775150000003</v>
      </c>
      <c r="U804">
        <v>104869</v>
      </c>
      <c r="V804">
        <v>2745299</v>
      </c>
      <c r="W804">
        <v>26462.10122</v>
      </c>
    </row>
    <row r="805" spans="1:23" x14ac:dyDescent="0.3">
      <c r="A805" t="s">
        <v>33</v>
      </c>
      <c r="B805">
        <v>2005</v>
      </c>
      <c r="C805">
        <v>177.08663139999999</v>
      </c>
      <c r="D805">
        <v>154.8772237</v>
      </c>
      <c r="E805">
        <v>158.01680970000001</v>
      </c>
      <c r="F805">
        <v>11.35941193</v>
      </c>
      <c r="G805">
        <v>5.5866172069999998</v>
      </c>
      <c r="H805">
        <v>2.1237926250000001</v>
      </c>
      <c r="I805">
        <v>160.35098139999999</v>
      </c>
      <c r="J805">
        <v>6.3525241020000003</v>
      </c>
      <c r="K805">
        <v>7.8162435840000004</v>
      </c>
      <c r="L805">
        <v>2.5668823270000001</v>
      </c>
      <c r="M805" s="3">
        <v>-22.209407680000002</v>
      </c>
      <c r="N805">
        <v>0</v>
      </c>
      <c r="O805">
        <v>90.637632809999999</v>
      </c>
      <c r="P805">
        <v>3.0638109679999999</v>
      </c>
      <c r="Q805">
        <v>3.9735987810000002</v>
      </c>
      <c r="R805">
        <v>23.22554702</v>
      </c>
      <c r="S805">
        <v>34.484907890000002</v>
      </c>
      <c r="T805">
        <v>4.9654839400000004</v>
      </c>
      <c r="U805">
        <v>138772</v>
      </c>
      <c r="V805">
        <v>4182742</v>
      </c>
      <c r="W805">
        <v>50135.46602</v>
      </c>
    </row>
    <row r="806" spans="1:23" x14ac:dyDescent="0.3">
      <c r="A806" t="s">
        <v>34</v>
      </c>
      <c r="B806">
        <v>2005</v>
      </c>
      <c r="C806">
        <v>230.39916299999999</v>
      </c>
      <c r="D806">
        <v>206.2556821</v>
      </c>
      <c r="E806">
        <v>214.79080099999999</v>
      </c>
      <c r="F806">
        <v>9.9828171799999996</v>
      </c>
      <c r="G806">
        <v>3.8665255919999999</v>
      </c>
      <c r="H806">
        <v>1.737745554</v>
      </c>
      <c r="I806">
        <v>218.03999229999999</v>
      </c>
      <c r="J806">
        <v>6.074740083</v>
      </c>
      <c r="K806">
        <v>5.2533944420000003</v>
      </c>
      <c r="L806">
        <v>1.0097625750000001</v>
      </c>
      <c r="M806" s="3">
        <v>-24.14348085</v>
      </c>
      <c r="N806">
        <v>2.1273635999999999E-2</v>
      </c>
      <c r="O806">
        <v>42.895042549999999</v>
      </c>
      <c r="P806">
        <v>2.059414313</v>
      </c>
      <c r="Q806">
        <v>2.496693161</v>
      </c>
      <c r="R806">
        <v>112.1528946</v>
      </c>
      <c r="S806">
        <v>52.048207910000002</v>
      </c>
      <c r="T806">
        <v>6.3877396949999996</v>
      </c>
      <c r="U806">
        <v>196917</v>
      </c>
      <c r="V806">
        <v>4576628</v>
      </c>
      <c r="W806">
        <v>101497.5719</v>
      </c>
    </row>
    <row r="807" spans="1:23" x14ac:dyDescent="0.3">
      <c r="A807" t="s">
        <v>35</v>
      </c>
      <c r="B807">
        <v>2005</v>
      </c>
      <c r="C807">
        <v>26.069436880000001</v>
      </c>
      <c r="D807">
        <v>16.987249139999999</v>
      </c>
      <c r="E807">
        <v>24.12219589</v>
      </c>
      <c r="F807">
        <v>0.69686339200000003</v>
      </c>
      <c r="G807">
        <v>0.77235570600000003</v>
      </c>
      <c r="H807">
        <v>0.47612163699999999</v>
      </c>
      <c r="I807">
        <v>23.637314809999999</v>
      </c>
      <c r="J807">
        <v>1.2922111510000001</v>
      </c>
      <c r="K807">
        <v>0.50778077600000004</v>
      </c>
      <c r="L807">
        <v>0.63022989200000001</v>
      </c>
      <c r="M807" s="3">
        <v>-9.0821877369999999</v>
      </c>
      <c r="N807">
        <v>1.9002489999999999E-3</v>
      </c>
      <c r="O807">
        <v>3.8675353349999999</v>
      </c>
      <c r="P807">
        <v>2.1103392190000001</v>
      </c>
      <c r="Q807">
        <v>4.7023509560000001</v>
      </c>
      <c r="R807">
        <v>3.2888594090000001</v>
      </c>
      <c r="S807">
        <v>9.6682298899999992</v>
      </c>
      <c r="T807">
        <v>0</v>
      </c>
      <c r="U807">
        <v>45520</v>
      </c>
      <c r="V807">
        <v>1318787</v>
      </c>
      <c r="W807">
        <v>11673.250550000001</v>
      </c>
    </row>
    <row r="808" spans="1:23" x14ac:dyDescent="0.3">
      <c r="A808" t="s">
        <v>36</v>
      </c>
      <c r="B808">
        <v>2005</v>
      </c>
      <c r="C808">
        <v>95.046683200000004</v>
      </c>
      <c r="D808">
        <v>88.955767559999998</v>
      </c>
      <c r="E808">
        <v>87.451400579999998</v>
      </c>
      <c r="F808">
        <v>2.753251433</v>
      </c>
      <c r="G808">
        <v>2.5656936909999999</v>
      </c>
      <c r="H808">
        <v>2.276337496</v>
      </c>
      <c r="I808">
        <v>86.060150370000002</v>
      </c>
      <c r="J808">
        <v>4.3056333049999997</v>
      </c>
      <c r="K808">
        <v>1.697360642</v>
      </c>
      <c r="L808">
        <v>2.9835388850000002</v>
      </c>
      <c r="M808" s="3">
        <v>-6.0909156470000001</v>
      </c>
      <c r="N808">
        <v>0</v>
      </c>
      <c r="O808">
        <v>31.749218769999999</v>
      </c>
      <c r="P808">
        <v>5.0178297240000003</v>
      </c>
      <c r="Q808">
        <v>7.232882579</v>
      </c>
      <c r="R808">
        <v>8.7047350649999995</v>
      </c>
      <c r="S808">
        <v>33.17901732</v>
      </c>
      <c r="T808">
        <v>0.176466917</v>
      </c>
      <c r="U808">
        <v>247241</v>
      </c>
      <c r="V808">
        <v>5592379</v>
      </c>
      <c r="W808">
        <v>39871.17424</v>
      </c>
    </row>
    <row r="809" spans="1:23" x14ac:dyDescent="0.3">
      <c r="A809" t="s">
        <v>37</v>
      </c>
      <c r="B809">
        <v>2005</v>
      </c>
      <c r="C809">
        <v>91.220390640000005</v>
      </c>
      <c r="D809">
        <v>84.787654470000007</v>
      </c>
      <c r="E809">
        <v>86.26989494</v>
      </c>
      <c r="F809">
        <v>0.77868522799999995</v>
      </c>
      <c r="G809">
        <v>1.535003355</v>
      </c>
      <c r="H809">
        <v>2.6365231229999999</v>
      </c>
      <c r="I809">
        <v>85.481883949999997</v>
      </c>
      <c r="J809">
        <v>2.7246271590000002</v>
      </c>
      <c r="K809">
        <v>0.270330558</v>
      </c>
      <c r="L809">
        <v>2.7432649740000001</v>
      </c>
      <c r="M809" s="3">
        <v>-6.4327361659999998</v>
      </c>
      <c r="N809">
        <v>2.8399499999999999E-4</v>
      </c>
      <c r="O809">
        <v>24.175771910000002</v>
      </c>
      <c r="P809">
        <v>6.6923081550000001</v>
      </c>
      <c r="Q809">
        <v>14.931970189999999</v>
      </c>
      <c r="R809">
        <v>4.5395607130000002</v>
      </c>
      <c r="S809">
        <v>35.142272980000001</v>
      </c>
      <c r="T809">
        <v>0</v>
      </c>
      <c r="U809">
        <v>323314</v>
      </c>
      <c r="V809">
        <v>6403290</v>
      </c>
      <c r="W809">
        <v>37490.292990000002</v>
      </c>
    </row>
    <row r="810" spans="1:23" x14ac:dyDescent="0.3">
      <c r="A810" t="s">
        <v>38</v>
      </c>
      <c r="B810">
        <v>2005</v>
      </c>
      <c r="C810">
        <v>218.30777929999999</v>
      </c>
      <c r="D810">
        <v>156.15030160000001</v>
      </c>
      <c r="E810">
        <v>196.5184659</v>
      </c>
      <c r="F810">
        <v>11.053295159999999</v>
      </c>
      <c r="G810">
        <v>7.0206921280000003</v>
      </c>
      <c r="H810">
        <v>3.7153250889999998</v>
      </c>
      <c r="I810">
        <v>192.60485990000001</v>
      </c>
      <c r="J810">
        <v>10.819829739999999</v>
      </c>
      <c r="K810">
        <v>7.1370887730000003</v>
      </c>
      <c r="L810">
        <v>7.7459998270000003</v>
      </c>
      <c r="M810" s="3">
        <v>-62.157477720000003</v>
      </c>
      <c r="N810" s="1">
        <v>1.0300000000000001E-6</v>
      </c>
      <c r="O810">
        <v>74.686295360000003</v>
      </c>
      <c r="P810">
        <v>10.630062519999999</v>
      </c>
      <c r="Q810">
        <v>24.163186620000001</v>
      </c>
      <c r="R810">
        <v>24.130259880000001</v>
      </c>
      <c r="S810">
        <v>57.8234499</v>
      </c>
      <c r="T810">
        <v>1.171605641</v>
      </c>
      <c r="U810">
        <v>375753</v>
      </c>
      <c r="V810">
        <v>10051137</v>
      </c>
      <c r="W810">
        <v>80600.998869999996</v>
      </c>
    </row>
    <row r="811" spans="1:23" x14ac:dyDescent="0.3">
      <c r="A811" t="s">
        <v>39</v>
      </c>
      <c r="B811">
        <v>2005</v>
      </c>
      <c r="C811">
        <v>125.28083410000001</v>
      </c>
      <c r="D811">
        <v>66.754447970000001</v>
      </c>
      <c r="E811">
        <v>102.6055144</v>
      </c>
      <c r="F811">
        <v>6.6319851319999996</v>
      </c>
      <c r="G811">
        <v>14.11127559</v>
      </c>
      <c r="H811">
        <v>1.9319066199999999</v>
      </c>
      <c r="I811">
        <v>102.8756156</v>
      </c>
      <c r="J811">
        <v>2.4628635659999998</v>
      </c>
      <c r="K811">
        <v>18.506510760000001</v>
      </c>
      <c r="L811">
        <v>1.4356918249999999</v>
      </c>
      <c r="M811" s="3">
        <v>-58.526386119999998</v>
      </c>
      <c r="N811">
        <v>1.5232000000000001E-4</v>
      </c>
      <c r="O811">
        <v>35.371724880000002</v>
      </c>
      <c r="P811">
        <v>6.0662141040000002</v>
      </c>
      <c r="Q811">
        <v>9.1024465840000008</v>
      </c>
      <c r="R811">
        <v>14.564911090000001</v>
      </c>
      <c r="S811">
        <v>37.770318969999998</v>
      </c>
      <c r="T811">
        <v>0</v>
      </c>
      <c r="U811">
        <v>237813</v>
      </c>
      <c r="V811">
        <v>5119598</v>
      </c>
      <c r="W811">
        <v>46890.314870000002</v>
      </c>
    </row>
    <row r="812" spans="1:23" x14ac:dyDescent="0.3">
      <c r="A812" t="s">
        <v>40</v>
      </c>
      <c r="B812">
        <v>2005</v>
      </c>
      <c r="C812">
        <v>78.25108505</v>
      </c>
      <c r="D812">
        <v>23.907679420000001</v>
      </c>
      <c r="E812">
        <v>67.314878780000001</v>
      </c>
      <c r="F812">
        <v>5.4715391029999996</v>
      </c>
      <c r="G812">
        <v>4.3563716530000001</v>
      </c>
      <c r="H812">
        <v>1.108295509</v>
      </c>
      <c r="I812">
        <v>65.852673050000007</v>
      </c>
      <c r="J812">
        <v>4.636316914</v>
      </c>
      <c r="K812">
        <v>5.9256424240000003</v>
      </c>
      <c r="L812">
        <v>1.8364526569999999</v>
      </c>
      <c r="M812" s="3">
        <v>-54.343405629999999</v>
      </c>
      <c r="N812">
        <v>0</v>
      </c>
      <c r="O812">
        <v>24.63370707</v>
      </c>
      <c r="P812">
        <v>1.4174914190000001</v>
      </c>
      <c r="Q812">
        <v>1.7932107020000001</v>
      </c>
      <c r="R812">
        <v>10.69382062</v>
      </c>
      <c r="S812">
        <v>26.145040569999999</v>
      </c>
      <c r="T812">
        <v>1.1694026719999999</v>
      </c>
      <c r="U812">
        <v>81360</v>
      </c>
      <c r="V812">
        <v>2905943</v>
      </c>
      <c r="W812">
        <v>29460.800500000001</v>
      </c>
    </row>
    <row r="813" spans="1:23" x14ac:dyDescent="0.3">
      <c r="A813" t="s">
        <v>41</v>
      </c>
      <c r="B813">
        <v>2005</v>
      </c>
      <c r="C813">
        <v>170.7463606</v>
      </c>
      <c r="D813">
        <v>120.72269060000001</v>
      </c>
      <c r="E813">
        <v>147.2724489</v>
      </c>
      <c r="F813">
        <v>10.05853349</v>
      </c>
      <c r="G813">
        <v>10.97353519</v>
      </c>
      <c r="H813">
        <v>2.441843048</v>
      </c>
      <c r="I813">
        <v>144.7338148</v>
      </c>
      <c r="J813">
        <v>6.9335535039999998</v>
      </c>
      <c r="K813">
        <v>16.83467014</v>
      </c>
      <c r="L813">
        <v>2.2443221769999999</v>
      </c>
      <c r="M813" s="3">
        <v>-50.023670070000001</v>
      </c>
      <c r="N813">
        <v>0</v>
      </c>
      <c r="O813">
        <v>77.176539160000004</v>
      </c>
      <c r="P813">
        <v>4.273294366</v>
      </c>
      <c r="Q813">
        <v>7.1519399540000004</v>
      </c>
      <c r="R813">
        <v>12.968007549999999</v>
      </c>
      <c r="S813">
        <v>43.143529010000002</v>
      </c>
      <c r="T813">
        <v>2.0504775999999999E-2</v>
      </c>
      <c r="U813">
        <v>216336</v>
      </c>
      <c r="V813">
        <v>5790300</v>
      </c>
      <c r="W813">
        <v>49222.88854</v>
      </c>
    </row>
    <row r="814" spans="1:23" x14ac:dyDescent="0.3">
      <c r="A814" t="s">
        <v>42</v>
      </c>
      <c r="B814">
        <v>2005</v>
      </c>
      <c r="C814">
        <v>47.528168469999997</v>
      </c>
      <c r="D814">
        <v>0.90497540499999996</v>
      </c>
      <c r="E814">
        <v>36.296529489999998</v>
      </c>
      <c r="F814">
        <v>7.0940240279999998</v>
      </c>
      <c r="G814">
        <v>3.6082642570000001</v>
      </c>
      <c r="H814">
        <v>0.52935069300000004</v>
      </c>
      <c r="I814">
        <v>38.583091019999998</v>
      </c>
      <c r="J814">
        <v>1.2189084640000001</v>
      </c>
      <c r="K814">
        <v>7.5207795659999999</v>
      </c>
      <c r="L814">
        <v>0.20538941899999999</v>
      </c>
      <c r="M814" s="3">
        <v>-46.623193059999998</v>
      </c>
      <c r="N814">
        <v>0</v>
      </c>
      <c r="O814">
        <v>19.190147750000001</v>
      </c>
      <c r="P814">
        <v>1.1421113249999999</v>
      </c>
      <c r="Q814">
        <v>1.647016107</v>
      </c>
      <c r="R814">
        <v>5.4674272449999997</v>
      </c>
      <c r="S814">
        <v>8.5412707430000001</v>
      </c>
      <c r="T814">
        <v>2.5951178499999998</v>
      </c>
      <c r="U814">
        <v>30054</v>
      </c>
      <c r="V814">
        <v>940102</v>
      </c>
      <c r="W814">
        <v>10585.4604</v>
      </c>
    </row>
    <row r="815" spans="1:23" x14ac:dyDescent="0.3">
      <c r="A815" t="s">
        <v>43</v>
      </c>
      <c r="B815">
        <v>2005</v>
      </c>
      <c r="C815">
        <v>74.083829559999998</v>
      </c>
      <c r="D815">
        <v>63.800403199999998</v>
      </c>
      <c r="E815">
        <v>44.813043860000001</v>
      </c>
      <c r="F815">
        <v>12.96267714</v>
      </c>
      <c r="G815">
        <v>15.64076099</v>
      </c>
      <c r="H815">
        <v>0.66734755599999995</v>
      </c>
      <c r="I815">
        <v>43.983942740000003</v>
      </c>
      <c r="J815">
        <v>2.1124439439999998</v>
      </c>
      <c r="K815">
        <v>26.987403230000002</v>
      </c>
      <c r="L815">
        <v>1.000039634</v>
      </c>
      <c r="M815" s="3">
        <v>-10.28342636</v>
      </c>
      <c r="N815">
        <v>0</v>
      </c>
      <c r="O815">
        <v>21.18851686</v>
      </c>
      <c r="P815">
        <v>1.627479433</v>
      </c>
      <c r="Q815">
        <v>2.5354083470000002</v>
      </c>
      <c r="R815">
        <v>5.8776758740000004</v>
      </c>
      <c r="S815">
        <v>12.69308715</v>
      </c>
      <c r="T815">
        <v>6.1775074999999999E-2</v>
      </c>
      <c r="U815">
        <v>72505</v>
      </c>
      <c r="V815">
        <v>1761497</v>
      </c>
      <c r="W815">
        <v>17509.548220000001</v>
      </c>
    </row>
    <row r="816" spans="1:23" x14ac:dyDescent="0.3">
      <c r="A816" t="s">
        <v>44</v>
      </c>
      <c r="B816">
        <v>2005</v>
      </c>
      <c r="C816">
        <v>54.795495879999997</v>
      </c>
      <c r="D816">
        <v>47.881730310000002</v>
      </c>
      <c r="E816">
        <v>50.446987389999997</v>
      </c>
      <c r="F816">
        <v>2.3226645119999998</v>
      </c>
      <c r="G816">
        <v>1.123011668</v>
      </c>
      <c r="H816">
        <v>0.90283230800000003</v>
      </c>
      <c r="I816">
        <v>50.30838009</v>
      </c>
      <c r="J816">
        <v>1.625019384</v>
      </c>
      <c r="K816">
        <v>1.4992044790000001</v>
      </c>
      <c r="L816">
        <v>1.3628919289999999</v>
      </c>
      <c r="M816" s="3">
        <v>-6.9137655650000003</v>
      </c>
      <c r="N816">
        <v>0</v>
      </c>
      <c r="O816">
        <v>26.21483946</v>
      </c>
      <c r="P816">
        <v>1.7682868540000001</v>
      </c>
      <c r="Q816">
        <v>2.236821232</v>
      </c>
      <c r="R816">
        <v>2.8080011520000001</v>
      </c>
      <c r="S816">
        <v>17.272765830000001</v>
      </c>
      <c r="T816">
        <v>7.6655619999999999E-3</v>
      </c>
      <c r="U816">
        <v>114478</v>
      </c>
      <c r="V816">
        <v>2432143</v>
      </c>
      <c r="W816">
        <v>17620.02317</v>
      </c>
    </row>
    <row r="817" spans="1:23" x14ac:dyDescent="0.3">
      <c r="A817" t="s">
        <v>45</v>
      </c>
      <c r="B817">
        <v>2005</v>
      </c>
      <c r="C817">
        <v>21.7280713</v>
      </c>
      <c r="D817">
        <v>13.45555326</v>
      </c>
      <c r="E817">
        <v>21.313648189999999</v>
      </c>
      <c r="F817">
        <v>-0.47221342700000002</v>
      </c>
      <c r="G817">
        <v>0.40969495900000003</v>
      </c>
      <c r="H817">
        <v>0.47694157599999998</v>
      </c>
      <c r="I817">
        <v>21.49397531</v>
      </c>
      <c r="J817">
        <v>0.48831781299999999</v>
      </c>
      <c r="K817">
        <v>0.16436400700000001</v>
      </c>
      <c r="L817">
        <v>-0.41858583100000002</v>
      </c>
      <c r="M817" s="3">
        <v>-8.2725180409999997</v>
      </c>
      <c r="N817">
        <v>0</v>
      </c>
      <c r="O817">
        <v>7.6960025610000002</v>
      </c>
      <c r="P817">
        <v>1.997256516</v>
      </c>
      <c r="Q817">
        <v>3.1854177529999999</v>
      </c>
      <c r="R817">
        <v>0.98842660699999996</v>
      </c>
      <c r="S817">
        <v>7.6268718700000004</v>
      </c>
      <c r="T817">
        <v>0</v>
      </c>
      <c r="U817">
        <v>53693</v>
      </c>
      <c r="V817">
        <v>1298492</v>
      </c>
      <c r="W817">
        <v>8201.6307930000003</v>
      </c>
    </row>
    <row r="818" spans="1:23" x14ac:dyDescent="0.3">
      <c r="A818" t="s">
        <v>46</v>
      </c>
      <c r="B818">
        <v>2005</v>
      </c>
      <c r="C818">
        <v>140.67941089999999</v>
      </c>
      <c r="D818">
        <v>136.27103149999999</v>
      </c>
      <c r="E818">
        <v>132.90794289999999</v>
      </c>
      <c r="F818">
        <v>2.4628131</v>
      </c>
      <c r="G818">
        <v>2.14449303</v>
      </c>
      <c r="H818">
        <v>3.1641618280000001</v>
      </c>
      <c r="I818">
        <v>132.86992889999999</v>
      </c>
      <c r="J818">
        <v>3.8536250440000002</v>
      </c>
      <c r="K818">
        <v>0.41395562000000002</v>
      </c>
      <c r="L818">
        <v>3.5419013490000002</v>
      </c>
      <c r="M818" s="3">
        <v>-4.4083793919999996</v>
      </c>
      <c r="N818">
        <v>0</v>
      </c>
      <c r="O818">
        <v>19.13562275</v>
      </c>
      <c r="P818">
        <v>11.309198179999999</v>
      </c>
      <c r="Q818">
        <v>16.968947929999999</v>
      </c>
      <c r="R818">
        <v>14.420657110000001</v>
      </c>
      <c r="S818">
        <v>71.035502899999997</v>
      </c>
      <c r="T818">
        <v>0</v>
      </c>
      <c r="U818">
        <v>430246</v>
      </c>
      <c r="V818">
        <v>8651974</v>
      </c>
      <c r="W818">
        <v>66881.114260000002</v>
      </c>
    </row>
    <row r="819" spans="1:23" x14ac:dyDescent="0.3">
      <c r="A819" t="s">
        <v>47</v>
      </c>
      <c r="B819">
        <v>2005</v>
      </c>
      <c r="C819">
        <v>79.599810930000004</v>
      </c>
      <c r="D819">
        <v>77.159834489999994</v>
      </c>
      <c r="E819">
        <v>60.125757980000003</v>
      </c>
      <c r="F819">
        <v>16.710864870000002</v>
      </c>
      <c r="G819">
        <v>2.060689843</v>
      </c>
      <c r="H819">
        <v>0.70249823899999997</v>
      </c>
      <c r="I819">
        <v>71.256617930000004</v>
      </c>
      <c r="J819">
        <v>1.699114228</v>
      </c>
      <c r="K819">
        <v>5.5766636910000003</v>
      </c>
      <c r="L819">
        <v>1.067415078</v>
      </c>
      <c r="M819" s="3">
        <v>-2.4399764450000001</v>
      </c>
      <c r="N819">
        <v>0</v>
      </c>
      <c r="O819">
        <v>31.915264950000001</v>
      </c>
      <c r="P819">
        <v>1.7097524909999999</v>
      </c>
      <c r="Q819">
        <v>2.343207381</v>
      </c>
      <c r="R819">
        <v>7.8799256240000002</v>
      </c>
      <c r="S819">
        <v>15.83267172</v>
      </c>
      <c r="T819">
        <v>11.575795769999999</v>
      </c>
      <c r="U819">
        <v>67763</v>
      </c>
      <c r="V819">
        <v>1932274</v>
      </c>
      <c r="W819">
        <v>17155.216970000001</v>
      </c>
    </row>
    <row r="820" spans="1:23" x14ac:dyDescent="0.3">
      <c r="A820" t="s">
        <v>48</v>
      </c>
      <c r="B820">
        <v>2005</v>
      </c>
      <c r="C820">
        <v>244.51571519999999</v>
      </c>
      <c r="D820">
        <v>216.8343515</v>
      </c>
      <c r="E820">
        <v>216.92143830000001</v>
      </c>
      <c r="F820">
        <v>15.01902544</v>
      </c>
      <c r="G820">
        <v>5.2812836030000003</v>
      </c>
      <c r="H820">
        <v>7.2852636620000002</v>
      </c>
      <c r="I820">
        <v>215.59736810000001</v>
      </c>
      <c r="J820">
        <v>9.2170578410000008</v>
      </c>
      <c r="K820">
        <v>5.0836227970000003</v>
      </c>
      <c r="L820">
        <v>14.608962229999999</v>
      </c>
      <c r="M820" s="3">
        <v>-27.68136368</v>
      </c>
      <c r="N820">
        <v>8.7041489999999996E-3</v>
      </c>
      <c r="O820">
        <v>54.95327279</v>
      </c>
      <c r="P820">
        <v>28.713939440000001</v>
      </c>
      <c r="Q820">
        <v>39.742269950000001</v>
      </c>
      <c r="R820">
        <v>15.26330559</v>
      </c>
      <c r="S820">
        <v>76.452436289999994</v>
      </c>
      <c r="T820">
        <v>0.47214408099999999</v>
      </c>
      <c r="U820">
        <v>959867</v>
      </c>
      <c r="V820">
        <v>19132610</v>
      </c>
      <c r="W820">
        <v>104194.5062</v>
      </c>
    </row>
    <row r="821" spans="1:23" x14ac:dyDescent="0.3">
      <c r="A821" t="s">
        <v>49</v>
      </c>
      <c r="B821">
        <v>2005</v>
      </c>
      <c r="C821">
        <v>175.54242500000001</v>
      </c>
      <c r="D821">
        <v>149.33575479999999</v>
      </c>
      <c r="E821">
        <v>153.31659859999999</v>
      </c>
      <c r="F821">
        <v>12.392426309999999</v>
      </c>
      <c r="G821">
        <v>6.3698973280000004</v>
      </c>
      <c r="H821">
        <v>3.463294082</v>
      </c>
      <c r="I821">
        <v>154.78650830000001</v>
      </c>
      <c r="J821">
        <v>4.6059321229999997</v>
      </c>
      <c r="K821">
        <v>9.8934263649999998</v>
      </c>
      <c r="L821">
        <v>6.2563495539999998</v>
      </c>
      <c r="M821" s="3">
        <v>-26.20667027</v>
      </c>
      <c r="N821">
        <v>2.0872999999999999E-4</v>
      </c>
      <c r="O821">
        <v>73.282666980000002</v>
      </c>
      <c r="P821">
        <v>5.0535084570000004</v>
      </c>
      <c r="Q821">
        <v>6.721693245</v>
      </c>
      <c r="R821">
        <v>14.184960370000001</v>
      </c>
      <c r="S821">
        <v>55.5436792</v>
      </c>
      <c r="T821">
        <v>0</v>
      </c>
      <c r="U821">
        <v>354664</v>
      </c>
      <c r="V821">
        <v>8705407</v>
      </c>
      <c r="W821">
        <v>67566.819959999993</v>
      </c>
    </row>
    <row r="822" spans="1:23" x14ac:dyDescent="0.3">
      <c r="A822" t="s">
        <v>50</v>
      </c>
      <c r="B822">
        <v>2005</v>
      </c>
      <c r="C822">
        <v>61.93751323</v>
      </c>
      <c r="D822">
        <v>61.1909378</v>
      </c>
      <c r="E822">
        <v>49.489044659999998</v>
      </c>
      <c r="F822">
        <v>4.1909736249999998</v>
      </c>
      <c r="G822">
        <v>8.0122404839999994</v>
      </c>
      <c r="H822">
        <v>0.24525445600000001</v>
      </c>
      <c r="I822">
        <v>50.496875009999997</v>
      </c>
      <c r="J822">
        <v>0.50788475700000002</v>
      </c>
      <c r="K822">
        <v>10.642193880000001</v>
      </c>
      <c r="L822">
        <v>0.29055957700000001</v>
      </c>
      <c r="M822" s="3">
        <v>-0.74657542099999996</v>
      </c>
      <c r="N822">
        <v>0</v>
      </c>
      <c r="O822">
        <v>33.011942349999998</v>
      </c>
      <c r="P822">
        <v>1.140176313</v>
      </c>
      <c r="Q822">
        <v>1.2674182380000001</v>
      </c>
      <c r="R822">
        <v>7.5976317099999999</v>
      </c>
      <c r="S822">
        <v>6.4342732309999997</v>
      </c>
      <c r="T822">
        <v>1.0454331720000001</v>
      </c>
      <c r="U822">
        <v>24670</v>
      </c>
      <c r="V822">
        <v>646089</v>
      </c>
      <c r="W822">
        <v>10292.38931</v>
      </c>
    </row>
    <row r="823" spans="1:23" x14ac:dyDescent="0.3">
      <c r="A823" t="s">
        <v>51</v>
      </c>
      <c r="B823">
        <v>2005</v>
      </c>
      <c r="C823">
        <v>311.35959930000001</v>
      </c>
      <c r="D823">
        <v>287.9608389</v>
      </c>
      <c r="E823">
        <v>282.05762720000001</v>
      </c>
      <c r="F823">
        <v>13.98699206</v>
      </c>
      <c r="G823">
        <v>10.71255755</v>
      </c>
      <c r="H823">
        <v>4.6024022689999997</v>
      </c>
      <c r="I823">
        <v>275.62627700000002</v>
      </c>
      <c r="J823">
        <v>18.807573680000001</v>
      </c>
      <c r="K823">
        <v>10.543419999999999</v>
      </c>
      <c r="L823">
        <v>6.382308375</v>
      </c>
      <c r="M823" s="3">
        <v>-23.398760379999999</v>
      </c>
      <c r="N823" s="1">
        <v>2.02E-5</v>
      </c>
      <c r="O823">
        <v>129.98403859999999</v>
      </c>
      <c r="P823">
        <v>11.00384435</v>
      </c>
      <c r="Q823">
        <v>20.687263690000002</v>
      </c>
      <c r="R823">
        <v>35.931876099999997</v>
      </c>
      <c r="S823">
        <v>73.479472290000004</v>
      </c>
      <c r="T823">
        <v>4.5397820089999996</v>
      </c>
      <c r="U823">
        <v>444083</v>
      </c>
      <c r="V823">
        <v>11463320</v>
      </c>
      <c r="W823">
        <v>101539.8316</v>
      </c>
    </row>
    <row r="824" spans="1:23" x14ac:dyDescent="0.3">
      <c r="A824" t="s">
        <v>52</v>
      </c>
      <c r="B824">
        <v>2005</v>
      </c>
      <c r="C824">
        <v>137.21797939999999</v>
      </c>
      <c r="D824">
        <v>127.43442229999999</v>
      </c>
      <c r="E824">
        <v>108.96579610000001</v>
      </c>
      <c r="F824">
        <v>20.168312650000001</v>
      </c>
      <c r="G824">
        <v>6.740552128</v>
      </c>
      <c r="H824">
        <v>1.343318448</v>
      </c>
      <c r="I824">
        <v>115.6476284</v>
      </c>
      <c r="J824">
        <v>4.2661388489999998</v>
      </c>
      <c r="K824">
        <v>14.77564551</v>
      </c>
      <c r="L824">
        <v>2.5285666450000002</v>
      </c>
      <c r="M824" s="3">
        <v>-9.7835571110000004</v>
      </c>
      <c r="N824">
        <v>0</v>
      </c>
      <c r="O824">
        <v>49.062069790000002</v>
      </c>
      <c r="P824">
        <v>2.4109060879999999</v>
      </c>
      <c r="Q824">
        <v>3.7213353649999998</v>
      </c>
      <c r="R824">
        <v>20.145991070000001</v>
      </c>
      <c r="S824">
        <v>31.73548126</v>
      </c>
      <c r="T824">
        <v>8.5718447809999994</v>
      </c>
      <c r="U824">
        <v>120529</v>
      </c>
      <c r="V824">
        <v>3548597</v>
      </c>
      <c r="W824">
        <v>38238.695229999998</v>
      </c>
    </row>
    <row r="825" spans="1:23" x14ac:dyDescent="0.3">
      <c r="A825" t="s">
        <v>53</v>
      </c>
      <c r="B825">
        <v>2005</v>
      </c>
      <c r="C825">
        <v>52.335511859999997</v>
      </c>
      <c r="D825">
        <v>60.809388409999997</v>
      </c>
      <c r="E825">
        <v>42.235764699999997</v>
      </c>
      <c r="F825">
        <v>4.7044578259999996</v>
      </c>
      <c r="G825">
        <v>3.2948846430000001</v>
      </c>
      <c r="H825">
        <v>2.0949170920000002</v>
      </c>
      <c r="I825">
        <v>42.02188417</v>
      </c>
      <c r="J825">
        <v>3.0853177390000002</v>
      </c>
      <c r="K825">
        <v>5.4083852370000001</v>
      </c>
      <c r="L825">
        <v>1.814437114</v>
      </c>
      <c r="M825" s="3">
        <v>8.473876551</v>
      </c>
      <c r="N825">
        <v>5.4875920000000003E-3</v>
      </c>
      <c r="O825">
        <v>8.0780133420000002</v>
      </c>
      <c r="P825">
        <v>1.8777788040000001</v>
      </c>
      <c r="Q825">
        <v>2.7263469800000002</v>
      </c>
      <c r="R825">
        <v>5.2501494080000004</v>
      </c>
      <c r="S825">
        <v>24.085717989999999</v>
      </c>
      <c r="T825">
        <v>3.8776499999999998E-3</v>
      </c>
      <c r="U825">
        <v>143429</v>
      </c>
      <c r="V825">
        <v>3613202</v>
      </c>
      <c r="W825">
        <v>26140.479009999999</v>
      </c>
    </row>
    <row r="826" spans="1:23" x14ac:dyDescent="0.3">
      <c r="A826" t="s">
        <v>54</v>
      </c>
      <c r="B826">
        <v>2005</v>
      </c>
      <c r="C826">
        <v>312.69707690000001</v>
      </c>
      <c r="D826">
        <v>278.40809489999998</v>
      </c>
      <c r="E826">
        <v>287.59786769999999</v>
      </c>
      <c r="F826">
        <v>14.79415393</v>
      </c>
      <c r="G826">
        <v>5.6570747959999998</v>
      </c>
      <c r="H826">
        <v>4.6272734939999998</v>
      </c>
      <c r="I826">
        <v>292.15116929999999</v>
      </c>
      <c r="J826">
        <v>13.7501529</v>
      </c>
      <c r="K826">
        <v>6.1076375909999996</v>
      </c>
      <c r="L826">
        <v>0.66741012700000002</v>
      </c>
      <c r="M826" s="3">
        <v>-34.288981939999999</v>
      </c>
      <c r="N826">
        <v>2.0706985000000001E-2</v>
      </c>
      <c r="O826">
        <v>121.59772359999999</v>
      </c>
      <c r="P826">
        <v>12.9987358</v>
      </c>
      <c r="Q826">
        <v>24.103053370000001</v>
      </c>
      <c r="R826">
        <v>46.429669150000002</v>
      </c>
      <c r="S826">
        <v>74.929010590000004</v>
      </c>
      <c r="T826">
        <v>12.092976780000001</v>
      </c>
      <c r="U826">
        <v>482200</v>
      </c>
      <c r="V826">
        <v>12449990</v>
      </c>
      <c r="W826">
        <v>101199.1333</v>
      </c>
    </row>
    <row r="827" spans="1:23" x14ac:dyDescent="0.3">
      <c r="A827" t="s">
        <v>55</v>
      </c>
      <c r="B827">
        <v>2005</v>
      </c>
      <c r="C827">
        <v>12.865056129999999</v>
      </c>
      <c r="D827">
        <v>12.24459564</v>
      </c>
      <c r="E827">
        <v>11.85312113</v>
      </c>
      <c r="F827">
        <v>0.41543015700000002</v>
      </c>
      <c r="G827">
        <v>0.21591233900000001</v>
      </c>
      <c r="H827">
        <v>0.38059250500000003</v>
      </c>
      <c r="I827">
        <v>11.41129565</v>
      </c>
      <c r="J827">
        <v>1.003820076</v>
      </c>
      <c r="K827">
        <v>4.0812877999999997E-2</v>
      </c>
      <c r="L827">
        <v>0.40912752200000002</v>
      </c>
      <c r="M827" s="3">
        <v>-0.62046048899999995</v>
      </c>
      <c r="N827">
        <v>0</v>
      </c>
      <c r="O827">
        <v>2.3910506819999999</v>
      </c>
      <c r="P827">
        <v>1.143948789</v>
      </c>
      <c r="Q827">
        <v>2.7234169819999998</v>
      </c>
      <c r="R827">
        <v>0.62475046099999998</v>
      </c>
      <c r="S827">
        <v>4.5281287409999997</v>
      </c>
      <c r="T827">
        <v>0</v>
      </c>
      <c r="U827">
        <v>44189</v>
      </c>
      <c r="V827">
        <v>1067916</v>
      </c>
      <c r="W827">
        <v>5231.4322270000002</v>
      </c>
    </row>
    <row r="828" spans="1:23" x14ac:dyDescent="0.3">
      <c r="A828" t="s">
        <v>56</v>
      </c>
      <c r="B828">
        <v>2005</v>
      </c>
      <c r="C828">
        <v>99.024417400000004</v>
      </c>
      <c r="D828">
        <v>61.970228839999997</v>
      </c>
      <c r="E828">
        <v>90.465724980000005</v>
      </c>
      <c r="F828">
        <v>4.1510794200000003</v>
      </c>
      <c r="G828">
        <v>2.5036774500000001</v>
      </c>
      <c r="H828">
        <v>1.9013412540000001</v>
      </c>
      <c r="I828">
        <v>88.959154929999997</v>
      </c>
      <c r="J828">
        <v>4.6099214010000003</v>
      </c>
      <c r="K828">
        <v>2.1805343879999999</v>
      </c>
      <c r="L828">
        <v>3.272212385</v>
      </c>
      <c r="M828" s="3">
        <v>-37.054188549999999</v>
      </c>
      <c r="N828">
        <v>2.5942869999999998E-3</v>
      </c>
      <c r="O828">
        <v>39.118682739999997</v>
      </c>
      <c r="P828">
        <v>1.7247212110000001</v>
      </c>
      <c r="Q828">
        <v>2.3007825940000002</v>
      </c>
      <c r="R828">
        <v>14.262980300000001</v>
      </c>
      <c r="S828">
        <v>31.551988089999998</v>
      </c>
      <c r="T828">
        <v>0</v>
      </c>
      <c r="U828">
        <v>141877</v>
      </c>
      <c r="V828">
        <v>4270150</v>
      </c>
      <c r="W828">
        <v>42109.980280000003</v>
      </c>
    </row>
    <row r="829" spans="1:23" x14ac:dyDescent="0.3">
      <c r="A829" t="s">
        <v>57</v>
      </c>
      <c r="B829">
        <v>2005</v>
      </c>
      <c r="C829">
        <v>30.577026010000001</v>
      </c>
      <c r="D829">
        <v>24.066323480000001</v>
      </c>
      <c r="E829">
        <v>14.21811935</v>
      </c>
      <c r="F829">
        <v>7.1907760490000001</v>
      </c>
      <c r="G829">
        <v>8.8777180700000002</v>
      </c>
      <c r="H829">
        <v>0.290412536</v>
      </c>
      <c r="I829">
        <v>13.69031092</v>
      </c>
      <c r="J829">
        <v>1.167017916</v>
      </c>
      <c r="K829">
        <v>15.296240360000001</v>
      </c>
      <c r="L829">
        <v>0.42345680699999999</v>
      </c>
      <c r="M829" s="3">
        <v>-6.5107025319999998</v>
      </c>
      <c r="N829">
        <v>0</v>
      </c>
      <c r="O829">
        <v>3.2516397819999998</v>
      </c>
      <c r="P829">
        <v>0.66605540100000005</v>
      </c>
      <c r="Q829">
        <v>1.0552281020000001</v>
      </c>
      <c r="R829">
        <v>2.203959604</v>
      </c>
      <c r="S829">
        <v>6.2756386879999999</v>
      </c>
      <c r="T829">
        <v>0.23778934700000001</v>
      </c>
      <c r="U829">
        <v>31549</v>
      </c>
      <c r="V829">
        <v>775493</v>
      </c>
      <c r="W829">
        <v>7630.3059780000003</v>
      </c>
    </row>
    <row r="830" spans="1:23" x14ac:dyDescent="0.3">
      <c r="A830" t="s">
        <v>58</v>
      </c>
      <c r="B830">
        <v>2005</v>
      </c>
      <c r="C830">
        <v>146.1243024</v>
      </c>
      <c r="D830">
        <v>118.617276</v>
      </c>
      <c r="E830">
        <v>131.09453329999999</v>
      </c>
      <c r="F830">
        <v>7.2799575340000002</v>
      </c>
      <c r="G830">
        <v>5.2093038460000001</v>
      </c>
      <c r="H830">
        <v>2.5405076370000002</v>
      </c>
      <c r="I830">
        <v>128.94176229999999</v>
      </c>
      <c r="J830">
        <v>6.8059175969999997</v>
      </c>
      <c r="K830">
        <v>6.7792923119999999</v>
      </c>
      <c r="L830">
        <v>3.5973301379999998</v>
      </c>
      <c r="M830" s="3">
        <v>-27.50702639</v>
      </c>
      <c r="N830">
        <v>0</v>
      </c>
      <c r="O830">
        <v>53.596606610000002</v>
      </c>
      <c r="P830">
        <v>3.5571267209999999</v>
      </c>
      <c r="Q830">
        <v>4.4986474320000003</v>
      </c>
      <c r="R830">
        <v>20.222883499999998</v>
      </c>
      <c r="S830">
        <v>46.898413359999999</v>
      </c>
      <c r="T830">
        <v>0.16808468700000001</v>
      </c>
      <c r="U830">
        <v>224288</v>
      </c>
      <c r="V830">
        <v>5991057</v>
      </c>
      <c r="W830">
        <v>58436.458749999998</v>
      </c>
    </row>
    <row r="831" spans="1:23" x14ac:dyDescent="0.3">
      <c r="A831" t="s">
        <v>59</v>
      </c>
      <c r="B831">
        <v>2005</v>
      </c>
      <c r="C831">
        <v>785.68050819999996</v>
      </c>
      <c r="D831">
        <v>758.92210130000001</v>
      </c>
      <c r="E831">
        <v>690.41927659999999</v>
      </c>
      <c r="F831">
        <v>63.530240689999999</v>
      </c>
      <c r="G831">
        <v>22.069396269999999</v>
      </c>
      <c r="H831">
        <v>9.5770626189999994</v>
      </c>
      <c r="I831">
        <v>711.10293720000004</v>
      </c>
      <c r="J831">
        <v>20.487511739999999</v>
      </c>
      <c r="K831">
        <v>40.733046270000003</v>
      </c>
      <c r="L831">
        <v>13.272480959999999</v>
      </c>
      <c r="M831" s="3">
        <v>-26.758406969999999</v>
      </c>
      <c r="N831">
        <v>8.4532085000000007E-2</v>
      </c>
      <c r="O831">
        <v>229.7474071</v>
      </c>
      <c r="P831">
        <v>10.67163893</v>
      </c>
      <c r="Q831">
        <v>12.15010593</v>
      </c>
      <c r="R831">
        <v>231.71582050000001</v>
      </c>
      <c r="S831">
        <v>199.79434269999999</v>
      </c>
      <c r="T831">
        <v>27.023621970000001</v>
      </c>
      <c r="U831">
        <v>968553</v>
      </c>
      <c r="V831">
        <v>22778123</v>
      </c>
      <c r="W831">
        <v>300228.31719999999</v>
      </c>
    </row>
    <row r="832" spans="1:23" x14ac:dyDescent="0.3">
      <c r="A832" t="s">
        <v>60</v>
      </c>
      <c r="B832">
        <v>2005</v>
      </c>
      <c r="C832">
        <v>76.418272029999997</v>
      </c>
      <c r="D832">
        <v>49.123976679999998</v>
      </c>
      <c r="E832">
        <v>67.264378280000003</v>
      </c>
      <c r="F832">
        <v>6.3809045680000001</v>
      </c>
      <c r="G832">
        <v>1.8603783860000001</v>
      </c>
      <c r="H832">
        <v>0.91261078799999995</v>
      </c>
      <c r="I832">
        <v>70.4033017</v>
      </c>
      <c r="J832">
        <v>1.9707443140000001</v>
      </c>
      <c r="K832">
        <v>3.1662098940000001</v>
      </c>
      <c r="L832">
        <v>0.87801611800000001</v>
      </c>
      <c r="M832" s="3">
        <v>-27.294295349999999</v>
      </c>
      <c r="N832">
        <v>0</v>
      </c>
      <c r="O832">
        <v>34.963774610000002</v>
      </c>
      <c r="P832">
        <v>2.3179414249999999</v>
      </c>
      <c r="Q832">
        <v>3.4149992390000001</v>
      </c>
      <c r="R832">
        <v>8.9210394960000006</v>
      </c>
      <c r="S832">
        <v>17.240499100000001</v>
      </c>
      <c r="T832">
        <v>3.5450478269999999</v>
      </c>
      <c r="U832">
        <v>90616</v>
      </c>
      <c r="V832">
        <v>2457719</v>
      </c>
      <c r="W832">
        <v>19163.77447</v>
      </c>
    </row>
    <row r="833" spans="1:23" x14ac:dyDescent="0.3">
      <c r="A833" t="s">
        <v>61</v>
      </c>
      <c r="B833">
        <v>2005</v>
      </c>
      <c r="C833">
        <v>8.0403783860000004</v>
      </c>
      <c r="D833">
        <v>4.8136433869999999</v>
      </c>
      <c r="E833">
        <v>6.8913505859999997</v>
      </c>
      <c r="F833">
        <v>0.52920809899999999</v>
      </c>
      <c r="G833">
        <v>0.394789691</v>
      </c>
      <c r="H833">
        <v>0.22503001</v>
      </c>
      <c r="I833">
        <v>7.0252592849999997</v>
      </c>
      <c r="J833">
        <v>0.26262102399999998</v>
      </c>
      <c r="K833">
        <v>0.88648115999999999</v>
      </c>
      <c r="L833">
        <v>-0.133983084</v>
      </c>
      <c r="M833" s="3">
        <v>-3.226734998</v>
      </c>
      <c r="N833">
        <v>0</v>
      </c>
      <c r="O833">
        <v>1.6139367000000002E-2</v>
      </c>
      <c r="P833">
        <v>0.72335547099999997</v>
      </c>
      <c r="Q833">
        <v>1.675621555</v>
      </c>
      <c r="R833">
        <v>0.59749911700000002</v>
      </c>
      <c r="S833">
        <v>4.012643776</v>
      </c>
      <c r="T833">
        <v>0</v>
      </c>
      <c r="U833">
        <v>22743</v>
      </c>
      <c r="V833">
        <v>621215</v>
      </c>
      <c r="W833">
        <v>4028.555609</v>
      </c>
    </row>
    <row r="834" spans="1:23" x14ac:dyDescent="0.3">
      <c r="A834" t="s">
        <v>62</v>
      </c>
      <c r="B834">
        <v>2005</v>
      </c>
      <c r="C834">
        <v>149.6137353</v>
      </c>
      <c r="D834">
        <v>117.5144523</v>
      </c>
      <c r="E834">
        <v>131.33491989999999</v>
      </c>
      <c r="F834">
        <v>10.98948867</v>
      </c>
      <c r="G834">
        <v>4.4339466559999998</v>
      </c>
      <c r="H834">
        <v>2.853865307</v>
      </c>
      <c r="I834">
        <v>135.1175661</v>
      </c>
      <c r="J834">
        <v>4.9258540240000004</v>
      </c>
      <c r="K834">
        <v>5.1225273109999998</v>
      </c>
      <c r="L834">
        <v>4.446273122</v>
      </c>
      <c r="M834" s="3">
        <v>-32.099283020000001</v>
      </c>
      <c r="N834">
        <v>1.514781E-3</v>
      </c>
      <c r="O834">
        <v>41.114882090000002</v>
      </c>
      <c r="P834">
        <v>5.6793744229999996</v>
      </c>
      <c r="Q834">
        <v>8.5478983579999994</v>
      </c>
      <c r="R834">
        <v>17.848463760000001</v>
      </c>
      <c r="S834">
        <v>57.296641940000001</v>
      </c>
      <c r="T834">
        <v>4.6303055259999999</v>
      </c>
      <c r="U834">
        <v>356370</v>
      </c>
      <c r="V834">
        <v>7577105</v>
      </c>
      <c r="W834">
        <v>66170.309789999999</v>
      </c>
    </row>
    <row r="835" spans="1:23" x14ac:dyDescent="0.3">
      <c r="A835" t="s">
        <v>63</v>
      </c>
      <c r="B835">
        <v>2005</v>
      </c>
      <c r="C835">
        <v>93.345550650000007</v>
      </c>
      <c r="D835">
        <v>54.880242809999999</v>
      </c>
      <c r="E835">
        <v>80.603282179999994</v>
      </c>
      <c r="F835">
        <v>5.3415934329999999</v>
      </c>
      <c r="G835">
        <v>4.2050576460000002</v>
      </c>
      <c r="H835">
        <v>3.1792338670000002</v>
      </c>
      <c r="I835">
        <v>80.889099139999999</v>
      </c>
      <c r="J835">
        <v>4.2720712900000004</v>
      </c>
      <c r="K835">
        <v>5.6890901500000002</v>
      </c>
      <c r="L835">
        <v>2.4789065469999998</v>
      </c>
      <c r="M835" s="3">
        <v>-38.46530783</v>
      </c>
      <c r="N835">
        <v>1.6383521000000002E-2</v>
      </c>
      <c r="O835">
        <v>14.00995709</v>
      </c>
      <c r="P835">
        <v>3.349041422</v>
      </c>
      <c r="Q835">
        <v>5.125745395</v>
      </c>
      <c r="R835">
        <v>13.60367499</v>
      </c>
      <c r="S835">
        <v>44.7216953</v>
      </c>
      <c r="T835">
        <v>7.8984945000000001E-2</v>
      </c>
      <c r="U835">
        <v>279333</v>
      </c>
      <c r="V835">
        <v>6257305</v>
      </c>
      <c r="W835">
        <v>49175.236129999998</v>
      </c>
    </row>
    <row r="836" spans="1:23" x14ac:dyDescent="0.3">
      <c r="A836" t="s">
        <v>64</v>
      </c>
      <c r="B836">
        <v>2005</v>
      </c>
      <c r="C836">
        <v>138.08779949999999</v>
      </c>
      <c r="D836">
        <v>106.1054881</v>
      </c>
      <c r="E836">
        <v>114.7846009</v>
      </c>
      <c r="F836">
        <v>20.950943599999999</v>
      </c>
      <c r="G836">
        <v>1.4797148259999999</v>
      </c>
      <c r="H836">
        <v>0.87254008599999999</v>
      </c>
      <c r="I836">
        <v>132.26688429999999</v>
      </c>
      <c r="J836">
        <v>3.093194204</v>
      </c>
      <c r="K836">
        <v>1.2743922649999999</v>
      </c>
      <c r="L836">
        <v>1.4533286459999999</v>
      </c>
      <c r="M836" s="3">
        <v>-31.982311320000001</v>
      </c>
      <c r="N836">
        <v>0</v>
      </c>
      <c r="O836">
        <v>84.190705410000007</v>
      </c>
      <c r="P836">
        <v>1.7710945769999999</v>
      </c>
      <c r="Q836">
        <v>2.2032644220000002</v>
      </c>
      <c r="R836">
        <v>12.37319892</v>
      </c>
      <c r="S836">
        <v>12.972355309999999</v>
      </c>
      <c r="T836">
        <v>18.7562657</v>
      </c>
      <c r="U836">
        <v>51857</v>
      </c>
      <c r="V836">
        <v>1820492</v>
      </c>
      <c r="W836">
        <v>18627.325870000001</v>
      </c>
    </row>
    <row r="837" spans="1:23" x14ac:dyDescent="0.3">
      <c r="A837" t="s">
        <v>65</v>
      </c>
      <c r="B837">
        <v>2005</v>
      </c>
      <c r="C837">
        <v>131.58682920000001</v>
      </c>
      <c r="D837">
        <v>71.577587859999994</v>
      </c>
      <c r="E837">
        <v>111.5361283</v>
      </c>
      <c r="F837">
        <v>10.41932497</v>
      </c>
      <c r="G837">
        <v>7.5548043219999998</v>
      </c>
      <c r="H837">
        <v>2.0707746660000002</v>
      </c>
      <c r="I837">
        <v>111.93283099999999</v>
      </c>
      <c r="J837">
        <v>3.4011093269999999</v>
      </c>
      <c r="K837">
        <v>12.98494343</v>
      </c>
      <c r="L837">
        <v>3.262148501</v>
      </c>
      <c r="M837" s="3">
        <v>-60.009241320000001</v>
      </c>
      <c r="N837">
        <v>5.7969270000000003E-3</v>
      </c>
      <c r="O837">
        <v>48.328465029999997</v>
      </c>
      <c r="P837">
        <v>6.2229944210000001</v>
      </c>
      <c r="Q837">
        <v>10.118756810000001</v>
      </c>
      <c r="R837">
        <v>15.81370596</v>
      </c>
      <c r="S837">
        <v>31.448908769999999</v>
      </c>
      <c r="T837">
        <v>0</v>
      </c>
      <c r="U837">
        <v>218689</v>
      </c>
      <c r="V837">
        <v>5546166</v>
      </c>
      <c r="W837">
        <v>49765.989820000003</v>
      </c>
    </row>
    <row r="838" spans="1:23" x14ac:dyDescent="0.3">
      <c r="A838" t="s">
        <v>66</v>
      </c>
      <c r="B838">
        <v>2005</v>
      </c>
      <c r="C838">
        <v>83.330720510000006</v>
      </c>
      <c r="D838">
        <v>83.762164290000001</v>
      </c>
      <c r="E838">
        <v>65.378484360000002</v>
      </c>
      <c r="F838">
        <v>15.49707703</v>
      </c>
      <c r="G838">
        <v>2.243267237</v>
      </c>
      <c r="H838">
        <v>0.211891884</v>
      </c>
      <c r="I838">
        <v>79.939072269999997</v>
      </c>
      <c r="J838">
        <v>1.2687447860000001</v>
      </c>
      <c r="K838">
        <v>1.817078062</v>
      </c>
      <c r="L838">
        <v>0.305825391</v>
      </c>
      <c r="M838" s="3">
        <v>0.43144378500000002</v>
      </c>
      <c r="N838">
        <v>0</v>
      </c>
      <c r="O838">
        <v>43.078764470000003</v>
      </c>
      <c r="P838">
        <v>0.85623949399999999</v>
      </c>
      <c r="Q838">
        <v>0.82787850399999996</v>
      </c>
      <c r="R838">
        <v>9.9841792720000004</v>
      </c>
      <c r="S838">
        <v>8.5315300440000001</v>
      </c>
      <c r="T838">
        <v>16.660480490000001</v>
      </c>
      <c r="U838">
        <v>26250</v>
      </c>
      <c r="V838">
        <v>514157</v>
      </c>
      <c r="W838">
        <v>11495.61873</v>
      </c>
    </row>
    <row r="839" spans="1:23" x14ac:dyDescent="0.3">
      <c r="A839" t="s">
        <v>67</v>
      </c>
      <c r="B839">
        <v>2005</v>
      </c>
      <c r="C839">
        <v>7083.2164409999996</v>
      </c>
      <c r="D839">
        <v>6002.143247</v>
      </c>
      <c r="E839">
        <v>6160.5761339999999</v>
      </c>
      <c r="F839">
        <v>501.88468330000001</v>
      </c>
      <c r="G839">
        <v>302.65236379999999</v>
      </c>
      <c r="H839">
        <v>117.8242391</v>
      </c>
      <c r="I839">
        <v>6229.3796430000002</v>
      </c>
      <c r="J839">
        <v>269.87642069999998</v>
      </c>
      <c r="K839">
        <v>431.39467180000003</v>
      </c>
      <c r="L839">
        <v>152.2866846</v>
      </c>
      <c r="M839" s="3">
        <v>-1081.0731929999999</v>
      </c>
      <c r="N839">
        <v>0.279020449</v>
      </c>
      <c r="O839">
        <v>2352.4849850000001</v>
      </c>
      <c r="P839">
        <v>228.41842199999999</v>
      </c>
      <c r="Q839">
        <v>368.81258400000002</v>
      </c>
      <c r="R839">
        <v>1058.5624130000001</v>
      </c>
      <c r="S839">
        <v>2055.9990710000002</v>
      </c>
      <c r="T839">
        <v>165.10216940000001</v>
      </c>
      <c r="U839">
        <v>12539116</v>
      </c>
      <c r="V839">
        <v>295516599</v>
      </c>
      <c r="W839">
        <v>2526945.2349999999</v>
      </c>
    </row>
    <row r="840" spans="1:23" x14ac:dyDescent="0.3">
      <c r="A840" t="s">
        <v>16</v>
      </c>
      <c r="B840">
        <v>2006</v>
      </c>
      <c r="C840">
        <v>170.03904009999999</v>
      </c>
      <c r="D840">
        <v>118.94824699999999</v>
      </c>
      <c r="E840">
        <v>151.4717934</v>
      </c>
      <c r="F840">
        <v>12.38828034</v>
      </c>
      <c r="G840">
        <v>4.3632495139999996</v>
      </c>
      <c r="H840">
        <v>1.807054387</v>
      </c>
      <c r="I840">
        <v>153.15107739999999</v>
      </c>
      <c r="J840">
        <v>9.5379533849999998</v>
      </c>
      <c r="K840">
        <v>4.8536645180000004</v>
      </c>
      <c r="L840">
        <v>2.4876823849999998</v>
      </c>
      <c r="M840" s="3">
        <v>-51.090793089999998</v>
      </c>
      <c r="N840">
        <v>8.6624700000000002E-3</v>
      </c>
      <c r="O840">
        <v>82.143559339999996</v>
      </c>
      <c r="P840">
        <v>2.234445</v>
      </c>
      <c r="Q840">
        <v>2.5379403279999999</v>
      </c>
      <c r="R840">
        <v>21.763887180000001</v>
      </c>
      <c r="S840">
        <v>36.631496820000002</v>
      </c>
      <c r="T840">
        <v>7.8397486990000003</v>
      </c>
      <c r="U840">
        <v>153681</v>
      </c>
      <c r="V840">
        <v>4628981</v>
      </c>
      <c r="W840">
        <v>53043.194839999996</v>
      </c>
    </row>
    <row r="841" spans="1:23" x14ac:dyDescent="0.3">
      <c r="A841" t="s">
        <v>17</v>
      </c>
      <c r="B841">
        <v>2006</v>
      </c>
      <c r="C841">
        <v>51.81367273</v>
      </c>
      <c r="D841">
        <v>20.706503420000001</v>
      </c>
      <c r="E841">
        <v>46.161660329999997</v>
      </c>
      <c r="F841">
        <v>5.1112333430000003</v>
      </c>
      <c r="G841">
        <v>0.293405731</v>
      </c>
      <c r="H841">
        <v>0.24736074399999999</v>
      </c>
      <c r="I841">
        <v>50.799815510000002</v>
      </c>
      <c r="J841">
        <v>0.47572505599999998</v>
      </c>
      <c r="K841">
        <v>6.9055146999999997E-2</v>
      </c>
      <c r="L841">
        <v>0.46906444600000002</v>
      </c>
      <c r="M841" s="3">
        <v>-31.107169320000001</v>
      </c>
      <c r="N841" s="1">
        <v>1.26E-5</v>
      </c>
      <c r="O841">
        <v>3.4744760819999998</v>
      </c>
      <c r="P841">
        <v>2.4315310339999998</v>
      </c>
      <c r="Q841">
        <v>2.1715567199999999</v>
      </c>
      <c r="R841">
        <v>18.426656950000002</v>
      </c>
      <c r="S841">
        <v>19.35553093</v>
      </c>
      <c r="T841">
        <v>4.9400637879999998</v>
      </c>
      <c r="U841">
        <v>39836</v>
      </c>
      <c r="V841">
        <v>675302</v>
      </c>
      <c r="W841">
        <v>18819.195449999999</v>
      </c>
    </row>
    <row r="842" spans="1:23" x14ac:dyDescent="0.3">
      <c r="A842" t="s">
        <v>18</v>
      </c>
      <c r="B842">
        <v>2006</v>
      </c>
      <c r="C842">
        <v>110.1434807</v>
      </c>
      <c r="D842">
        <v>112.98723390000001</v>
      </c>
      <c r="E842">
        <v>101.2729058</v>
      </c>
      <c r="F842">
        <v>2.9015494099999999</v>
      </c>
      <c r="G842">
        <v>2.8742892630000001</v>
      </c>
      <c r="H842">
        <v>3.0947362410000001</v>
      </c>
      <c r="I842">
        <v>101.29649809999999</v>
      </c>
      <c r="J842">
        <v>4.5360959440000004</v>
      </c>
      <c r="K842">
        <v>4.3049411769999999</v>
      </c>
      <c r="L842">
        <v>5.9454529999999998E-3</v>
      </c>
      <c r="M842" s="3">
        <v>2.8437532239999999</v>
      </c>
      <c r="N842">
        <v>0</v>
      </c>
      <c r="O842">
        <v>52.497249199999999</v>
      </c>
      <c r="P842">
        <v>2.0494697450000001</v>
      </c>
      <c r="Q842">
        <v>2.2060690699999999</v>
      </c>
      <c r="R842">
        <v>5.1136628210000001</v>
      </c>
      <c r="S842">
        <v>39.371322280000001</v>
      </c>
      <c r="T842">
        <v>5.8725020000000003E-2</v>
      </c>
      <c r="U842">
        <v>238371</v>
      </c>
      <c r="V842">
        <v>6029141</v>
      </c>
      <c r="W842">
        <v>37160.909310000003</v>
      </c>
    </row>
    <row r="843" spans="1:23" x14ac:dyDescent="0.3">
      <c r="A843" t="s">
        <v>19</v>
      </c>
      <c r="B843">
        <v>2006</v>
      </c>
      <c r="C843">
        <v>81.789844669999994</v>
      </c>
      <c r="D843">
        <v>51.018013179999997</v>
      </c>
      <c r="E843">
        <v>65.41807317</v>
      </c>
      <c r="F843">
        <v>7.8880313370000001</v>
      </c>
      <c r="G843">
        <v>7.4006482120000001</v>
      </c>
      <c r="H843">
        <v>1.0830919539999999</v>
      </c>
      <c r="I843">
        <v>63.658265589999999</v>
      </c>
      <c r="J843">
        <v>4.5924894710000004</v>
      </c>
      <c r="K843">
        <v>11.904144130000001</v>
      </c>
      <c r="L843">
        <v>1.634945479</v>
      </c>
      <c r="M843" s="3">
        <v>-30.77183149</v>
      </c>
      <c r="N843">
        <v>0</v>
      </c>
      <c r="O843">
        <v>27.28968381</v>
      </c>
      <c r="P843">
        <v>1.8855495330000001</v>
      </c>
      <c r="Q843">
        <v>2.1090229009999999</v>
      </c>
      <c r="R843">
        <v>10.237319830000001</v>
      </c>
      <c r="S843">
        <v>21.290090060000001</v>
      </c>
      <c r="T843">
        <v>0.84659945599999997</v>
      </c>
      <c r="U843">
        <v>90861</v>
      </c>
      <c r="V843">
        <v>2821761</v>
      </c>
      <c r="W843">
        <v>28129.809239999999</v>
      </c>
    </row>
    <row r="844" spans="1:23" x14ac:dyDescent="0.3">
      <c r="A844" t="s">
        <v>20</v>
      </c>
      <c r="B844">
        <v>2006</v>
      </c>
      <c r="C844">
        <v>472.70587970000003</v>
      </c>
      <c r="D844">
        <v>438.95670380000001</v>
      </c>
      <c r="E844">
        <v>407.23782590000002</v>
      </c>
      <c r="F844">
        <v>35.310741290000003</v>
      </c>
      <c r="G844">
        <v>16.14036583</v>
      </c>
      <c r="H844">
        <v>13.8892411</v>
      </c>
      <c r="I844">
        <v>410.39835729999999</v>
      </c>
      <c r="J844">
        <v>20.553925029999998</v>
      </c>
      <c r="K844">
        <v>27.667123629999999</v>
      </c>
      <c r="L844">
        <v>13.95876816</v>
      </c>
      <c r="M844" s="3">
        <v>-33.74917593</v>
      </c>
      <c r="N844">
        <v>0.12770562799999999</v>
      </c>
      <c r="O844">
        <v>46.641087259999999</v>
      </c>
      <c r="P844">
        <v>14.50683291</v>
      </c>
      <c r="Q844">
        <v>28.607684899999999</v>
      </c>
      <c r="R844">
        <v>76.484764200000001</v>
      </c>
      <c r="S844">
        <v>240.18637150000001</v>
      </c>
      <c r="T844">
        <v>3.9716165380000001</v>
      </c>
      <c r="U844">
        <v>1745433</v>
      </c>
      <c r="V844">
        <v>36021202</v>
      </c>
      <c r="W844">
        <v>209226.69680000001</v>
      </c>
    </row>
    <row r="845" spans="1:23" x14ac:dyDescent="0.3">
      <c r="A845" t="s">
        <v>21</v>
      </c>
      <c r="B845">
        <v>2006</v>
      </c>
      <c r="C845">
        <v>121.3690264</v>
      </c>
      <c r="D845">
        <v>110.3954655</v>
      </c>
      <c r="E845">
        <v>96.731171829999994</v>
      </c>
      <c r="F845">
        <v>18.227258819999999</v>
      </c>
      <c r="G845">
        <v>4.5661338730000001</v>
      </c>
      <c r="H845">
        <v>1.844461863</v>
      </c>
      <c r="I845">
        <v>107.0680749</v>
      </c>
      <c r="J845">
        <v>3.2179172779999998</v>
      </c>
      <c r="K845">
        <v>8.9374252419999998</v>
      </c>
      <c r="L845">
        <v>2.1456089839999999</v>
      </c>
      <c r="M845" s="3">
        <v>-10.973560880000001</v>
      </c>
      <c r="N845">
        <v>0</v>
      </c>
      <c r="O845">
        <v>41.235772560000001</v>
      </c>
      <c r="P845">
        <v>3.8069610539999998</v>
      </c>
      <c r="Q845">
        <v>7.2329953509999996</v>
      </c>
      <c r="R845">
        <v>12.590611750000001</v>
      </c>
      <c r="S845">
        <v>31.60535479</v>
      </c>
      <c r="T845">
        <v>10.596379389999999</v>
      </c>
      <c r="U845">
        <v>223154</v>
      </c>
      <c r="V845">
        <v>4720423</v>
      </c>
      <c r="W845">
        <v>36148.71789</v>
      </c>
    </row>
    <row r="846" spans="1:23" x14ac:dyDescent="0.3">
      <c r="A846" t="s">
        <v>22</v>
      </c>
      <c r="B846">
        <v>2006</v>
      </c>
      <c r="C846">
        <v>45.629208910000003</v>
      </c>
      <c r="D846">
        <v>40.44122668</v>
      </c>
      <c r="E846">
        <v>42.870957150000002</v>
      </c>
      <c r="F846">
        <v>0.64801529899999999</v>
      </c>
      <c r="G846">
        <v>0.83052907600000003</v>
      </c>
      <c r="H846">
        <v>1.2797073839999999</v>
      </c>
      <c r="I846">
        <v>41.559029379999998</v>
      </c>
      <c r="J846">
        <v>1.8932673390000001</v>
      </c>
      <c r="K846">
        <v>0.26026817400000002</v>
      </c>
      <c r="L846">
        <v>1.9166440199999999</v>
      </c>
      <c r="M846" s="3">
        <v>-5.1879822359999999</v>
      </c>
      <c r="N846">
        <v>0</v>
      </c>
      <c r="O846">
        <v>9.3839856949999998</v>
      </c>
      <c r="P846">
        <v>3.3258705339999999</v>
      </c>
      <c r="Q846">
        <v>8.0791944329999996</v>
      </c>
      <c r="R846">
        <v>2.590730148</v>
      </c>
      <c r="S846">
        <v>18.179248569999999</v>
      </c>
      <c r="T846">
        <v>0</v>
      </c>
      <c r="U846">
        <v>203431</v>
      </c>
      <c r="V846">
        <v>3517460</v>
      </c>
      <c r="W846">
        <v>20472.716110000001</v>
      </c>
    </row>
    <row r="847" spans="1:23" x14ac:dyDescent="0.3">
      <c r="A847" t="s">
        <v>23</v>
      </c>
      <c r="B847">
        <v>2006</v>
      </c>
      <c r="C847">
        <v>17.217903920000001</v>
      </c>
      <c r="D847">
        <v>16.015686209999998</v>
      </c>
      <c r="E847">
        <v>16.17669888</v>
      </c>
      <c r="F847">
        <v>0.12027056899999999</v>
      </c>
      <c r="G847">
        <v>0.69172842700000003</v>
      </c>
      <c r="H847">
        <v>0.229206043</v>
      </c>
      <c r="I847">
        <v>16.382153209999998</v>
      </c>
      <c r="J847">
        <v>0.234161119</v>
      </c>
      <c r="K847">
        <v>0.55273536400000001</v>
      </c>
      <c r="L847">
        <v>4.8854231999999997E-2</v>
      </c>
      <c r="M847" s="3">
        <v>-1.2022177119999999</v>
      </c>
      <c r="N847">
        <v>0</v>
      </c>
      <c r="O847">
        <v>5.6472995900000003</v>
      </c>
      <c r="P847">
        <v>0.72828817400000001</v>
      </c>
      <c r="Q847">
        <v>0.99966059399999996</v>
      </c>
      <c r="R847">
        <v>3.653184424</v>
      </c>
      <c r="S847">
        <v>5.3537204249999997</v>
      </c>
      <c r="T847">
        <v>0</v>
      </c>
      <c r="U847">
        <v>54888</v>
      </c>
      <c r="V847">
        <v>859268</v>
      </c>
      <c r="W847">
        <v>7274.7147439999999</v>
      </c>
    </row>
    <row r="848" spans="1:23" x14ac:dyDescent="0.3">
      <c r="A848" t="s">
        <v>24</v>
      </c>
      <c r="B848">
        <v>2006</v>
      </c>
      <c r="C848">
        <v>4.2229350099999996</v>
      </c>
      <c r="D848">
        <v>4.1718788089999999</v>
      </c>
      <c r="E848">
        <v>3.7711494609999998</v>
      </c>
      <c r="F848">
        <v>4.8678800000000001E-2</v>
      </c>
      <c r="G848">
        <v>8.1680611E-2</v>
      </c>
      <c r="H848">
        <v>0.32142613799999997</v>
      </c>
      <c r="I848">
        <v>3.2741327720000002</v>
      </c>
      <c r="J848">
        <v>0.89226681600000002</v>
      </c>
      <c r="K848">
        <v>0</v>
      </c>
      <c r="L848">
        <v>5.6535422000000002E-2</v>
      </c>
      <c r="M848" s="3">
        <v>-5.1056201000000002E-2</v>
      </c>
      <c r="N848">
        <v>0</v>
      </c>
      <c r="O848">
        <v>9.9797228000000002E-2</v>
      </c>
      <c r="P848">
        <v>1.1075632399999999</v>
      </c>
      <c r="Q848">
        <v>0.70120535900000003</v>
      </c>
      <c r="R848">
        <v>6.0956472999999997E-2</v>
      </c>
      <c r="S848">
        <v>1.304610472</v>
      </c>
      <c r="T848">
        <v>0</v>
      </c>
      <c r="U848">
        <v>83594</v>
      </c>
      <c r="V848">
        <v>570681</v>
      </c>
      <c r="W848">
        <v>4602.3751810000003</v>
      </c>
    </row>
    <row r="849" spans="1:23" x14ac:dyDescent="0.3">
      <c r="A849" t="s">
        <v>25</v>
      </c>
      <c r="B849">
        <v>2006</v>
      </c>
      <c r="C849">
        <v>292.25963209999998</v>
      </c>
      <c r="D849">
        <v>257.95897230000003</v>
      </c>
      <c r="E849">
        <v>266.08247030000001</v>
      </c>
      <c r="F849">
        <v>12.103517849999999</v>
      </c>
      <c r="G849">
        <v>7.1913575879999998</v>
      </c>
      <c r="H849">
        <v>6.8433253199999999</v>
      </c>
      <c r="I849">
        <v>261.94372859999999</v>
      </c>
      <c r="J849">
        <v>11.542409060000001</v>
      </c>
      <c r="K849">
        <v>6.1461069860000004</v>
      </c>
      <c r="L849">
        <v>12.58842634</v>
      </c>
      <c r="M849" s="3">
        <v>-34.300659809999999</v>
      </c>
      <c r="N849">
        <v>3.8961102999999997E-2</v>
      </c>
      <c r="O849">
        <v>121.9846649</v>
      </c>
      <c r="P849">
        <v>5.2050201190000003</v>
      </c>
      <c r="Q849">
        <v>1.435424788</v>
      </c>
      <c r="R849">
        <v>13.06485075</v>
      </c>
      <c r="S849">
        <v>120.2173756</v>
      </c>
      <c r="T849">
        <v>3.6392472000000002E-2</v>
      </c>
      <c r="U849">
        <v>707896</v>
      </c>
      <c r="V849">
        <v>18166990</v>
      </c>
      <c r="W849">
        <v>112175.3887</v>
      </c>
    </row>
    <row r="850" spans="1:23" x14ac:dyDescent="0.3">
      <c r="A850" t="s">
        <v>26</v>
      </c>
      <c r="B850">
        <v>2006</v>
      </c>
      <c r="C850">
        <v>199.8828929</v>
      </c>
      <c r="D850">
        <v>154.0698917</v>
      </c>
      <c r="E850">
        <v>182.9711346</v>
      </c>
      <c r="F850">
        <v>7.0586929380000001</v>
      </c>
      <c r="G850">
        <v>6.3066719009999996</v>
      </c>
      <c r="H850">
        <v>3.5378634619999998</v>
      </c>
      <c r="I850">
        <v>183.56956289999999</v>
      </c>
      <c r="J850">
        <v>5.6757394850000003</v>
      </c>
      <c r="K850">
        <v>6.0625416430000003</v>
      </c>
      <c r="L850">
        <v>4.5665188939999997</v>
      </c>
      <c r="M850" s="3">
        <v>-45.813001120000003</v>
      </c>
      <c r="N850">
        <v>8.529933E-3</v>
      </c>
      <c r="O850">
        <v>84.290913200000006</v>
      </c>
      <c r="P850">
        <v>3.2229299710000001</v>
      </c>
      <c r="Q850">
        <v>6.7220621520000003</v>
      </c>
      <c r="R850">
        <v>19.00703304</v>
      </c>
      <c r="S850">
        <v>70.326624539999997</v>
      </c>
      <c r="T850">
        <v>0</v>
      </c>
      <c r="U850">
        <v>369241</v>
      </c>
      <c r="V850">
        <v>9155813</v>
      </c>
      <c r="W850">
        <v>77985.055959999998</v>
      </c>
    </row>
    <row r="851" spans="1:23" x14ac:dyDescent="0.3">
      <c r="A851" t="s">
        <v>27</v>
      </c>
      <c r="B851">
        <v>2006</v>
      </c>
      <c r="C851">
        <v>25.860742179999999</v>
      </c>
      <c r="D851">
        <v>25.60412599</v>
      </c>
      <c r="E851">
        <v>23.860035929999999</v>
      </c>
      <c r="F851">
        <v>1.048629942</v>
      </c>
      <c r="G851">
        <v>0.48808660399999998</v>
      </c>
      <c r="H851">
        <v>0.46302749199999998</v>
      </c>
      <c r="I851">
        <v>23.474979659999999</v>
      </c>
      <c r="J851">
        <v>0.84410322800000004</v>
      </c>
      <c r="K851">
        <v>0.482358917</v>
      </c>
      <c r="L851">
        <v>1.058338156</v>
      </c>
      <c r="M851" s="3">
        <v>-0.25661618800000002</v>
      </c>
      <c r="N851">
        <v>9.6221499999999999E-4</v>
      </c>
      <c r="O851">
        <v>7.9847760780000003</v>
      </c>
      <c r="P851">
        <v>0.33670966000000002</v>
      </c>
      <c r="Q851">
        <v>6.8417277999999998E-2</v>
      </c>
      <c r="R851">
        <v>1.802807024</v>
      </c>
      <c r="S851">
        <v>13.282269619999999</v>
      </c>
      <c r="T851">
        <v>0</v>
      </c>
      <c r="U851">
        <v>58743</v>
      </c>
      <c r="V851">
        <v>1309731</v>
      </c>
      <c r="W851">
        <v>8297.3387870000006</v>
      </c>
    </row>
    <row r="852" spans="1:23" x14ac:dyDescent="0.3">
      <c r="A852" t="s">
        <v>28</v>
      </c>
      <c r="B852">
        <v>2006</v>
      </c>
      <c r="C852">
        <v>28.082634240000001</v>
      </c>
      <c r="D852">
        <v>28.436015869999999</v>
      </c>
      <c r="E852">
        <v>16.59100746</v>
      </c>
      <c r="F852">
        <v>6.5818834649999998</v>
      </c>
      <c r="G852">
        <v>4.033000124</v>
      </c>
      <c r="H852">
        <v>0.87674319099999998</v>
      </c>
      <c r="I852">
        <v>16.27171396</v>
      </c>
      <c r="J852">
        <v>1.585813661</v>
      </c>
      <c r="K852">
        <v>9.6992331640000007</v>
      </c>
      <c r="L852">
        <v>0.52587346099999999</v>
      </c>
      <c r="M852" s="3">
        <v>0.35338162699999998</v>
      </c>
      <c r="N852">
        <v>0</v>
      </c>
      <c r="O852">
        <v>0.52638434599999995</v>
      </c>
      <c r="P852">
        <v>1.006343499</v>
      </c>
      <c r="Q852">
        <v>1.6781529740000001</v>
      </c>
      <c r="R852">
        <v>3.4913408559999999</v>
      </c>
      <c r="S852">
        <v>9.5694922800000004</v>
      </c>
      <c r="T852">
        <v>0</v>
      </c>
      <c r="U852">
        <v>49468</v>
      </c>
      <c r="V852">
        <v>1468669</v>
      </c>
      <c r="W852">
        <v>13227.031279999999</v>
      </c>
    </row>
    <row r="853" spans="1:23" x14ac:dyDescent="0.3">
      <c r="A853" t="s">
        <v>29</v>
      </c>
      <c r="B853">
        <v>2006</v>
      </c>
      <c r="C853">
        <v>281.86677379999998</v>
      </c>
      <c r="D853">
        <v>258.38721120000002</v>
      </c>
      <c r="E853">
        <v>241.36733720000001</v>
      </c>
      <c r="F853">
        <v>15.054762589999999</v>
      </c>
      <c r="G853">
        <v>20.73076674</v>
      </c>
      <c r="H853">
        <v>4.7139072229999996</v>
      </c>
      <c r="I853">
        <v>240.7767174</v>
      </c>
      <c r="J853">
        <v>11.227028369999999</v>
      </c>
      <c r="K853">
        <v>21.514874339999999</v>
      </c>
      <c r="L853">
        <v>8.3481537120000002</v>
      </c>
      <c r="M853" s="3">
        <v>-23.479562560000002</v>
      </c>
      <c r="N853">
        <v>0</v>
      </c>
      <c r="O853">
        <v>90.335552010000001</v>
      </c>
      <c r="P853">
        <v>11.622693910000001</v>
      </c>
      <c r="Q853">
        <v>22.78364947</v>
      </c>
      <c r="R853">
        <v>37.427726849999999</v>
      </c>
      <c r="S853">
        <v>75.34771456</v>
      </c>
      <c r="T853">
        <v>3.2593805470000001</v>
      </c>
      <c r="U853">
        <v>581562</v>
      </c>
      <c r="V853">
        <v>12643955</v>
      </c>
      <c r="W853">
        <v>100143.0442</v>
      </c>
    </row>
    <row r="854" spans="1:23" x14ac:dyDescent="0.3">
      <c r="A854" t="s">
        <v>30</v>
      </c>
      <c r="B854">
        <v>2006</v>
      </c>
      <c r="C854">
        <v>275.44634969999998</v>
      </c>
      <c r="D854">
        <v>257.853386</v>
      </c>
      <c r="E854">
        <v>252.26029729999999</v>
      </c>
      <c r="F854">
        <v>7.7585196410000004</v>
      </c>
      <c r="G854">
        <v>12.700566070000001</v>
      </c>
      <c r="H854">
        <v>2.726966617</v>
      </c>
      <c r="I854">
        <v>235.3072937</v>
      </c>
      <c r="J854">
        <v>23.243748320000002</v>
      </c>
      <c r="K854">
        <v>13.223173389999999</v>
      </c>
      <c r="L854">
        <v>3.6721342720000001</v>
      </c>
      <c r="M854" s="3">
        <v>-17.592963650000002</v>
      </c>
      <c r="N854">
        <v>0</v>
      </c>
      <c r="O854">
        <v>119.3707278</v>
      </c>
      <c r="P854">
        <v>4.7464947540000004</v>
      </c>
      <c r="Q854">
        <v>8.1464221769999998</v>
      </c>
      <c r="R854">
        <v>53.472345339999997</v>
      </c>
      <c r="S854">
        <v>47.72937992</v>
      </c>
      <c r="T854">
        <v>1.8419237040000001</v>
      </c>
      <c r="U854">
        <v>241687</v>
      </c>
      <c r="V854">
        <v>6332669</v>
      </c>
      <c r="W854">
        <v>73011.390209999998</v>
      </c>
    </row>
    <row r="855" spans="1:23" x14ac:dyDescent="0.3">
      <c r="A855" t="s">
        <v>31</v>
      </c>
      <c r="B855">
        <v>2006</v>
      </c>
      <c r="C855">
        <v>121.5864151</v>
      </c>
      <c r="D855">
        <v>114.7967019</v>
      </c>
      <c r="E855">
        <v>83.283567110000007</v>
      </c>
      <c r="F855">
        <v>14.25968087</v>
      </c>
      <c r="G855">
        <v>22.917798359999999</v>
      </c>
      <c r="H855">
        <v>1.1253687610000001</v>
      </c>
      <c r="I855">
        <v>81.996258800000007</v>
      </c>
      <c r="J855">
        <v>3.2439391500000001</v>
      </c>
      <c r="K855">
        <v>34.828836289999998</v>
      </c>
      <c r="L855">
        <v>1.5173808449999999</v>
      </c>
      <c r="M855" s="3">
        <v>-6.7897132339999997</v>
      </c>
      <c r="N855">
        <v>0</v>
      </c>
      <c r="O855">
        <v>35.662894770000001</v>
      </c>
      <c r="P855">
        <v>3.8479753909999999</v>
      </c>
      <c r="Q855">
        <v>4.5434681279999998</v>
      </c>
      <c r="R855">
        <v>15.554963819999999</v>
      </c>
      <c r="S855">
        <v>22.386956690000002</v>
      </c>
      <c r="T855">
        <v>0</v>
      </c>
      <c r="U855">
        <v>121146</v>
      </c>
      <c r="V855">
        <v>2982644</v>
      </c>
      <c r="W855">
        <v>32923.046020000002</v>
      </c>
    </row>
    <row r="856" spans="1:23" x14ac:dyDescent="0.3">
      <c r="A856" t="s">
        <v>32</v>
      </c>
      <c r="B856">
        <v>2006</v>
      </c>
      <c r="C856">
        <v>107.2414761</v>
      </c>
      <c r="D856">
        <v>94.621978139999996</v>
      </c>
      <c r="E856">
        <v>75.344513789999993</v>
      </c>
      <c r="F856">
        <v>17.806421790000002</v>
      </c>
      <c r="G856">
        <v>13.04580148</v>
      </c>
      <c r="H856">
        <v>1.0447390750000001</v>
      </c>
      <c r="I856">
        <v>77.437367960000003</v>
      </c>
      <c r="J856">
        <v>4.207282288</v>
      </c>
      <c r="K856">
        <v>23.972463940000001</v>
      </c>
      <c r="L856">
        <v>1.6243619460000001</v>
      </c>
      <c r="M856" s="3">
        <v>-12.619497989999999</v>
      </c>
      <c r="N856">
        <v>0</v>
      </c>
      <c r="O856">
        <v>34.660306460000001</v>
      </c>
      <c r="P856">
        <v>1.704220724</v>
      </c>
      <c r="Q856">
        <v>3.5084487640000002</v>
      </c>
      <c r="R856">
        <v>13.48830673</v>
      </c>
      <c r="S856">
        <v>19.602609300000001</v>
      </c>
      <c r="T856">
        <v>4.4734759930000001</v>
      </c>
      <c r="U856">
        <v>108313</v>
      </c>
      <c r="V856">
        <v>2762931</v>
      </c>
      <c r="W856">
        <v>27187.017449999999</v>
      </c>
    </row>
    <row r="857" spans="1:23" x14ac:dyDescent="0.3">
      <c r="A857" t="s">
        <v>33</v>
      </c>
      <c r="B857">
        <v>2006</v>
      </c>
      <c r="C857">
        <v>181.3613105</v>
      </c>
      <c r="D857">
        <v>159.14697770000001</v>
      </c>
      <c r="E857">
        <v>160.95282320000001</v>
      </c>
      <c r="F857">
        <v>12.31282601</v>
      </c>
      <c r="G857">
        <v>5.9988361100000001</v>
      </c>
      <c r="H857">
        <v>2.0968251269999998</v>
      </c>
      <c r="I857">
        <v>164.06707700000001</v>
      </c>
      <c r="J857">
        <v>6.437287972</v>
      </c>
      <c r="K857">
        <v>8.3547136420000001</v>
      </c>
      <c r="L857">
        <v>2.502231842</v>
      </c>
      <c r="M857" s="3">
        <v>-22.214332750000001</v>
      </c>
      <c r="N857">
        <v>0</v>
      </c>
      <c r="O857">
        <v>93.474944780000001</v>
      </c>
      <c r="P857">
        <v>2.4780981020000001</v>
      </c>
      <c r="Q857">
        <v>3.3257274309999998</v>
      </c>
      <c r="R857">
        <v>24.541396970000001</v>
      </c>
      <c r="S857">
        <v>34.30195587</v>
      </c>
      <c r="T857">
        <v>5.9449538479999999</v>
      </c>
      <c r="U857">
        <v>141782</v>
      </c>
      <c r="V857">
        <v>4219239</v>
      </c>
      <c r="W857">
        <v>49926.712729999999</v>
      </c>
    </row>
    <row r="858" spans="1:23" x14ac:dyDescent="0.3">
      <c r="A858" t="s">
        <v>34</v>
      </c>
      <c r="B858">
        <v>2006</v>
      </c>
      <c r="C858">
        <v>237.45032190000001</v>
      </c>
      <c r="D858">
        <v>213.28949879999999</v>
      </c>
      <c r="E858">
        <v>222.5632315</v>
      </c>
      <c r="F858">
        <v>9.3168278929999992</v>
      </c>
      <c r="G858">
        <v>3.8877296700000001</v>
      </c>
      <c r="H858">
        <v>1.6504114519999999</v>
      </c>
      <c r="I858">
        <v>225.49852569999999</v>
      </c>
      <c r="J858">
        <v>5.916372333</v>
      </c>
      <c r="K858">
        <v>4.9774133709999999</v>
      </c>
      <c r="L858">
        <v>1.0258890549999999</v>
      </c>
      <c r="M858" s="3">
        <v>-24.160823069999999</v>
      </c>
      <c r="N858">
        <v>3.2121416E-2</v>
      </c>
      <c r="O858">
        <v>37.900405050000003</v>
      </c>
      <c r="P858">
        <v>1.4662542270000001</v>
      </c>
      <c r="Q858">
        <v>2.061996567</v>
      </c>
      <c r="R858">
        <v>121.9856738</v>
      </c>
      <c r="S858">
        <v>55.906998610000002</v>
      </c>
      <c r="T858">
        <v>6.1771975010000002</v>
      </c>
      <c r="U858">
        <v>192428</v>
      </c>
      <c r="V858">
        <v>4302665</v>
      </c>
      <c r="W858">
        <v>106664.66959999999</v>
      </c>
    </row>
    <row r="859" spans="1:23" x14ac:dyDescent="0.3">
      <c r="A859" t="s">
        <v>35</v>
      </c>
      <c r="B859">
        <v>2006</v>
      </c>
      <c r="C859">
        <v>24.164247920000001</v>
      </c>
      <c r="D859">
        <v>10.913476640000001</v>
      </c>
      <c r="E859">
        <v>22.325345800000001</v>
      </c>
      <c r="F859">
        <v>0.57005539800000005</v>
      </c>
      <c r="G859">
        <v>0.78450694899999995</v>
      </c>
      <c r="H859">
        <v>0.48096964399999997</v>
      </c>
      <c r="I859">
        <v>21.769942029999999</v>
      </c>
      <c r="J859">
        <v>1.302566637</v>
      </c>
      <c r="K859">
        <v>0.55485066000000005</v>
      </c>
      <c r="L859">
        <v>0.533518465</v>
      </c>
      <c r="M859" s="3">
        <v>-13.25077128</v>
      </c>
      <c r="N859">
        <v>3.3701320000000001E-3</v>
      </c>
      <c r="O859">
        <v>2.761332876</v>
      </c>
      <c r="P859">
        <v>1.8245564000000001</v>
      </c>
      <c r="Q859">
        <v>4.0857603500000002</v>
      </c>
      <c r="R859">
        <v>3.4232844789999999</v>
      </c>
      <c r="S859">
        <v>9.6750079210000006</v>
      </c>
      <c r="T859">
        <v>0</v>
      </c>
      <c r="U859">
        <v>46076</v>
      </c>
      <c r="V859">
        <v>1323619</v>
      </c>
      <c r="W859">
        <v>11382.523020000001</v>
      </c>
    </row>
    <row r="860" spans="1:23" x14ac:dyDescent="0.3">
      <c r="A860" t="s">
        <v>36</v>
      </c>
      <c r="B860">
        <v>2006</v>
      </c>
      <c r="C860">
        <v>87.957325969999999</v>
      </c>
      <c r="D860">
        <v>81.83458856</v>
      </c>
      <c r="E860">
        <v>80.545015969999994</v>
      </c>
      <c r="F860">
        <v>2.7023407009999998</v>
      </c>
      <c r="G860">
        <v>2.4407977239999998</v>
      </c>
      <c r="H860">
        <v>2.2688579660000001</v>
      </c>
      <c r="I860">
        <v>79.02253881</v>
      </c>
      <c r="J860">
        <v>4.3587259889999999</v>
      </c>
      <c r="K860">
        <v>1.695741317</v>
      </c>
      <c r="L860">
        <v>2.880006238</v>
      </c>
      <c r="M860" s="3">
        <v>-6.1227374120000002</v>
      </c>
      <c r="N860">
        <v>3.1360999999999997E-4</v>
      </c>
      <c r="O860">
        <v>29.038784289999999</v>
      </c>
      <c r="P860">
        <v>4.5877782959999998</v>
      </c>
      <c r="Q860">
        <v>5.9514652400000001</v>
      </c>
      <c r="R860">
        <v>6.213111703</v>
      </c>
      <c r="S860">
        <v>33.04920705</v>
      </c>
      <c r="T860">
        <v>0.18219222900000001</v>
      </c>
      <c r="U860">
        <v>251229</v>
      </c>
      <c r="V860">
        <v>5627367</v>
      </c>
      <c r="W860">
        <v>37138.582490000001</v>
      </c>
    </row>
    <row r="861" spans="1:23" x14ac:dyDescent="0.3">
      <c r="A861" t="s">
        <v>37</v>
      </c>
      <c r="B861">
        <v>2006</v>
      </c>
      <c r="C861">
        <v>83.329187970000007</v>
      </c>
      <c r="D861">
        <v>76.659146939999999</v>
      </c>
      <c r="E861">
        <v>78.601979589999999</v>
      </c>
      <c r="F861">
        <v>0.61212996399999997</v>
      </c>
      <c r="G861">
        <v>1.426993221</v>
      </c>
      <c r="H861">
        <v>2.6879828840000002</v>
      </c>
      <c r="I861">
        <v>77.592434620000006</v>
      </c>
      <c r="J861">
        <v>2.7526695399999999</v>
      </c>
      <c r="K861">
        <v>0.28500029500000001</v>
      </c>
      <c r="L861">
        <v>2.6989812130000002</v>
      </c>
      <c r="M861" s="3">
        <v>-6.6700410330000004</v>
      </c>
      <c r="N861">
        <v>1.02309E-4</v>
      </c>
      <c r="O861">
        <v>21.306735939999999</v>
      </c>
      <c r="P861">
        <v>5.0263901649999996</v>
      </c>
      <c r="Q861">
        <v>12.882829940000001</v>
      </c>
      <c r="R861">
        <v>4.40164445</v>
      </c>
      <c r="S861">
        <v>33.974834119999997</v>
      </c>
      <c r="T861">
        <v>0</v>
      </c>
      <c r="U861">
        <v>327936</v>
      </c>
      <c r="V861">
        <v>6410084</v>
      </c>
      <c r="W861">
        <v>35855.369619999998</v>
      </c>
    </row>
    <row r="862" spans="1:23" x14ac:dyDescent="0.3">
      <c r="A862" t="s">
        <v>38</v>
      </c>
      <c r="B862">
        <v>2006</v>
      </c>
      <c r="C862">
        <v>207.83095969999999</v>
      </c>
      <c r="D862">
        <v>145.62926999999999</v>
      </c>
      <c r="E862">
        <v>185.52452400000001</v>
      </c>
      <c r="F862">
        <v>11.10586217</v>
      </c>
      <c r="G862">
        <v>7.4721339599999999</v>
      </c>
      <c r="H862">
        <v>3.7284339279999998</v>
      </c>
      <c r="I862">
        <v>181.57295199999999</v>
      </c>
      <c r="J862">
        <v>10.694066080000001</v>
      </c>
      <c r="K862">
        <v>7.836132106</v>
      </c>
      <c r="L862">
        <v>7.7278038520000001</v>
      </c>
      <c r="M862" s="3">
        <v>-62.201689709999997</v>
      </c>
      <c r="N862" s="1">
        <v>5.66E-6</v>
      </c>
      <c r="O862">
        <v>70.780434310000004</v>
      </c>
      <c r="P862">
        <v>9.2122091580000003</v>
      </c>
      <c r="Q862">
        <v>20.217343150000001</v>
      </c>
      <c r="R862">
        <v>22.644097410000001</v>
      </c>
      <c r="S862">
        <v>57.527271630000001</v>
      </c>
      <c r="T862">
        <v>1.1915963439999999</v>
      </c>
      <c r="U862">
        <v>367428</v>
      </c>
      <c r="V862">
        <v>10036081</v>
      </c>
      <c r="W862">
        <v>76373.417000000001</v>
      </c>
    </row>
    <row r="863" spans="1:23" x14ac:dyDescent="0.3">
      <c r="A863" t="s">
        <v>39</v>
      </c>
      <c r="B863">
        <v>2006</v>
      </c>
      <c r="C863">
        <v>123.9661514</v>
      </c>
      <c r="D863">
        <v>73.029630119999993</v>
      </c>
      <c r="E863">
        <v>100.17478010000001</v>
      </c>
      <c r="F863">
        <v>6.6007410100000001</v>
      </c>
      <c r="G863">
        <v>15.231008360000001</v>
      </c>
      <c r="H863">
        <v>1.958376272</v>
      </c>
      <c r="I863">
        <v>100.1633648</v>
      </c>
      <c r="J863">
        <v>2.6284820660000001</v>
      </c>
      <c r="K863">
        <v>19.68769249</v>
      </c>
      <c r="L863">
        <v>1.485366392</v>
      </c>
      <c r="M863" s="3">
        <v>-50.936521290000002</v>
      </c>
      <c r="N863">
        <v>1.245667E-3</v>
      </c>
      <c r="O863">
        <v>34.28914486</v>
      </c>
      <c r="P863">
        <v>5.9179996859999999</v>
      </c>
      <c r="Q863">
        <v>8.2520011209999993</v>
      </c>
      <c r="R863">
        <v>14.514141410000001</v>
      </c>
      <c r="S863">
        <v>37.190077709999997</v>
      </c>
      <c r="T863">
        <v>0</v>
      </c>
      <c r="U863">
        <v>238025</v>
      </c>
      <c r="V863">
        <v>5163555</v>
      </c>
      <c r="W863">
        <v>46251.933980000002</v>
      </c>
    </row>
    <row r="864" spans="1:23" x14ac:dyDescent="0.3">
      <c r="A864" t="s">
        <v>40</v>
      </c>
      <c r="B864">
        <v>2006</v>
      </c>
      <c r="C864">
        <v>80.339496019999999</v>
      </c>
      <c r="D864">
        <v>25.996338690000002</v>
      </c>
      <c r="E864">
        <v>69.695462500000005</v>
      </c>
      <c r="F864">
        <v>5.3198859470000004</v>
      </c>
      <c r="G864">
        <v>4.2122668990000003</v>
      </c>
      <c r="H864">
        <v>1.111880677</v>
      </c>
      <c r="I864">
        <v>68.097100459999993</v>
      </c>
      <c r="J864">
        <v>4.7705259089999998</v>
      </c>
      <c r="K864">
        <v>5.557120404</v>
      </c>
      <c r="L864">
        <v>1.9147492429999999</v>
      </c>
      <c r="M864" s="3">
        <v>-54.343157339999998</v>
      </c>
      <c r="N864">
        <v>0</v>
      </c>
      <c r="O864">
        <v>25.232688280000001</v>
      </c>
      <c r="P864">
        <v>1.300737496</v>
      </c>
      <c r="Q864">
        <v>1.5961001050000001</v>
      </c>
      <c r="R864">
        <v>11.111537009999999</v>
      </c>
      <c r="S864">
        <v>27.57970276</v>
      </c>
      <c r="T864">
        <v>1.276334802</v>
      </c>
      <c r="U864">
        <v>82863</v>
      </c>
      <c r="V864">
        <v>2904978</v>
      </c>
      <c r="W864">
        <v>30593.244299999998</v>
      </c>
    </row>
    <row r="865" spans="1:23" x14ac:dyDescent="0.3">
      <c r="A865" t="s">
        <v>41</v>
      </c>
      <c r="B865">
        <v>2006</v>
      </c>
      <c r="C865">
        <v>170.5457839</v>
      </c>
      <c r="D865">
        <v>138.1147531</v>
      </c>
      <c r="E865">
        <v>146.2587068</v>
      </c>
      <c r="F865">
        <v>9.9640661099999992</v>
      </c>
      <c r="G865">
        <v>11.86656872</v>
      </c>
      <c r="H865">
        <v>2.4564422179999998</v>
      </c>
      <c r="I865">
        <v>143.57058420000001</v>
      </c>
      <c r="J865">
        <v>6.9414657310000001</v>
      </c>
      <c r="K865">
        <v>18.086995720000001</v>
      </c>
      <c r="L865">
        <v>1.9467382010000001</v>
      </c>
      <c r="M865" s="3">
        <v>-32.43103077</v>
      </c>
      <c r="N865">
        <v>0</v>
      </c>
      <c r="O865">
        <v>76.46248396</v>
      </c>
      <c r="P865">
        <v>4.0023099179999999</v>
      </c>
      <c r="Q865">
        <v>6.386011667</v>
      </c>
      <c r="R865">
        <v>13.240135009999999</v>
      </c>
      <c r="S865">
        <v>43.465640870000001</v>
      </c>
      <c r="T865">
        <v>1.4002792999999999E-2</v>
      </c>
      <c r="U865">
        <v>217124</v>
      </c>
      <c r="V865">
        <v>5842704</v>
      </c>
      <c r="W865">
        <v>48843.710500000001</v>
      </c>
    </row>
    <row r="866" spans="1:23" x14ac:dyDescent="0.3">
      <c r="A866" t="s">
        <v>42</v>
      </c>
      <c r="B866">
        <v>2006</v>
      </c>
      <c r="C866">
        <v>48.496840110000001</v>
      </c>
      <c r="D866">
        <v>1.9198003379999999</v>
      </c>
      <c r="E866">
        <v>36.602571570000002</v>
      </c>
      <c r="F866">
        <v>7.5191576959999997</v>
      </c>
      <c r="G866">
        <v>3.8540732420000001</v>
      </c>
      <c r="H866">
        <v>0.52103760200000004</v>
      </c>
      <c r="I866">
        <v>39.136928609999998</v>
      </c>
      <c r="J866">
        <v>1.2348301049999999</v>
      </c>
      <c r="K866">
        <v>7.8974328060000003</v>
      </c>
      <c r="L866">
        <v>0.22764859300000001</v>
      </c>
      <c r="M866" s="3">
        <v>-46.577039769999999</v>
      </c>
      <c r="N866">
        <v>0</v>
      </c>
      <c r="O866">
        <v>18.746962960000001</v>
      </c>
      <c r="P866">
        <v>1.119514358</v>
      </c>
      <c r="Q866">
        <v>1.609229552</v>
      </c>
      <c r="R866">
        <v>5.967585422</v>
      </c>
      <c r="S866">
        <v>8.7754026580000009</v>
      </c>
      <c r="T866">
        <v>2.9182336549999999</v>
      </c>
      <c r="U866">
        <v>30859</v>
      </c>
      <c r="V866">
        <v>952692</v>
      </c>
      <c r="W866">
        <v>11088.04076</v>
      </c>
    </row>
    <row r="867" spans="1:23" x14ac:dyDescent="0.3">
      <c r="A867" t="s">
        <v>43</v>
      </c>
      <c r="B867">
        <v>2006</v>
      </c>
      <c r="C867">
        <v>75.700409019999995</v>
      </c>
      <c r="D867">
        <v>65.418193959999996</v>
      </c>
      <c r="E867">
        <v>45.448882529999999</v>
      </c>
      <c r="F867">
        <v>13.38734633</v>
      </c>
      <c r="G867">
        <v>16.191821730000001</v>
      </c>
      <c r="H867">
        <v>0.67235842000000001</v>
      </c>
      <c r="I867">
        <v>44.52592344</v>
      </c>
      <c r="J867">
        <v>2.173077368</v>
      </c>
      <c r="K867">
        <v>27.967149840000001</v>
      </c>
      <c r="L867">
        <v>1.034258371</v>
      </c>
      <c r="M867" s="3">
        <v>-10.28221506</v>
      </c>
      <c r="N867">
        <v>0</v>
      </c>
      <c r="O867">
        <v>21.017188220000001</v>
      </c>
      <c r="P867">
        <v>1.682961505</v>
      </c>
      <c r="Q867">
        <v>2.3661854349999998</v>
      </c>
      <c r="R867">
        <v>6.5599790889999996</v>
      </c>
      <c r="S867">
        <v>12.839892259999999</v>
      </c>
      <c r="T867">
        <v>5.9716933999999999E-2</v>
      </c>
      <c r="U867">
        <v>74442</v>
      </c>
      <c r="V867">
        <v>1772693</v>
      </c>
      <c r="W867">
        <v>17937.966240000002</v>
      </c>
    </row>
    <row r="868" spans="1:23" x14ac:dyDescent="0.3">
      <c r="A868" t="s">
        <v>44</v>
      </c>
      <c r="B868">
        <v>2006</v>
      </c>
      <c r="C868">
        <v>46.696508010000002</v>
      </c>
      <c r="D868">
        <v>39.779553460000002</v>
      </c>
      <c r="E868">
        <v>42.2633911</v>
      </c>
      <c r="F868">
        <v>2.4103635450000001</v>
      </c>
      <c r="G868">
        <v>1.0799577819999999</v>
      </c>
      <c r="H868">
        <v>0.94279558600000002</v>
      </c>
      <c r="I868">
        <v>42.042632439999998</v>
      </c>
      <c r="J868">
        <v>1.6702413410000001</v>
      </c>
      <c r="K868">
        <v>1.533768746</v>
      </c>
      <c r="L868">
        <v>1.449865491</v>
      </c>
      <c r="M868" s="3">
        <v>-6.9169545489999997</v>
      </c>
      <c r="N868">
        <v>0</v>
      </c>
      <c r="O868">
        <v>16.567161420000001</v>
      </c>
      <c r="P868">
        <v>1.8427269580000001</v>
      </c>
      <c r="Q868">
        <v>2.2952557919999999</v>
      </c>
      <c r="R868">
        <v>2.9029065730000001</v>
      </c>
      <c r="S868">
        <v>18.427120460000001</v>
      </c>
      <c r="T868">
        <v>7.4612300000000001E-3</v>
      </c>
      <c r="U868">
        <v>119150</v>
      </c>
      <c r="V868">
        <v>2522658</v>
      </c>
      <c r="W868">
        <v>18675.25547</v>
      </c>
    </row>
    <row r="869" spans="1:23" x14ac:dyDescent="0.3">
      <c r="A869" t="s">
        <v>45</v>
      </c>
      <c r="B869">
        <v>2006</v>
      </c>
      <c r="C869">
        <v>19.829011099999999</v>
      </c>
      <c r="D869">
        <v>10.451309699999999</v>
      </c>
      <c r="E869">
        <v>19.4208772</v>
      </c>
      <c r="F869">
        <v>-0.458088204</v>
      </c>
      <c r="G869">
        <v>0.38111728</v>
      </c>
      <c r="H869">
        <v>0.48510482500000002</v>
      </c>
      <c r="I869">
        <v>19.601587089999999</v>
      </c>
      <c r="J869">
        <v>0.496283052</v>
      </c>
      <c r="K869">
        <v>0.16928383499999999</v>
      </c>
      <c r="L869">
        <v>-0.43814287699999999</v>
      </c>
      <c r="M869" s="3">
        <v>-9.3777014019999996</v>
      </c>
      <c r="N869">
        <v>0</v>
      </c>
      <c r="O869">
        <v>6.770458412</v>
      </c>
      <c r="P869">
        <v>1.3879973699999999</v>
      </c>
      <c r="Q869">
        <v>2.8050383910000001</v>
      </c>
      <c r="R869">
        <v>1.1151312499999999</v>
      </c>
      <c r="S869">
        <v>7.522961671</v>
      </c>
      <c r="T869">
        <v>0</v>
      </c>
      <c r="U869">
        <v>54494</v>
      </c>
      <c r="V869">
        <v>1308389</v>
      </c>
      <c r="W869">
        <v>7736.925389</v>
      </c>
    </row>
    <row r="870" spans="1:23" x14ac:dyDescent="0.3">
      <c r="A870" t="s">
        <v>46</v>
      </c>
      <c r="B870">
        <v>2006</v>
      </c>
      <c r="C870">
        <v>133.42838209999999</v>
      </c>
      <c r="D870">
        <v>128.98996779999999</v>
      </c>
      <c r="E870">
        <v>125.6307024</v>
      </c>
      <c r="F870">
        <v>2.5456164870000002</v>
      </c>
      <c r="G870">
        <v>2.07102019</v>
      </c>
      <c r="H870">
        <v>3.1810430379999999</v>
      </c>
      <c r="I870">
        <v>125.3684753</v>
      </c>
      <c r="J870">
        <v>3.8181675209999999</v>
      </c>
      <c r="K870">
        <v>0.45207955799999999</v>
      </c>
      <c r="L870">
        <v>3.7896597710000002</v>
      </c>
      <c r="M870" s="3">
        <v>-4.4384142579999999</v>
      </c>
      <c r="N870">
        <v>0</v>
      </c>
      <c r="O870">
        <v>18.141171750000002</v>
      </c>
      <c r="P870">
        <v>9.5724540299999994</v>
      </c>
      <c r="Q870">
        <v>14.22619697</v>
      </c>
      <c r="R870">
        <v>13.165186569999999</v>
      </c>
      <c r="S870">
        <v>70.263465940000003</v>
      </c>
      <c r="T870">
        <v>0</v>
      </c>
      <c r="U870">
        <v>440262</v>
      </c>
      <c r="V870">
        <v>8661679</v>
      </c>
      <c r="W870">
        <v>63915.098830000003</v>
      </c>
    </row>
    <row r="871" spans="1:23" x14ac:dyDescent="0.3">
      <c r="A871" t="s">
        <v>47</v>
      </c>
      <c r="B871">
        <v>2006</v>
      </c>
      <c r="C871">
        <v>81.109780729999997</v>
      </c>
      <c r="D871">
        <v>78.664677010000005</v>
      </c>
      <c r="E871">
        <v>61.081788080000003</v>
      </c>
      <c r="F871">
        <v>17.261865719999999</v>
      </c>
      <c r="G871">
        <v>2.0469518689999999</v>
      </c>
      <c r="H871">
        <v>0.71917505400000004</v>
      </c>
      <c r="I871">
        <v>72.447970040000001</v>
      </c>
      <c r="J871">
        <v>1.738751626</v>
      </c>
      <c r="K871">
        <v>5.813129999</v>
      </c>
      <c r="L871">
        <v>1.1099290669999999</v>
      </c>
      <c r="M871" s="3">
        <v>-2.4451037229999999</v>
      </c>
      <c r="N871">
        <v>0</v>
      </c>
      <c r="O871">
        <v>32.528210129999998</v>
      </c>
      <c r="P871">
        <v>1.558505496</v>
      </c>
      <c r="Q871">
        <v>2.1961408250000001</v>
      </c>
      <c r="R871">
        <v>7.8526058379999997</v>
      </c>
      <c r="S871">
        <v>16.48931919</v>
      </c>
      <c r="T871">
        <v>11.82318856</v>
      </c>
      <c r="U871">
        <v>69232</v>
      </c>
      <c r="V871">
        <v>1962137</v>
      </c>
      <c r="W871">
        <v>17338.2415</v>
      </c>
    </row>
    <row r="872" spans="1:23" x14ac:dyDescent="0.3">
      <c r="A872" t="s">
        <v>48</v>
      </c>
      <c r="B872">
        <v>2006</v>
      </c>
      <c r="C872">
        <v>226.16859289999999</v>
      </c>
      <c r="D872">
        <v>204.9832432</v>
      </c>
      <c r="E872">
        <v>198.60425219999999</v>
      </c>
      <c r="F872">
        <v>15.028076690000001</v>
      </c>
      <c r="G872">
        <v>5.1908914900000003</v>
      </c>
      <c r="H872">
        <v>7.3244636359999999</v>
      </c>
      <c r="I872">
        <v>197.7702189</v>
      </c>
      <c r="J872">
        <v>9.3504449219999994</v>
      </c>
      <c r="K872">
        <v>5.24406149</v>
      </c>
      <c r="L872">
        <v>13.782958669999999</v>
      </c>
      <c r="M872" s="3">
        <v>-21.185349710000001</v>
      </c>
      <c r="N872">
        <v>2.0908848000000001E-2</v>
      </c>
      <c r="O872">
        <v>46.46687017</v>
      </c>
      <c r="P872">
        <v>25.514027710000001</v>
      </c>
      <c r="Q872">
        <v>33.045197880000003</v>
      </c>
      <c r="R872">
        <v>14.88145866</v>
      </c>
      <c r="S872">
        <v>77.342436849999999</v>
      </c>
      <c r="T872">
        <v>0.52022765199999998</v>
      </c>
      <c r="U872">
        <v>999329</v>
      </c>
      <c r="V872">
        <v>19104631</v>
      </c>
      <c r="W872">
        <v>96716.027690000003</v>
      </c>
    </row>
    <row r="873" spans="1:23" x14ac:dyDescent="0.3">
      <c r="A873" t="s">
        <v>49</v>
      </c>
      <c r="B873">
        <v>2006</v>
      </c>
      <c r="C873">
        <v>169.66233500000001</v>
      </c>
      <c r="D873">
        <v>143.37350129999999</v>
      </c>
      <c r="E873">
        <v>148.01094119999999</v>
      </c>
      <c r="F873">
        <v>11.6086881</v>
      </c>
      <c r="G873">
        <v>6.5121279239999996</v>
      </c>
      <c r="H873">
        <v>3.53041684</v>
      </c>
      <c r="I873">
        <v>149.24249080000001</v>
      </c>
      <c r="J873">
        <v>4.6850152209999996</v>
      </c>
      <c r="K873">
        <v>10.00899562</v>
      </c>
      <c r="L873">
        <v>5.7256724510000003</v>
      </c>
      <c r="M873" s="3">
        <v>-26.28883372</v>
      </c>
      <c r="N873">
        <v>1.6092400000000001E-4</v>
      </c>
      <c r="O873">
        <v>70.683424380000005</v>
      </c>
      <c r="P873">
        <v>4.6184147900000001</v>
      </c>
      <c r="Q873">
        <v>5.7837857130000003</v>
      </c>
      <c r="R873">
        <v>13.302575539999999</v>
      </c>
      <c r="S873">
        <v>54.854290339999999</v>
      </c>
      <c r="T873">
        <v>0</v>
      </c>
      <c r="U873">
        <v>369556</v>
      </c>
      <c r="V873">
        <v>8917270</v>
      </c>
      <c r="W873">
        <v>66199.692500000005</v>
      </c>
    </row>
    <row r="874" spans="1:23" x14ac:dyDescent="0.3">
      <c r="A874" t="s">
        <v>50</v>
      </c>
      <c r="B874">
        <v>2006</v>
      </c>
      <c r="C874">
        <v>61.17146692</v>
      </c>
      <c r="D874">
        <v>60.43034282</v>
      </c>
      <c r="E874">
        <v>47.64558796</v>
      </c>
      <c r="F874">
        <v>4.4462641139999999</v>
      </c>
      <c r="G874">
        <v>8.8327917100000004</v>
      </c>
      <c r="H874">
        <v>0.246823136</v>
      </c>
      <c r="I874">
        <v>48.899639919999998</v>
      </c>
      <c r="J874">
        <v>0.53300406300000003</v>
      </c>
      <c r="K874">
        <v>11.473772690000001</v>
      </c>
      <c r="L874">
        <v>0.26505024599999999</v>
      </c>
      <c r="M874" s="3">
        <v>-0.74112409199999996</v>
      </c>
      <c r="N874">
        <v>0</v>
      </c>
      <c r="O874">
        <v>31.391398150000001</v>
      </c>
      <c r="P874">
        <v>0.84129009099999996</v>
      </c>
      <c r="Q874">
        <v>1.08618627</v>
      </c>
      <c r="R874">
        <v>7.6526957449999999</v>
      </c>
      <c r="S874">
        <v>6.3883347620000004</v>
      </c>
      <c r="T874">
        <v>1.539734894</v>
      </c>
      <c r="U874">
        <v>25249</v>
      </c>
      <c r="V874">
        <v>649422</v>
      </c>
      <c r="W874">
        <v>10457.29535</v>
      </c>
    </row>
    <row r="875" spans="1:23" x14ac:dyDescent="0.3">
      <c r="A875" t="s">
        <v>51</v>
      </c>
      <c r="B875">
        <v>2006</v>
      </c>
      <c r="C875">
        <v>304.33704239999997</v>
      </c>
      <c r="D875">
        <v>280.89303649999999</v>
      </c>
      <c r="E875">
        <v>275.00855089999999</v>
      </c>
      <c r="F875">
        <v>13.472133550000001</v>
      </c>
      <c r="G875">
        <v>11.265933629999999</v>
      </c>
      <c r="H875">
        <v>4.5904173330000004</v>
      </c>
      <c r="I875">
        <v>269.08651550000002</v>
      </c>
      <c r="J875">
        <v>18.055270530000001</v>
      </c>
      <c r="K875">
        <v>11.28517445</v>
      </c>
      <c r="L875">
        <v>5.9100749879999999</v>
      </c>
      <c r="M875" s="3">
        <v>-23.444005950000001</v>
      </c>
      <c r="N875" s="1">
        <v>6.9600000000000003E-6</v>
      </c>
      <c r="O875">
        <v>126.3486114</v>
      </c>
      <c r="P875">
        <v>9.4342309659999994</v>
      </c>
      <c r="Q875">
        <v>17.394359949999998</v>
      </c>
      <c r="R875">
        <v>37.259670900000003</v>
      </c>
      <c r="S875">
        <v>74.101457240000002</v>
      </c>
      <c r="T875">
        <v>4.5481850680000004</v>
      </c>
      <c r="U875">
        <v>439506</v>
      </c>
      <c r="V875">
        <v>11481213</v>
      </c>
      <c r="W875">
        <v>97671.016069999998</v>
      </c>
    </row>
    <row r="876" spans="1:23" x14ac:dyDescent="0.3">
      <c r="A876" t="s">
        <v>52</v>
      </c>
      <c r="B876">
        <v>2006</v>
      </c>
      <c r="C876">
        <v>140.45015889999999</v>
      </c>
      <c r="D876">
        <v>130.6121311</v>
      </c>
      <c r="E876">
        <v>111.9440187</v>
      </c>
      <c r="F876">
        <v>20.80639549</v>
      </c>
      <c r="G876">
        <v>6.3358579959999997</v>
      </c>
      <c r="H876">
        <v>1.3638866860000001</v>
      </c>
      <c r="I876">
        <v>118.6364215</v>
      </c>
      <c r="J876">
        <v>4.442306877</v>
      </c>
      <c r="K876">
        <v>14.656833069999999</v>
      </c>
      <c r="L876">
        <v>2.7145974530000001</v>
      </c>
      <c r="M876" s="3">
        <v>-9.8380278079999997</v>
      </c>
      <c r="N876">
        <v>0</v>
      </c>
      <c r="O876">
        <v>49.878022770000001</v>
      </c>
      <c r="P876">
        <v>2.2218985349999998</v>
      </c>
      <c r="Q876">
        <v>3.3899814620000002</v>
      </c>
      <c r="R876">
        <v>21.739637470000002</v>
      </c>
      <c r="S876">
        <v>32.633894580000003</v>
      </c>
      <c r="T876">
        <v>8.7729866580000007</v>
      </c>
      <c r="U876">
        <v>126888</v>
      </c>
      <c r="V876">
        <v>3594090</v>
      </c>
      <c r="W876">
        <v>39268.27435</v>
      </c>
    </row>
    <row r="877" spans="1:23" x14ac:dyDescent="0.3">
      <c r="A877" t="s">
        <v>53</v>
      </c>
      <c r="B877">
        <v>2006</v>
      </c>
      <c r="C877">
        <v>51.736895699999998</v>
      </c>
      <c r="D877">
        <v>60.202499070000002</v>
      </c>
      <c r="E877">
        <v>41.49040643</v>
      </c>
      <c r="F877">
        <v>4.7102352009999997</v>
      </c>
      <c r="G877">
        <v>3.3189544400000002</v>
      </c>
      <c r="H877">
        <v>2.1691760210000002</v>
      </c>
      <c r="I877">
        <v>41.185746090000002</v>
      </c>
      <c r="J877">
        <v>3.1858209639999999</v>
      </c>
      <c r="K877">
        <v>5.4579780830000004</v>
      </c>
      <c r="L877">
        <v>1.8592269619999999</v>
      </c>
      <c r="M877" s="3">
        <v>8.4656033659999999</v>
      </c>
      <c r="N877">
        <v>4.8123604E-2</v>
      </c>
      <c r="O877">
        <v>6.33609534</v>
      </c>
      <c r="P877">
        <v>1.868512255</v>
      </c>
      <c r="Q877">
        <v>2.749168987</v>
      </c>
      <c r="R877">
        <v>5.6592485730000002</v>
      </c>
      <c r="S877">
        <v>24.569101790000001</v>
      </c>
      <c r="T877">
        <v>3.6191399999999999E-3</v>
      </c>
      <c r="U877">
        <v>157687</v>
      </c>
      <c r="V877">
        <v>3670883</v>
      </c>
      <c r="W877">
        <v>27053.988890000001</v>
      </c>
    </row>
    <row r="878" spans="1:23" x14ac:dyDescent="0.3">
      <c r="A878" t="s">
        <v>54</v>
      </c>
      <c r="B878">
        <v>2006</v>
      </c>
      <c r="C878">
        <v>305.53028089999998</v>
      </c>
      <c r="D878">
        <v>271.4100153</v>
      </c>
      <c r="E878">
        <v>282.19275879999998</v>
      </c>
      <c r="F878">
        <v>13.06015071</v>
      </c>
      <c r="G878">
        <v>5.5606453660000001</v>
      </c>
      <c r="H878">
        <v>4.6890898610000002</v>
      </c>
      <c r="I878">
        <v>285.36367899999999</v>
      </c>
      <c r="J878">
        <v>13.85492211</v>
      </c>
      <c r="K878">
        <v>6.1320271670000004</v>
      </c>
      <c r="L878">
        <v>0.15201645899999999</v>
      </c>
      <c r="M878" s="3">
        <v>-34.120265539999998</v>
      </c>
      <c r="N878">
        <v>2.7636105000000001E-2</v>
      </c>
      <c r="O878">
        <v>120.99948329999999</v>
      </c>
      <c r="P878">
        <v>11.83873537</v>
      </c>
      <c r="Q878">
        <v>20.44226733</v>
      </c>
      <c r="R878">
        <v>46.417938110000001</v>
      </c>
      <c r="S878">
        <v>74.336774000000005</v>
      </c>
      <c r="T878">
        <v>11.328480969999999</v>
      </c>
      <c r="U878">
        <v>488685</v>
      </c>
      <c r="V878">
        <v>12510809</v>
      </c>
      <c r="W878">
        <v>98013.503519999998</v>
      </c>
    </row>
    <row r="879" spans="1:23" x14ac:dyDescent="0.3">
      <c r="A879" t="s">
        <v>55</v>
      </c>
      <c r="B879">
        <v>2006</v>
      </c>
      <c r="C879">
        <v>12.15835963</v>
      </c>
      <c r="D879">
        <v>10.84495179</v>
      </c>
      <c r="E879">
        <v>11.13140911</v>
      </c>
      <c r="F879">
        <v>0.44184187699999999</v>
      </c>
      <c r="G879">
        <v>0.202855536</v>
      </c>
      <c r="H879">
        <v>0.38225310899999998</v>
      </c>
      <c r="I879">
        <v>10.720565840000001</v>
      </c>
      <c r="J879">
        <v>0.95481429100000004</v>
      </c>
      <c r="K879">
        <v>4.3838000000000002E-2</v>
      </c>
      <c r="L879">
        <v>0.43914149600000002</v>
      </c>
      <c r="M879" s="3">
        <v>-1.3134078360000001</v>
      </c>
      <c r="N879">
        <v>0</v>
      </c>
      <c r="O879">
        <v>2.332291154</v>
      </c>
      <c r="P879">
        <v>0.95367509100000003</v>
      </c>
      <c r="Q879">
        <v>2.2170109849999999</v>
      </c>
      <c r="R879">
        <v>0.62637988899999997</v>
      </c>
      <c r="S879">
        <v>4.5912087240000004</v>
      </c>
      <c r="T879">
        <v>0</v>
      </c>
      <c r="U879">
        <v>44955</v>
      </c>
      <c r="V879">
        <v>1063096</v>
      </c>
      <c r="W879">
        <v>5010.8855270000004</v>
      </c>
    </row>
    <row r="880" spans="1:23" x14ac:dyDescent="0.3">
      <c r="A880" t="s">
        <v>56</v>
      </c>
      <c r="B880">
        <v>2006</v>
      </c>
      <c r="C880">
        <v>100.0730501</v>
      </c>
      <c r="D880">
        <v>62.981364569999997</v>
      </c>
      <c r="E880">
        <v>91.56173407</v>
      </c>
      <c r="F880">
        <v>4.0597275399999999</v>
      </c>
      <c r="G880">
        <v>2.5399735749999999</v>
      </c>
      <c r="H880">
        <v>1.908999243</v>
      </c>
      <c r="I880">
        <v>89.771626209999994</v>
      </c>
      <c r="J880">
        <v>4.811173996</v>
      </c>
      <c r="K880">
        <v>2.2429630239999998</v>
      </c>
      <c r="L880">
        <v>3.2446712049999999</v>
      </c>
      <c r="M880" s="3">
        <v>-37.091685560000002</v>
      </c>
      <c r="N880">
        <v>2.6156899999999999E-3</v>
      </c>
      <c r="O880">
        <v>39.160312619999999</v>
      </c>
      <c r="P880">
        <v>1.834273576</v>
      </c>
      <c r="Q880">
        <v>1.977871672</v>
      </c>
      <c r="R880">
        <v>13.84268234</v>
      </c>
      <c r="S880">
        <v>32.956485999999998</v>
      </c>
      <c r="T880">
        <v>0</v>
      </c>
      <c r="U880">
        <v>143904</v>
      </c>
      <c r="V880">
        <v>4357847</v>
      </c>
      <c r="W880">
        <v>42381.480519999997</v>
      </c>
    </row>
    <row r="881" spans="1:23" x14ac:dyDescent="0.3">
      <c r="A881" t="s">
        <v>57</v>
      </c>
      <c r="B881">
        <v>2006</v>
      </c>
      <c r="C881">
        <v>30.780100690000001</v>
      </c>
      <c r="D881">
        <v>24.316589870000001</v>
      </c>
      <c r="E881">
        <v>14.32987836</v>
      </c>
      <c r="F881">
        <v>7.1549584790000003</v>
      </c>
      <c r="G881">
        <v>8.9997837240000003</v>
      </c>
      <c r="H881">
        <v>0.29548013299999998</v>
      </c>
      <c r="I881">
        <v>13.76702308</v>
      </c>
      <c r="J881">
        <v>1.196051545</v>
      </c>
      <c r="K881">
        <v>15.445647060000001</v>
      </c>
      <c r="L881">
        <v>0.37137900800000001</v>
      </c>
      <c r="M881" s="3">
        <v>-6.4635108270000003</v>
      </c>
      <c r="N881">
        <v>0</v>
      </c>
      <c r="O881">
        <v>3.4726643519999998</v>
      </c>
      <c r="P881">
        <v>0.63263254099999999</v>
      </c>
      <c r="Q881">
        <v>0.98775555999999998</v>
      </c>
      <c r="R881">
        <v>2.1452693869999999</v>
      </c>
      <c r="S881">
        <v>6.3053743139999998</v>
      </c>
      <c r="T881">
        <v>0.22332692500000001</v>
      </c>
      <c r="U881">
        <v>31643</v>
      </c>
      <c r="V881">
        <v>783033</v>
      </c>
      <c r="W881">
        <v>7762.6037589999996</v>
      </c>
    </row>
    <row r="882" spans="1:23" x14ac:dyDescent="0.3">
      <c r="A882" t="s">
        <v>58</v>
      </c>
      <c r="B882">
        <v>2006</v>
      </c>
      <c r="C882">
        <v>148.07388800000001</v>
      </c>
      <c r="D882">
        <v>120.5419395</v>
      </c>
      <c r="E882">
        <v>133.6678608</v>
      </c>
      <c r="F882">
        <v>6.5626028080000003</v>
      </c>
      <c r="G882">
        <v>5.2853714470000002</v>
      </c>
      <c r="H882">
        <v>2.5580529849999998</v>
      </c>
      <c r="I882">
        <v>131.23367390000001</v>
      </c>
      <c r="J882">
        <v>6.940177416</v>
      </c>
      <c r="K882">
        <v>7.086044577</v>
      </c>
      <c r="L882">
        <v>2.8139921349999999</v>
      </c>
      <c r="M882" s="3">
        <v>-27.531948480000001</v>
      </c>
      <c r="N882">
        <v>0</v>
      </c>
      <c r="O882">
        <v>55.683732720000002</v>
      </c>
      <c r="P882">
        <v>3.4143742229999998</v>
      </c>
      <c r="Q882">
        <v>4.1523929019999999</v>
      </c>
      <c r="R882">
        <v>20.695509269999999</v>
      </c>
      <c r="S882">
        <v>47.137848439999999</v>
      </c>
      <c r="T882">
        <v>0.149816316</v>
      </c>
      <c r="U882">
        <v>230346</v>
      </c>
      <c r="V882">
        <v>6088766</v>
      </c>
      <c r="W882">
        <v>58443.943019999999</v>
      </c>
    </row>
    <row r="883" spans="1:23" x14ac:dyDescent="0.3">
      <c r="A883" t="s">
        <v>59</v>
      </c>
      <c r="B883">
        <v>2006</v>
      </c>
      <c r="C883">
        <v>791.42466490000004</v>
      </c>
      <c r="D883">
        <v>773.76458060000004</v>
      </c>
      <c r="E883">
        <v>695.29287699999998</v>
      </c>
      <c r="F883">
        <v>64.971829209999996</v>
      </c>
      <c r="G883">
        <v>21.211463049999999</v>
      </c>
      <c r="H883">
        <v>9.8393141990000004</v>
      </c>
      <c r="I883">
        <v>715.70955249999997</v>
      </c>
      <c r="J883">
        <v>20.958719949999999</v>
      </c>
      <c r="K883">
        <v>40.996132899999999</v>
      </c>
      <c r="L883">
        <v>13.651078139999999</v>
      </c>
      <c r="M883" s="3">
        <v>-17.66008433</v>
      </c>
      <c r="N883">
        <v>0.10918142</v>
      </c>
      <c r="O883">
        <v>227.80594239999999</v>
      </c>
      <c r="P883">
        <v>9.7511067580000006</v>
      </c>
      <c r="Q883">
        <v>10.62602182</v>
      </c>
      <c r="R883">
        <v>232.87801139999999</v>
      </c>
      <c r="S883">
        <v>207.07280800000001</v>
      </c>
      <c r="T883">
        <v>27.575662210000001</v>
      </c>
      <c r="U883">
        <v>1016315</v>
      </c>
      <c r="V883">
        <v>23359580</v>
      </c>
      <c r="W883">
        <v>300623.21970000002</v>
      </c>
    </row>
    <row r="884" spans="1:23" x14ac:dyDescent="0.3">
      <c r="A884" t="s">
        <v>60</v>
      </c>
      <c r="B884">
        <v>2006</v>
      </c>
      <c r="C884">
        <v>78.402016930000002</v>
      </c>
      <c r="D884">
        <v>51.083140800000002</v>
      </c>
      <c r="E884">
        <v>68.782602400000002</v>
      </c>
      <c r="F884">
        <v>6.8942553499999999</v>
      </c>
      <c r="G884">
        <v>1.7742665559999999</v>
      </c>
      <c r="H884">
        <v>0.95089261899999999</v>
      </c>
      <c r="I884">
        <v>72.121596729999993</v>
      </c>
      <c r="J884">
        <v>2.1538584420000002</v>
      </c>
      <c r="K884">
        <v>3.0711309839999998</v>
      </c>
      <c r="L884">
        <v>1.055430767</v>
      </c>
      <c r="M884" s="3">
        <v>-27.31887613</v>
      </c>
      <c r="N884">
        <v>0</v>
      </c>
      <c r="O884">
        <v>35.431352650000001</v>
      </c>
      <c r="P884">
        <v>2.2565063269999999</v>
      </c>
      <c r="Q884">
        <v>3.5574968810000001</v>
      </c>
      <c r="R884">
        <v>7.9470958019999998</v>
      </c>
      <c r="S884">
        <v>18.989657050000002</v>
      </c>
      <c r="T884">
        <v>3.9394880269999999</v>
      </c>
      <c r="U884">
        <v>96540</v>
      </c>
      <c r="V884">
        <v>2525507</v>
      </c>
      <c r="W884">
        <v>19646.094379999999</v>
      </c>
    </row>
    <row r="885" spans="1:23" x14ac:dyDescent="0.3">
      <c r="A885" t="s">
        <v>61</v>
      </c>
      <c r="B885">
        <v>2006</v>
      </c>
      <c r="C885">
        <v>7.8722233199999998</v>
      </c>
      <c r="D885">
        <v>1.7222505939999999</v>
      </c>
      <c r="E885">
        <v>6.7398380480000002</v>
      </c>
      <c r="F885">
        <v>0.50990561999999995</v>
      </c>
      <c r="G885">
        <v>0.395702055</v>
      </c>
      <c r="H885">
        <v>0.226777597</v>
      </c>
      <c r="I885">
        <v>6.8745241430000004</v>
      </c>
      <c r="J885">
        <v>0.246962562</v>
      </c>
      <c r="K885">
        <v>0.88701390099999999</v>
      </c>
      <c r="L885">
        <v>-0.136277286</v>
      </c>
      <c r="M885" s="3">
        <v>-6.1499727259999997</v>
      </c>
      <c r="N885">
        <v>0</v>
      </c>
      <c r="O885">
        <v>1.5517130000000001E-2</v>
      </c>
      <c r="P885">
        <v>0.68228195400000002</v>
      </c>
      <c r="Q885">
        <v>1.5658477930000001</v>
      </c>
      <c r="R885">
        <v>0.58038142299999995</v>
      </c>
      <c r="S885">
        <v>4.0304958429999997</v>
      </c>
      <c r="T885">
        <v>0</v>
      </c>
      <c r="U885">
        <v>23010</v>
      </c>
      <c r="V885">
        <v>622892</v>
      </c>
      <c r="W885">
        <v>3953.9144609999998</v>
      </c>
    </row>
    <row r="886" spans="1:23" x14ac:dyDescent="0.3">
      <c r="A886" t="s">
        <v>62</v>
      </c>
      <c r="B886">
        <v>2006</v>
      </c>
      <c r="C886">
        <v>142.94317649999999</v>
      </c>
      <c r="D886">
        <v>110.8179445</v>
      </c>
      <c r="E886">
        <v>125.1107796</v>
      </c>
      <c r="F886">
        <v>10.62556741</v>
      </c>
      <c r="G886">
        <v>4.315345582</v>
      </c>
      <c r="H886">
        <v>2.8896991949999999</v>
      </c>
      <c r="I886">
        <v>129.02302839999999</v>
      </c>
      <c r="J886">
        <v>5.0132493330000001</v>
      </c>
      <c r="K886">
        <v>5.1668018939999998</v>
      </c>
      <c r="L886">
        <v>3.7383122179999999</v>
      </c>
      <c r="M886" s="3">
        <v>-32.125232029999999</v>
      </c>
      <c r="N886">
        <v>1.784714E-3</v>
      </c>
      <c r="O886">
        <v>36.648557910000001</v>
      </c>
      <c r="P886">
        <v>5.0518522619999997</v>
      </c>
      <c r="Q886">
        <v>7.0868222359999997</v>
      </c>
      <c r="R886">
        <v>16.770963439999999</v>
      </c>
      <c r="S886">
        <v>58.44236592</v>
      </c>
      <c r="T886">
        <v>5.0224666019999997</v>
      </c>
      <c r="U886">
        <v>363185</v>
      </c>
      <c r="V886">
        <v>7673725</v>
      </c>
      <c r="W886">
        <v>64791.640919999998</v>
      </c>
    </row>
    <row r="887" spans="1:23" x14ac:dyDescent="0.3">
      <c r="A887" t="s">
        <v>63</v>
      </c>
      <c r="B887">
        <v>2006</v>
      </c>
      <c r="C887">
        <v>91.752179209999994</v>
      </c>
      <c r="D887">
        <v>53.26173412</v>
      </c>
      <c r="E887">
        <v>78.800563269999998</v>
      </c>
      <c r="F887">
        <v>5.4449081330000002</v>
      </c>
      <c r="G887">
        <v>4.2902674249999997</v>
      </c>
      <c r="H887">
        <v>3.1757246019999998</v>
      </c>
      <c r="I887">
        <v>78.947684519999996</v>
      </c>
      <c r="J887">
        <v>4.2860653309999996</v>
      </c>
      <c r="K887">
        <v>5.9014833649999998</v>
      </c>
      <c r="L887">
        <v>2.5762302080000001</v>
      </c>
      <c r="M887" s="3">
        <v>-38.490445090000001</v>
      </c>
      <c r="N887">
        <v>4.0715784999999997E-2</v>
      </c>
      <c r="O887">
        <v>9.5413127180000004</v>
      </c>
      <c r="P887">
        <v>3.4313721689999999</v>
      </c>
      <c r="Q887">
        <v>5.1708816390000001</v>
      </c>
      <c r="R887">
        <v>14.86288446</v>
      </c>
      <c r="S887">
        <v>45.902536009999999</v>
      </c>
      <c r="T887">
        <v>3.8697522999999998E-2</v>
      </c>
      <c r="U887">
        <v>290742</v>
      </c>
      <c r="V887">
        <v>6370753</v>
      </c>
      <c r="W887">
        <v>51902.18318</v>
      </c>
    </row>
    <row r="888" spans="1:23" x14ac:dyDescent="0.3">
      <c r="A888" t="s">
        <v>64</v>
      </c>
      <c r="B888">
        <v>2006</v>
      </c>
      <c r="C888">
        <v>138.141122</v>
      </c>
      <c r="D888">
        <v>106.1389448</v>
      </c>
      <c r="E888">
        <v>115.1237442</v>
      </c>
      <c r="F888">
        <v>20.73257959</v>
      </c>
      <c r="G888">
        <v>1.4194448209999999</v>
      </c>
      <c r="H888">
        <v>0.86535336500000004</v>
      </c>
      <c r="I888">
        <v>132.2634908</v>
      </c>
      <c r="J888">
        <v>3.1307271810000001</v>
      </c>
      <c r="K888">
        <v>1.264797379</v>
      </c>
      <c r="L888">
        <v>1.4821066759999999</v>
      </c>
      <c r="M888" s="3">
        <v>-32.002177230000001</v>
      </c>
      <c r="N888">
        <v>0</v>
      </c>
      <c r="O888">
        <v>84.621457509999999</v>
      </c>
      <c r="P888">
        <v>1.6012899490000001</v>
      </c>
      <c r="Q888">
        <v>2.0669392680000001</v>
      </c>
      <c r="R888">
        <v>12.5810896</v>
      </c>
      <c r="S888">
        <v>12.89236637</v>
      </c>
      <c r="T888">
        <v>18.50034806</v>
      </c>
      <c r="U888">
        <v>52592</v>
      </c>
      <c r="V888">
        <v>1827912</v>
      </c>
      <c r="W888">
        <v>19222.28789</v>
      </c>
    </row>
    <row r="889" spans="1:23" x14ac:dyDescent="0.3">
      <c r="A889" t="s">
        <v>65</v>
      </c>
      <c r="B889">
        <v>2006</v>
      </c>
      <c r="C889">
        <v>123.9785554</v>
      </c>
      <c r="D889">
        <v>63.982411519999999</v>
      </c>
      <c r="E889">
        <v>104.00514870000001</v>
      </c>
      <c r="F889">
        <v>9.9323560860000004</v>
      </c>
      <c r="G889">
        <v>7.9511353290000004</v>
      </c>
      <c r="H889">
        <v>2.0899152380000001</v>
      </c>
      <c r="I889">
        <v>104.1631704</v>
      </c>
      <c r="J889">
        <v>3.4589626419999999</v>
      </c>
      <c r="K889">
        <v>13.528342070000001</v>
      </c>
      <c r="L889">
        <v>2.8280802810000001</v>
      </c>
      <c r="M889" s="3">
        <v>-59.996143840000002</v>
      </c>
      <c r="N889">
        <v>0</v>
      </c>
      <c r="O889">
        <v>42.7953866</v>
      </c>
      <c r="P889">
        <v>5.3257637579999999</v>
      </c>
      <c r="Q889">
        <v>9.1043808340000005</v>
      </c>
      <c r="R889">
        <v>15.093605350000001</v>
      </c>
      <c r="S889">
        <v>31.84403382</v>
      </c>
      <c r="T889">
        <v>0</v>
      </c>
      <c r="U889">
        <v>222351</v>
      </c>
      <c r="V889">
        <v>5577655</v>
      </c>
      <c r="W889">
        <v>47389.417699999998</v>
      </c>
    </row>
    <row r="890" spans="1:23" x14ac:dyDescent="0.3">
      <c r="A890" t="s">
        <v>66</v>
      </c>
      <c r="B890">
        <v>2006</v>
      </c>
      <c r="C890">
        <v>85.52507464</v>
      </c>
      <c r="D890">
        <v>85.956523000000004</v>
      </c>
      <c r="E890">
        <v>66.348315439999993</v>
      </c>
      <c r="F890">
        <v>16.651402919999999</v>
      </c>
      <c r="G890">
        <v>2.3110975420000002</v>
      </c>
      <c r="H890">
        <v>0.214258738</v>
      </c>
      <c r="I890">
        <v>81.984999830000007</v>
      </c>
      <c r="J890">
        <v>1.3283447909999999</v>
      </c>
      <c r="K890">
        <v>1.894145849</v>
      </c>
      <c r="L890">
        <v>0.31758416900000003</v>
      </c>
      <c r="M890" s="3">
        <v>0.431448365</v>
      </c>
      <c r="N890">
        <v>0</v>
      </c>
      <c r="O890">
        <v>42.802992920000001</v>
      </c>
      <c r="P890">
        <v>0.83056780299999999</v>
      </c>
      <c r="Q890">
        <v>0.81346243600000001</v>
      </c>
      <c r="R890">
        <v>10.910960899999999</v>
      </c>
      <c r="S890">
        <v>8.7999580749999993</v>
      </c>
      <c r="T890">
        <v>17.827057700000001</v>
      </c>
      <c r="U890">
        <v>28730</v>
      </c>
      <c r="V890">
        <v>522667</v>
      </c>
      <c r="W890">
        <v>12116.9899</v>
      </c>
    </row>
    <row r="891" spans="1:23" x14ac:dyDescent="0.3">
      <c r="A891" t="s">
        <v>67</v>
      </c>
      <c r="B891">
        <v>2006</v>
      </c>
      <c r="C891">
        <v>7019.544809</v>
      </c>
      <c r="D891">
        <v>5972.523569</v>
      </c>
      <c r="E891">
        <v>6085.7539489999999</v>
      </c>
      <c r="F891">
        <v>502.601044</v>
      </c>
      <c r="G891">
        <v>311.31577229999999</v>
      </c>
      <c r="H891">
        <v>119.4009162</v>
      </c>
      <c r="I891">
        <v>6149.6087120000002</v>
      </c>
      <c r="J891">
        <v>273.0232704</v>
      </c>
      <c r="K891">
        <v>447.13463439999998</v>
      </c>
      <c r="L891">
        <v>149.30506539999999</v>
      </c>
      <c r="M891" s="3">
        <v>-1047.0212389999999</v>
      </c>
      <c r="N891">
        <v>0.47312676599999998</v>
      </c>
      <c r="O891">
        <v>2300.6626639999999</v>
      </c>
      <c r="P891">
        <v>208.85219849999999</v>
      </c>
      <c r="Q891">
        <v>327.00648949999999</v>
      </c>
      <c r="R891">
        <v>1063.717623</v>
      </c>
      <c r="S891">
        <v>2081.9204549999999</v>
      </c>
      <c r="T891">
        <v>167.4492812</v>
      </c>
      <c r="U891">
        <v>12875816</v>
      </c>
      <c r="V891">
        <v>298379912</v>
      </c>
      <c r="W891">
        <v>2509705.625</v>
      </c>
    </row>
    <row r="892" spans="1:23" x14ac:dyDescent="0.3">
      <c r="A892" t="s">
        <v>16</v>
      </c>
      <c r="B892">
        <v>2007</v>
      </c>
      <c r="C892">
        <v>173.06713389999999</v>
      </c>
      <c r="D892">
        <v>120.917278</v>
      </c>
      <c r="E892">
        <v>153.17338179999999</v>
      </c>
      <c r="F892">
        <v>13.66770614</v>
      </c>
      <c r="G892">
        <v>4.428336345</v>
      </c>
      <c r="H892">
        <v>1.7879006</v>
      </c>
      <c r="I892">
        <v>155.99482209999999</v>
      </c>
      <c r="J892">
        <v>9.3577031369999997</v>
      </c>
      <c r="K892">
        <v>5.0902289869999997</v>
      </c>
      <c r="L892">
        <v>2.6145706739999999</v>
      </c>
      <c r="M892" s="3">
        <v>-52.149855870000003</v>
      </c>
      <c r="N892">
        <v>9.8089939999999997E-3</v>
      </c>
      <c r="O892">
        <v>84.402901139999997</v>
      </c>
      <c r="P892">
        <v>2.0002227490000002</v>
      </c>
      <c r="Q892">
        <v>2.4086257959999999</v>
      </c>
      <c r="R892">
        <v>21.24053962</v>
      </c>
      <c r="S892">
        <v>37.029222160000003</v>
      </c>
      <c r="T892">
        <v>8.9133106580000003</v>
      </c>
      <c r="U892">
        <v>155388</v>
      </c>
      <c r="V892">
        <v>4672840</v>
      </c>
      <c r="W892">
        <v>52753.601300000002</v>
      </c>
    </row>
    <row r="893" spans="1:23" x14ac:dyDescent="0.3">
      <c r="A893" t="s">
        <v>17</v>
      </c>
      <c r="B893">
        <v>2007</v>
      </c>
      <c r="C893">
        <v>50.067487100000001</v>
      </c>
      <c r="D893">
        <v>18.95818118</v>
      </c>
      <c r="E893">
        <v>44.447167389999997</v>
      </c>
      <c r="F893">
        <v>5.0982709990000004</v>
      </c>
      <c r="G893">
        <v>0.27530270099999998</v>
      </c>
      <c r="H893">
        <v>0.24672878300000001</v>
      </c>
      <c r="I893">
        <v>49.038294479999998</v>
      </c>
      <c r="J893">
        <v>0.466773518</v>
      </c>
      <c r="K893">
        <v>7.5131984999999998E-2</v>
      </c>
      <c r="L893">
        <v>0.48726989100000001</v>
      </c>
      <c r="M893" s="3">
        <v>-31.109305920000001</v>
      </c>
      <c r="N893" s="1">
        <v>1.7200000000000001E-5</v>
      </c>
      <c r="O893">
        <v>3.2680078780000001</v>
      </c>
      <c r="P893">
        <v>2.2066463409999999</v>
      </c>
      <c r="Q893">
        <v>1.8671603649999999</v>
      </c>
      <c r="R893">
        <v>18.58432196</v>
      </c>
      <c r="S893">
        <v>18.235410210000001</v>
      </c>
      <c r="T893">
        <v>4.8767477259999996</v>
      </c>
      <c r="U893">
        <v>40694</v>
      </c>
      <c r="V893">
        <v>680300</v>
      </c>
      <c r="W893">
        <v>18246.207460000001</v>
      </c>
    </row>
    <row r="894" spans="1:23" x14ac:dyDescent="0.3">
      <c r="A894" t="s">
        <v>18</v>
      </c>
      <c r="B894">
        <v>2007</v>
      </c>
      <c r="C894">
        <v>112.7229756</v>
      </c>
      <c r="D894">
        <v>114.6677803</v>
      </c>
      <c r="E894">
        <v>103.42159959999999</v>
      </c>
      <c r="F894">
        <v>3.257243925</v>
      </c>
      <c r="G894">
        <v>2.911610934</v>
      </c>
      <c r="H894">
        <v>3.1325211629999998</v>
      </c>
      <c r="I894">
        <v>103.2953907</v>
      </c>
      <c r="J894">
        <v>4.5681789720000001</v>
      </c>
      <c r="K894">
        <v>4.7678229270000001</v>
      </c>
      <c r="L894">
        <v>9.1582947999999997E-2</v>
      </c>
      <c r="M894" s="3">
        <v>1.9448047209999999</v>
      </c>
      <c r="N894">
        <v>0</v>
      </c>
      <c r="O894">
        <v>54.938315109999998</v>
      </c>
      <c r="P894">
        <v>2.1371801069999998</v>
      </c>
      <c r="Q894">
        <v>2.334674439</v>
      </c>
      <c r="R894">
        <v>4.9353865020000001</v>
      </c>
      <c r="S894">
        <v>38.89287436</v>
      </c>
      <c r="T894">
        <v>5.6960227000000002E-2</v>
      </c>
      <c r="U894">
        <v>243950</v>
      </c>
      <c r="V894">
        <v>6167681</v>
      </c>
      <c r="W894">
        <v>37923.675309999999</v>
      </c>
    </row>
    <row r="895" spans="1:23" x14ac:dyDescent="0.3">
      <c r="A895" t="s">
        <v>19</v>
      </c>
      <c r="B895">
        <v>2007</v>
      </c>
      <c r="C895">
        <v>84.312898939999997</v>
      </c>
      <c r="D895">
        <v>53.6003373</v>
      </c>
      <c r="E895">
        <v>66.791829530000001</v>
      </c>
      <c r="F895">
        <v>8.079861245</v>
      </c>
      <c r="G895">
        <v>8.3664651130000003</v>
      </c>
      <c r="H895">
        <v>1.074743056</v>
      </c>
      <c r="I895">
        <v>65.273658019999999</v>
      </c>
      <c r="J895">
        <v>4.510235378</v>
      </c>
      <c r="K895">
        <v>12.81995098</v>
      </c>
      <c r="L895">
        <v>1.7090545610000001</v>
      </c>
      <c r="M895" s="3">
        <v>-30.712561640000001</v>
      </c>
      <c r="N895">
        <v>0</v>
      </c>
      <c r="O895">
        <v>28.446363560000002</v>
      </c>
      <c r="P895">
        <v>1.8727363029999999</v>
      </c>
      <c r="Q895">
        <v>2.1364889119999999</v>
      </c>
      <c r="R895">
        <v>10.05509122</v>
      </c>
      <c r="S895">
        <v>21.670051149999999</v>
      </c>
      <c r="T895">
        <v>1.092926885</v>
      </c>
      <c r="U895">
        <v>91312</v>
      </c>
      <c r="V895">
        <v>2848650</v>
      </c>
      <c r="W895">
        <v>28524.30862</v>
      </c>
    </row>
    <row r="896" spans="1:23" x14ac:dyDescent="0.3">
      <c r="A896" t="s">
        <v>20</v>
      </c>
      <c r="B896">
        <v>2007</v>
      </c>
      <c r="C896">
        <v>480.94881679999997</v>
      </c>
      <c r="D896">
        <v>454.7937159</v>
      </c>
      <c r="E896">
        <v>413.62713910000002</v>
      </c>
      <c r="F896">
        <v>36.470271009999998</v>
      </c>
      <c r="G896">
        <v>16.85585262</v>
      </c>
      <c r="H896">
        <v>13.86010564</v>
      </c>
      <c r="I896">
        <v>416.03943179999999</v>
      </c>
      <c r="J896">
        <v>20.417310329999999</v>
      </c>
      <c r="K896">
        <v>30.66918502</v>
      </c>
      <c r="L896">
        <v>13.68744122</v>
      </c>
      <c r="M896" s="3">
        <v>-26.155100869999998</v>
      </c>
      <c r="N896">
        <v>0.13544843400000001</v>
      </c>
      <c r="O896">
        <v>50.180099480000003</v>
      </c>
      <c r="P896">
        <v>15.14470013</v>
      </c>
      <c r="Q896">
        <v>28.83870727</v>
      </c>
      <c r="R896">
        <v>74.822096709999997</v>
      </c>
      <c r="S896">
        <v>243.0439417</v>
      </c>
      <c r="T896">
        <v>4.0098865159999999</v>
      </c>
      <c r="U896">
        <v>1763450</v>
      </c>
      <c r="V896">
        <v>36250311</v>
      </c>
      <c r="W896">
        <v>208946.67910000001</v>
      </c>
    </row>
    <row r="897" spans="1:23" x14ac:dyDescent="0.3">
      <c r="A897" t="s">
        <v>21</v>
      </c>
      <c r="B897">
        <v>2007</v>
      </c>
      <c r="C897">
        <v>126.2308257</v>
      </c>
      <c r="D897">
        <v>117.3179396</v>
      </c>
      <c r="E897">
        <v>99.759054980000002</v>
      </c>
      <c r="F897">
        <v>19.65537102</v>
      </c>
      <c r="G897">
        <v>4.9587586769999996</v>
      </c>
      <c r="H897">
        <v>1.8576410290000001</v>
      </c>
      <c r="I897">
        <v>110.6485412</v>
      </c>
      <c r="J897">
        <v>3.167414554</v>
      </c>
      <c r="K897">
        <v>10.09688697</v>
      </c>
      <c r="L897">
        <v>2.317983023</v>
      </c>
      <c r="M897" s="3">
        <v>-8.9128861500000003</v>
      </c>
      <c r="N897">
        <v>0</v>
      </c>
      <c r="O897">
        <v>42.604310239999997</v>
      </c>
      <c r="P897">
        <v>3.8026845119999999</v>
      </c>
      <c r="Q897">
        <v>7.9304350799999996</v>
      </c>
      <c r="R897">
        <v>12.832857519999999</v>
      </c>
      <c r="S897">
        <v>32.264000019999997</v>
      </c>
      <c r="T897">
        <v>11.214253790000001</v>
      </c>
      <c r="U897">
        <v>228087</v>
      </c>
      <c r="V897">
        <v>4803868</v>
      </c>
      <c r="W897">
        <v>37518.440909999998</v>
      </c>
    </row>
    <row r="898" spans="1:23" x14ac:dyDescent="0.3">
      <c r="A898" t="s">
        <v>22</v>
      </c>
      <c r="B898">
        <v>2007</v>
      </c>
      <c r="C898">
        <v>45.034616219999997</v>
      </c>
      <c r="D898">
        <v>39.577434410000002</v>
      </c>
      <c r="E898">
        <v>42.283524669999998</v>
      </c>
      <c r="F898">
        <v>0.63482886400000005</v>
      </c>
      <c r="G898">
        <v>0.84340234400000003</v>
      </c>
      <c r="H898">
        <v>1.2728603489999999</v>
      </c>
      <c r="I898">
        <v>40.911822770000001</v>
      </c>
      <c r="J898">
        <v>1.8309627100000001</v>
      </c>
      <c r="K898">
        <v>0.366234634</v>
      </c>
      <c r="L898">
        <v>1.925596106</v>
      </c>
      <c r="M898" s="3">
        <v>-5.4571818140000001</v>
      </c>
      <c r="N898">
        <v>0</v>
      </c>
      <c r="O898">
        <v>8.7411756950000008</v>
      </c>
      <c r="P898">
        <v>3.3626706409999998</v>
      </c>
      <c r="Q898">
        <v>8.3521374890000004</v>
      </c>
      <c r="R898">
        <v>2.3187329050000001</v>
      </c>
      <c r="S898">
        <v>18.13710605</v>
      </c>
      <c r="T898">
        <v>0</v>
      </c>
      <c r="U898">
        <v>208854</v>
      </c>
      <c r="V898">
        <v>3527270</v>
      </c>
      <c r="W898">
        <v>21324.36102</v>
      </c>
    </row>
    <row r="899" spans="1:23" x14ac:dyDescent="0.3">
      <c r="A899" t="s">
        <v>23</v>
      </c>
      <c r="B899">
        <v>2007</v>
      </c>
      <c r="C899">
        <v>18.161242999999999</v>
      </c>
      <c r="D899">
        <v>17.035990259999998</v>
      </c>
      <c r="E899">
        <v>17.088194829999999</v>
      </c>
      <c r="F899">
        <v>0.13982087400000001</v>
      </c>
      <c r="G899">
        <v>0.70603474700000002</v>
      </c>
      <c r="H899">
        <v>0.22719254</v>
      </c>
      <c r="I899">
        <v>17.274185930000002</v>
      </c>
      <c r="J899">
        <v>0.231986627</v>
      </c>
      <c r="K899">
        <v>0.58813062699999996</v>
      </c>
      <c r="L899">
        <v>6.6939812000000001E-2</v>
      </c>
      <c r="M899" s="3">
        <v>-1.125252739</v>
      </c>
      <c r="N899">
        <v>0</v>
      </c>
      <c r="O899">
        <v>6.5959568559999999</v>
      </c>
      <c r="P899">
        <v>0.686881038</v>
      </c>
      <c r="Q899">
        <v>1.018954594</v>
      </c>
      <c r="R899">
        <v>3.599495766</v>
      </c>
      <c r="S899">
        <v>5.372897676</v>
      </c>
      <c r="T899">
        <v>0</v>
      </c>
      <c r="U899">
        <v>56577</v>
      </c>
      <c r="V899">
        <v>871749</v>
      </c>
      <c r="W899">
        <v>7416.8403600000001</v>
      </c>
    </row>
    <row r="900" spans="1:23" x14ac:dyDescent="0.3">
      <c r="A900" t="s">
        <v>24</v>
      </c>
      <c r="B900">
        <v>2007</v>
      </c>
      <c r="C900">
        <v>4.3743588469999999</v>
      </c>
      <c r="D900">
        <v>4.3270813129999999</v>
      </c>
      <c r="E900">
        <v>3.9334833150000001</v>
      </c>
      <c r="F900">
        <v>4.8909388999999998E-2</v>
      </c>
      <c r="G900">
        <v>7.0474535000000005E-2</v>
      </c>
      <c r="H900">
        <v>0.32149160799999998</v>
      </c>
      <c r="I900">
        <v>3.4680342020000001</v>
      </c>
      <c r="J900">
        <v>0.84947388899999998</v>
      </c>
      <c r="K900">
        <v>0</v>
      </c>
      <c r="L900">
        <v>5.6850756000000002E-2</v>
      </c>
      <c r="M900" s="3">
        <v>-4.7277535000000002E-2</v>
      </c>
      <c r="N900">
        <v>0</v>
      </c>
      <c r="O900">
        <v>8.5190947000000003E-2</v>
      </c>
      <c r="P900">
        <v>1.236384758</v>
      </c>
      <c r="Q900">
        <v>0.82388441300000004</v>
      </c>
      <c r="R900">
        <v>4.3708090999999998E-2</v>
      </c>
      <c r="S900">
        <v>1.278865994</v>
      </c>
      <c r="T900">
        <v>0</v>
      </c>
      <c r="U900">
        <v>85280</v>
      </c>
      <c r="V900">
        <v>574404</v>
      </c>
      <c r="W900">
        <v>4918.5038770000001</v>
      </c>
    </row>
    <row r="901" spans="1:23" x14ac:dyDescent="0.3">
      <c r="A901" t="s">
        <v>25</v>
      </c>
      <c r="B901">
        <v>2007</v>
      </c>
      <c r="C901">
        <v>290.24873280000003</v>
      </c>
      <c r="D901">
        <v>256.0498455</v>
      </c>
      <c r="E901">
        <v>264.18806960000001</v>
      </c>
      <c r="F901">
        <v>12.311836420000001</v>
      </c>
      <c r="G901">
        <v>6.8870799859999998</v>
      </c>
      <c r="H901">
        <v>6.820969818</v>
      </c>
      <c r="I901">
        <v>259.69896160000002</v>
      </c>
      <c r="J901">
        <v>11.365331940000001</v>
      </c>
      <c r="K901">
        <v>6.458384487</v>
      </c>
      <c r="L901">
        <v>12.68527782</v>
      </c>
      <c r="M901" s="3">
        <v>-34.198887360000001</v>
      </c>
      <c r="N901">
        <v>4.0776986000000001E-2</v>
      </c>
      <c r="O901">
        <v>122.99097879999999</v>
      </c>
      <c r="P901">
        <v>4.7079254439999998</v>
      </c>
      <c r="Q901">
        <v>1.3294375599999999</v>
      </c>
      <c r="R901">
        <v>11.85873454</v>
      </c>
      <c r="S901">
        <v>118.779004</v>
      </c>
      <c r="T901">
        <v>3.2881313000000002E-2</v>
      </c>
      <c r="U901">
        <v>714630</v>
      </c>
      <c r="V901">
        <v>18367842</v>
      </c>
      <c r="W901">
        <v>112019.8821</v>
      </c>
    </row>
    <row r="902" spans="1:23" x14ac:dyDescent="0.3">
      <c r="A902" t="s">
        <v>26</v>
      </c>
      <c r="B902">
        <v>2007</v>
      </c>
      <c r="C902">
        <v>202.9912248</v>
      </c>
      <c r="D902">
        <v>157.4828033</v>
      </c>
      <c r="E902">
        <v>186.02377899999999</v>
      </c>
      <c r="F902">
        <v>7.0360030199999999</v>
      </c>
      <c r="G902">
        <v>6.3671006800000001</v>
      </c>
      <c r="H902">
        <v>3.5588339910000002</v>
      </c>
      <c r="I902">
        <v>186.30530379999999</v>
      </c>
      <c r="J902">
        <v>5.6915771370000003</v>
      </c>
      <c r="K902">
        <v>6.4380896410000004</v>
      </c>
      <c r="L902">
        <v>4.5507460420000001</v>
      </c>
      <c r="M902" s="3">
        <v>-45.50842145</v>
      </c>
      <c r="N902">
        <v>5.5081059999999996E-3</v>
      </c>
      <c r="O902">
        <v>89.804273080000002</v>
      </c>
      <c r="P902">
        <v>3.263121833</v>
      </c>
      <c r="Q902">
        <v>6.8090375950000004</v>
      </c>
      <c r="R902">
        <v>17.712849980000001</v>
      </c>
      <c r="S902">
        <v>68.716021350000005</v>
      </c>
      <c r="T902">
        <v>0</v>
      </c>
      <c r="U902">
        <v>377492</v>
      </c>
      <c r="V902">
        <v>9349988</v>
      </c>
      <c r="W902">
        <v>77866.592749999996</v>
      </c>
    </row>
    <row r="903" spans="1:23" x14ac:dyDescent="0.3">
      <c r="A903" t="s">
        <v>27</v>
      </c>
      <c r="B903">
        <v>2007</v>
      </c>
      <c r="C903">
        <v>26.855026850000002</v>
      </c>
      <c r="D903">
        <v>26.599699919999999</v>
      </c>
      <c r="E903">
        <v>24.884312560000001</v>
      </c>
      <c r="F903">
        <v>1.031888693</v>
      </c>
      <c r="G903">
        <v>0.47941990600000001</v>
      </c>
      <c r="H903">
        <v>0.45887624599999999</v>
      </c>
      <c r="I903">
        <v>24.291720000000002</v>
      </c>
      <c r="J903">
        <v>0.83825086599999998</v>
      </c>
      <c r="K903">
        <v>0.49236822000000002</v>
      </c>
      <c r="L903">
        <v>1.2321583110000001</v>
      </c>
      <c r="M903" s="3">
        <v>-0.25532693099999998</v>
      </c>
      <c r="N903">
        <v>5.2944799999999996E-4</v>
      </c>
      <c r="O903">
        <v>8.0128746139999993</v>
      </c>
      <c r="P903">
        <v>0.281056419</v>
      </c>
      <c r="Q903">
        <v>6.0441151999999998E-2</v>
      </c>
      <c r="R903">
        <v>1.634891146</v>
      </c>
      <c r="S903">
        <v>14.30245667</v>
      </c>
      <c r="T903">
        <v>0</v>
      </c>
      <c r="U903">
        <v>59548</v>
      </c>
      <c r="V903">
        <v>1315675</v>
      </c>
      <c r="W903">
        <v>8594.0386089999993</v>
      </c>
    </row>
    <row r="904" spans="1:23" x14ac:dyDescent="0.3">
      <c r="A904" t="s">
        <v>28</v>
      </c>
      <c r="B904">
        <v>2007</v>
      </c>
      <c r="C904">
        <v>29.288446700000001</v>
      </c>
      <c r="D904">
        <v>28.749410409999999</v>
      </c>
      <c r="E904">
        <v>16.898427290000001</v>
      </c>
      <c r="F904">
        <v>7.1138509509999999</v>
      </c>
      <c r="G904">
        <v>4.3939495590000002</v>
      </c>
      <c r="H904">
        <v>0.88221889899999995</v>
      </c>
      <c r="I904">
        <v>16.800839880000002</v>
      </c>
      <c r="J904">
        <v>1.3409961930000001</v>
      </c>
      <c r="K904">
        <v>10.59977808</v>
      </c>
      <c r="L904">
        <v>0.54683254599999997</v>
      </c>
      <c r="M904" s="3">
        <v>-0.53903628400000003</v>
      </c>
      <c r="N904">
        <v>0</v>
      </c>
      <c r="O904">
        <v>0.682431644</v>
      </c>
      <c r="P904">
        <v>1.072398041</v>
      </c>
      <c r="Q904">
        <v>1.6577509210000001</v>
      </c>
      <c r="R904">
        <v>3.5224132610000001</v>
      </c>
      <c r="S904">
        <v>9.8658460100000003</v>
      </c>
      <c r="T904">
        <v>0</v>
      </c>
      <c r="U904">
        <v>51427</v>
      </c>
      <c r="V904">
        <v>1505105</v>
      </c>
      <c r="W904">
        <v>13684.6052</v>
      </c>
    </row>
    <row r="905" spans="1:23" x14ac:dyDescent="0.3">
      <c r="A905" t="s">
        <v>29</v>
      </c>
      <c r="B905">
        <v>2007</v>
      </c>
      <c r="C905">
        <v>289.99034649999999</v>
      </c>
      <c r="D905">
        <v>267.1718199</v>
      </c>
      <c r="E905">
        <v>249.00860599999999</v>
      </c>
      <c r="F905">
        <v>14.2379625</v>
      </c>
      <c r="G905">
        <v>22.060029889999999</v>
      </c>
      <c r="H905">
        <v>4.6837481350000001</v>
      </c>
      <c r="I905">
        <v>247.49314000000001</v>
      </c>
      <c r="J905">
        <v>10.87665103</v>
      </c>
      <c r="K905">
        <v>23.160272500000001</v>
      </c>
      <c r="L905">
        <v>8.4602829469999996</v>
      </c>
      <c r="M905" s="3">
        <v>-22.81852666</v>
      </c>
      <c r="N905">
        <v>0</v>
      </c>
      <c r="O905">
        <v>95.215055980000002</v>
      </c>
      <c r="P905">
        <v>11.867983880000001</v>
      </c>
      <c r="Q905">
        <v>24.781257979999999</v>
      </c>
      <c r="R905">
        <v>37.937547129999999</v>
      </c>
      <c r="S905">
        <v>75.416082869999997</v>
      </c>
      <c r="T905">
        <v>2.275212201</v>
      </c>
      <c r="U905">
        <v>588605</v>
      </c>
      <c r="V905">
        <v>12695866</v>
      </c>
      <c r="W905">
        <v>102985.55650000001</v>
      </c>
    </row>
    <row r="906" spans="1:23" x14ac:dyDescent="0.3">
      <c r="A906" t="s">
        <v>30</v>
      </c>
      <c r="B906">
        <v>2007</v>
      </c>
      <c r="C906">
        <v>275.17508400000003</v>
      </c>
      <c r="D906">
        <v>262.81579010000002</v>
      </c>
      <c r="E906">
        <v>251.3162954</v>
      </c>
      <c r="F906">
        <v>7.808982404</v>
      </c>
      <c r="G906">
        <v>13.298378469999999</v>
      </c>
      <c r="H906">
        <v>2.7514277069999999</v>
      </c>
      <c r="I906">
        <v>235.10972870000001</v>
      </c>
      <c r="J906">
        <v>22.565018200000001</v>
      </c>
      <c r="K906">
        <v>14.15846032</v>
      </c>
      <c r="L906">
        <v>3.3418767749999998</v>
      </c>
      <c r="M906" s="3">
        <v>-12.35929393</v>
      </c>
      <c r="N906">
        <v>0</v>
      </c>
      <c r="O906">
        <v>119.41668919999999</v>
      </c>
      <c r="P906">
        <v>5.1084265440000003</v>
      </c>
      <c r="Q906">
        <v>9.1629936749999992</v>
      </c>
      <c r="R906">
        <v>52.82370238</v>
      </c>
      <c r="S906">
        <v>46.609667000000002</v>
      </c>
      <c r="T906">
        <v>1.988249946</v>
      </c>
      <c r="U906">
        <v>248011</v>
      </c>
      <c r="V906">
        <v>6379599</v>
      </c>
      <c r="W906">
        <v>74755.704939999996</v>
      </c>
    </row>
    <row r="907" spans="1:23" x14ac:dyDescent="0.3">
      <c r="A907" t="s">
        <v>31</v>
      </c>
      <c r="B907">
        <v>2007</v>
      </c>
      <c r="C907">
        <v>131.77245970000001</v>
      </c>
      <c r="D907">
        <v>127.8440827</v>
      </c>
      <c r="E907">
        <v>88.982963470000001</v>
      </c>
      <c r="F907">
        <v>15.19857449</v>
      </c>
      <c r="G907">
        <v>26.473731659999999</v>
      </c>
      <c r="H907">
        <v>1.1171900809999999</v>
      </c>
      <c r="I907">
        <v>87.702686170000007</v>
      </c>
      <c r="J907">
        <v>3.1625532679999999</v>
      </c>
      <c r="K907">
        <v>39.333980320000002</v>
      </c>
      <c r="L907">
        <v>1.5732399319999999</v>
      </c>
      <c r="M907" s="3">
        <v>-3.9283769670000002</v>
      </c>
      <c r="N907">
        <v>0</v>
      </c>
      <c r="O907">
        <v>38.8772983</v>
      </c>
      <c r="P907">
        <v>3.9552611519999998</v>
      </c>
      <c r="Q907">
        <v>4.8791863639999997</v>
      </c>
      <c r="R907">
        <v>17.19496462</v>
      </c>
      <c r="S907">
        <v>22.795975729999999</v>
      </c>
      <c r="T907">
        <v>0</v>
      </c>
      <c r="U907">
        <v>126808</v>
      </c>
      <c r="V907">
        <v>2999212</v>
      </c>
      <c r="W907">
        <v>34919.507720000001</v>
      </c>
    </row>
    <row r="908" spans="1:23" x14ac:dyDescent="0.3">
      <c r="A908" t="s">
        <v>32</v>
      </c>
      <c r="B908">
        <v>2007</v>
      </c>
      <c r="C908">
        <v>115.399781</v>
      </c>
      <c r="D908">
        <v>103.2698954</v>
      </c>
      <c r="E908">
        <v>81.370149100000006</v>
      </c>
      <c r="F908">
        <v>17.788163860000001</v>
      </c>
      <c r="G908">
        <v>15.20503907</v>
      </c>
      <c r="H908">
        <v>1.036428989</v>
      </c>
      <c r="I908">
        <v>83.564036999999999</v>
      </c>
      <c r="J908">
        <v>4.0524203539999997</v>
      </c>
      <c r="K908">
        <v>26.107467669999998</v>
      </c>
      <c r="L908">
        <v>1.6758560039999999</v>
      </c>
      <c r="M908" s="3">
        <v>-12.12988565</v>
      </c>
      <c r="N908">
        <v>0</v>
      </c>
      <c r="O908">
        <v>38.036787580000002</v>
      </c>
      <c r="P908">
        <v>1.863866</v>
      </c>
      <c r="Q908">
        <v>3.9459641269999999</v>
      </c>
      <c r="R908">
        <v>15.2128972</v>
      </c>
      <c r="S908">
        <v>20.00375695</v>
      </c>
      <c r="T908">
        <v>4.5007651449999999</v>
      </c>
      <c r="U908">
        <v>113232</v>
      </c>
      <c r="V908">
        <v>2783785</v>
      </c>
      <c r="W908">
        <v>29281.555909999999</v>
      </c>
    </row>
    <row r="909" spans="1:23" x14ac:dyDescent="0.3">
      <c r="A909" t="s">
        <v>33</v>
      </c>
      <c r="B909">
        <v>2007</v>
      </c>
      <c r="C909">
        <v>181.46402399999999</v>
      </c>
      <c r="D909">
        <v>159.0238631</v>
      </c>
      <c r="E909">
        <v>160.88093660000001</v>
      </c>
      <c r="F909">
        <v>12.61071351</v>
      </c>
      <c r="G909">
        <v>5.8283329689999999</v>
      </c>
      <c r="H909">
        <v>2.1440409100000002</v>
      </c>
      <c r="I909">
        <v>163.95098010000001</v>
      </c>
      <c r="J909">
        <v>6.4600885809999999</v>
      </c>
      <c r="K909">
        <v>8.5832684510000004</v>
      </c>
      <c r="L909">
        <v>2.4696868209999998</v>
      </c>
      <c r="M909" s="3">
        <v>-22.440160809999998</v>
      </c>
      <c r="N909">
        <v>0</v>
      </c>
      <c r="O909">
        <v>92.673642860000001</v>
      </c>
      <c r="P909">
        <v>2.5230189900000002</v>
      </c>
      <c r="Q909">
        <v>3.56660581</v>
      </c>
      <c r="R909">
        <v>23.461332389999999</v>
      </c>
      <c r="S909">
        <v>35.727183439999997</v>
      </c>
      <c r="T909">
        <v>5.9991966239999996</v>
      </c>
      <c r="U909">
        <v>141240</v>
      </c>
      <c r="V909">
        <v>4256672</v>
      </c>
      <c r="W909">
        <v>51751.514909999998</v>
      </c>
    </row>
    <row r="910" spans="1:23" x14ac:dyDescent="0.3">
      <c r="A910" t="s">
        <v>34</v>
      </c>
      <c r="B910">
        <v>2007</v>
      </c>
      <c r="C910">
        <v>235.09062299999999</v>
      </c>
      <c r="D910">
        <v>210.96567339999999</v>
      </c>
      <c r="E910">
        <v>218.70351500000001</v>
      </c>
      <c r="F910">
        <v>10.227481559999999</v>
      </c>
      <c r="G910">
        <v>4.4494131140000004</v>
      </c>
      <c r="H910">
        <v>1.670925674</v>
      </c>
      <c r="I910">
        <v>221.4514384</v>
      </c>
      <c r="J910">
        <v>6.2050946810000003</v>
      </c>
      <c r="K910">
        <v>6.2174872460000001</v>
      </c>
      <c r="L910">
        <v>1.1773150560000001</v>
      </c>
      <c r="M910" s="3">
        <v>-24.124949560000001</v>
      </c>
      <c r="N910">
        <v>3.9287610000000001E-2</v>
      </c>
      <c r="O910">
        <v>38.196447110000001</v>
      </c>
      <c r="P910">
        <v>2.6859215860000001</v>
      </c>
      <c r="Q910">
        <v>2.1841567990000001</v>
      </c>
      <c r="R910">
        <v>120.4113049</v>
      </c>
      <c r="S910">
        <v>51.577665400000001</v>
      </c>
      <c r="T910">
        <v>6.3959426229999998</v>
      </c>
      <c r="U910">
        <v>186655</v>
      </c>
      <c r="V910">
        <v>4375581</v>
      </c>
      <c r="W910">
        <v>108070.3524</v>
      </c>
    </row>
    <row r="911" spans="1:23" x14ac:dyDescent="0.3">
      <c r="A911" t="s">
        <v>35</v>
      </c>
      <c r="B911">
        <v>2007</v>
      </c>
      <c r="C911">
        <v>23.956561570000002</v>
      </c>
      <c r="D911">
        <v>6.607060197</v>
      </c>
      <c r="E911">
        <v>22.069861710000001</v>
      </c>
      <c r="F911">
        <v>0.59537245699999997</v>
      </c>
      <c r="G911">
        <v>0.81067062199999995</v>
      </c>
      <c r="H911">
        <v>0.47555385999999999</v>
      </c>
      <c r="I911">
        <v>21.523123099999999</v>
      </c>
      <c r="J911">
        <v>1.3216407349999999</v>
      </c>
      <c r="K911">
        <v>0.609674779</v>
      </c>
      <c r="L911">
        <v>0.497020034</v>
      </c>
      <c r="M911" s="3">
        <v>-17.34950138</v>
      </c>
      <c r="N911">
        <v>5.1029209999999998E-3</v>
      </c>
      <c r="O911">
        <v>2.644946059</v>
      </c>
      <c r="P911">
        <v>2.192751613</v>
      </c>
      <c r="Q911">
        <v>3.9214974489999999</v>
      </c>
      <c r="R911">
        <v>3.4856524580000001</v>
      </c>
      <c r="S911">
        <v>9.2782755249999997</v>
      </c>
      <c r="T911">
        <v>0</v>
      </c>
      <c r="U911">
        <v>46168</v>
      </c>
      <c r="V911">
        <v>1327040</v>
      </c>
      <c r="W911">
        <v>11396.48359</v>
      </c>
    </row>
    <row r="912" spans="1:23" x14ac:dyDescent="0.3">
      <c r="A912" t="s">
        <v>36</v>
      </c>
      <c r="B912">
        <v>2007</v>
      </c>
      <c r="C912">
        <v>88.270770159999998</v>
      </c>
      <c r="D912">
        <v>82.24951634</v>
      </c>
      <c r="E912">
        <v>81.184705609999995</v>
      </c>
      <c r="F912">
        <v>2.4728470269999998</v>
      </c>
      <c r="G912">
        <v>2.330883992</v>
      </c>
      <c r="H912">
        <v>2.282110726</v>
      </c>
      <c r="I912">
        <v>79.387413330000001</v>
      </c>
      <c r="J912">
        <v>4.4511884469999998</v>
      </c>
      <c r="K912">
        <v>1.6972239250000001</v>
      </c>
      <c r="L912">
        <v>2.7347216510000001</v>
      </c>
      <c r="M912" s="3">
        <v>-6.0212538210000002</v>
      </c>
      <c r="N912">
        <v>2.2280600000000001E-4</v>
      </c>
      <c r="O912">
        <v>29.82971629</v>
      </c>
      <c r="P912">
        <v>4.6859914490000003</v>
      </c>
      <c r="Q912">
        <v>6.5553733049999998</v>
      </c>
      <c r="R912">
        <v>5.6807933190000002</v>
      </c>
      <c r="S912">
        <v>32.523678070000003</v>
      </c>
      <c r="T912">
        <v>0.111860903</v>
      </c>
      <c r="U912">
        <v>255351</v>
      </c>
      <c r="V912">
        <v>5653408</v>
      </c>
      <c r="W912">
        <v>38098.005989999998</v>
      </c>
    </row>
    <row r="913" spans="1:23" x14ac:dyDescent="0.3">
      <c r="A913" t="s">
        <v>37</v>
      </c>
      <c r="B913">
        <v>2007</v>
      </c>
      <c r="C913">
        <v>86.821117720000004</v>
      </c>
      <c r="D913">
        <v>80.162914180000001</v>
      </c>
      <c r="E913">
        <v>82.136988500000001</v>
      </c>
      <c r="F913">
        <v>0.69422181100000002</v>
      </c>
      <c r="G913">
        <v>1.311227739</v>
      </c>
      <c r="H913">
        <v>2.6784006909999998</v>
      </c>
      <c r="I913">
        <v>81.076032350000006</v>
      </c>
      <c r="J913">
        <v>2.7384341249999999</v>
      </c>
      <c r="K913">
        <v>0.31177579900000002</v>
      </c>
      <c r="L913">
        <v>2.694596459</v>
      </c>
      <c r="M913" s="3">
        <v>-6.6582035380000004</v>
      </c>
      <c r="N913">
        <v>2.7898000000000002E-4</v>
      </c>
      <c r="O913">
        <v>23.34269828</v>
      </c>
      <c r="P913">
        <v>5.3697304690000003</v>
      </c>
      <c r="Q913">
        <v>13.614816080000001</v>
      </c>
      <c r="R913">
        <v>4.3572075449999996</v>
      </c>
      <c r="S913">
        <v>34.391579980000003</v>
      </c>
      <c r="T913">
        <v>0</v>
      </c>
      <c r="U913">
        <v>333320</v>
      </c>
      <c r="V913">
        <v>6431559</v>
      </c>
      <c r="W913">
        <v>36912.970670000002</v>
      </c>
    </row>
    <row r="914" spans="1:23" x14ac:dyDescent="0.3">
      <c r="A914" t="s">
        <v>38</v>
      </c>
      <c r="B914">
        <v>2007</v>
      </c>
      <c r="C914">
        <v>209.71332100000001</v>
      </c>
      <c r="D914">
        <v>148.5534571</v>
      </c>
      <c r="E914">
        <v>187.9932235</v>
      </c>
      <c r="F914">
        <v>10.501715730000001</v>
      </c>
      <c r="G914">
        <v>7.5430114919999998</v>
      </c>
      <c r="H914">
        <v>3.6753654689999999</v>
      </c>
      <c r="I914">
        <v>184.54656449999999</v>
      </c>
      <c r="J914">
        <v>9.9204569669999998</v>
      </c>
      <c r="K914">
        <v>8.3365596530000001</v>
      </c>
      <c r="L914">
        <v>6.9097350999999998</v>
      </c>
      <c r="M914" s="3">
        <v>-61.15986393</v>
      </c>
      <c r="N914" s="1">
        <v>4.8300000000000003E-6</v>
      </c>
      <c r="O914">
        <v>74.339489090000001</v>
      </c>
      <c r="P914">
        <v>10.018813890000001</v>
      </c>
      <c r="Q914">
        <v>21.29099261</v>
      </c>
      <c r="R914">
        <v>20.767352899999999</v>
      </c>
      <c r="S914">
        <v>56.890184060000003</v>
      </c>
      <c r="T914">
        <v>1.2397319330000001</v>
      </c>
      <c r="U914">
        <v>367668</v>
      </c>
      <c r="V914">
        <v>10001284</v>
      </c>
      <c r="W914">
        <v>76424.798939999993</v>
      </c>
    </row>
    <row r="915" spans="1:23" x14ac:dyDescent="0.3">
      <c r="A915" t="s">
        <v>39</v>
      </c>
      <c r="B915">
        <v>2007</v>
      </c>
      <c r="C915">
        <v>127.72134629999999</v>
      </c>
      <c r="D915">
        <v>78.448850280000002</v>
      </c>
      <c r="E915">
        <v>102.1933451</v>
      </c>
      <c r="F915">
        <v>6.9178515230000004</v>
      </c>
      <c r="G915">
        <v>16.660433569999999</v>
      </c>
      <c r="H915">
        <v>1.9490763369999999</v>
      </c>
      <c r="I915">
        <v>101.85122130000001</v>
      </c>
      <c r="J915">
        <v>2.5356062779999999</v>
      </c>
      <c r="K915">
        <v>21.57247697</v>
      </c>
      <c r="L915">
        <v>1.761401982</v>
      </c>
      <c r="M915" s="3">
        <v>-49.27249604</v>
      </c>
      <c r="N915">
        <v>6.3976400000000002E-4</v>
      </c>
      <c r="O915">
        <v>34.142342560000003</v>
      </c>
      <c r="P915">
        <v>5.8963144380000001</v>
      </c>
      <c r="Q915">
        <v>8.9607289409999993</v>
      </c>
      <c r="R915">
        <v>15.466104059999999</v>
      </c>
      <c r="S915">
        <v>37.385731319999998</v>
      </c>
      <c r="T915">
        <v>0</v>
      </c>
      <c r="U915">
        <v>238456</v>
      </c>
      <c r="V915">
        <v>5207203</v>
      </c>
      <c r="W915">
        <v>47909.10858</v>
      </c>
    </row>
    <row r="916" spans="1:23" x14ac:dyDescent="0.3">
      <c r="A916" t="s">
        <v>40</v>
      </c>
      <c r="B916">
        <v>2007</v>
      </c>
      <c r="C916">
        <v>83.708618389999998</v>
      </c>
      <c r="D916">
        <v>30.990201649999999</v>
      </c>
      <c r="E916">
        <v>72.055046110000006</v>
      </c>
      <c r="F916">
        <v>5.5599813640000004</v>
      </c>
      <c r="G916">
        <v>4.9892703139999997</v>
      </c>
      <c r="H916">
        <v>1.104320601</v>
      </c>
      <c r="I916">
        <v>70.643059539999996</v>
      </c>
      <c r="J916">
        <v>4.7117150089999997</v>
      </c>
      <c r="K916">
        <v>6.3745718159999996</v>
      </c>
      <c r="L916">
        <v>1.979272025</v>
      </c>
      <c r="M916" s="3">
        <v>-52.718416740000002</v>
      </c>
      <c r="N916">
        <v>0</v>
      </c>
      <c r="O916">
        <v>27.141420530000001</v>
      </c>
      <c r="P916">
        <v>1.769675814</v>
      </c>
      <c r="Q916">
        <v>1.646725556</v>
      </c>
      <c r="R916">
        <v>11.213948540000001</v>
      </c>
      <c r="S916">
        <v>27.298392759999999</v>
      </c>
      <c r="T916">
        <v>1.572896351</v>
      </c>
      <c r="U916">
        <v>85955</v>
      </c>
      <c r="V916">
        <v>2928350</v>
      </c>
      <c r="W916">
        <v>30954.37945</v>
      </c>
    </row>
    <row r="917" spans="1:23" x14ac:dyDescent="0.3">
      <c r="A917" t="s">
        <v>41</v>
      </c>
      <c r="B917">
        <v>2007</v>
      </c>
      <c r="C917">
        <v>170.29878980000001</v>
      </c>
      <c r="D917">
        <v>145.75965919999999</v>
      </c>
      <c r="E917">
        <v>145.29738510000001</v>
      </c>
      <c r="F917">
        <v>9.5135396019999998</v>
      </c>
      <c r="G917">
        <v>13.00559971</v>
      </c>
      <c r="H917">
        <v>2.482265419</v>
      </c>
      <c r="I917">
        <v>142.29347759999999</v>
      </c>
      <c r="J917">
        <v>7.0944028159999997</v>
      </c>
      <c r="K917">
        <v>19.144949619999998</v>
      </c>
      <c r="L917">
        <v>1.765959772</v>
      </c>
      <c r="M917" s="3">
        <v>-24.539130669999999</v>
      </c>
      <c r="N917">
        <v>0</v>
      </c>
      <c r="O917">
        <v>74.513941250000002</v>
      </c>
      <c r="P917">
        <v>4.0426259599999996</v>
      </c>
      <c r="Q917">
        <v>6.8504362299999997</v>
      </c>
      <c r="R917">
        <v>12.99262497</v>
      </c>
      <c r="S917">
        <v>43.884999460000003</v>
      </c>
      <c r="T917">
        <v>8.8497530000000001E-3</v>
      </c>
      <c r="U917">
        <v>219288</v>
      </c>
      <c r="V917">
        <v>5887612</v>
      </c>
      <c r="W917">
        <v>50253.047250000003</v>
      </c>
    </row>
    <row r="918" spans="1:23" x14ac:dyDescent="0.3">
      <c r="A918" t="s">
        <v>42</v>
      </c>
      <c r="B918">
        <v>2007</v>
      </c>
      <c r="C918">
        <v>51.675813570000003</v>
      </c>
      <c r="D918">
        <v>8.0212293799999994</v>
      </c>
      <c r="E918">
        <v>38.856514349999998</v>
      </c>
      <c r="F918">
        <v>7.8410551740000001</v>
      </c>
      <c r="G918">
        <v>4.4318880580000002</v>
      </c>
      <c r="H918">
        <v>0.54635598399999996</v>
      </c>
      <c r="I918">
        <v>41.607744240000002</v>
      </c>
      <c r="J918">
        <v>1.2543027840000001</v>
      </c>
      <c r="K918">
        <v>8.5649386589999992</v>
      </c>
      <c r="L918">
        <v>0.248827887</v>
      </c>
      <c r="M918" s="3">
        <v>-43.654584190000001</v>
      </c>
      <c r="N918">
        <v>0</v>
      </c>
      <c r="O918">
        <v>19.72176237</v>
      </c>
      <c r="P918">
        <v>0.88040562</v>
      </c>
      <c r="Q918">
        <v>1.6673919159999999</v>
      </c>
      <c r="R918">
        <v>6.8680194009999997</v>
      </c>
      <c r="S918">
        <v>9.2023110369999994</v>
      </c>
      <c r="T918">
        <v>3.2678538970000002</v>
      </c>
      <c r="U918">
        <v>32159</v>
      </c>
      <c r="V918">
        <v>964706</v>
      </c>
      <c r="W918">
        <v>11893.444450000001</v>
      </c>
    </row>
    <row r="919" spans="1:23" x14ac:dyDescent="0.3">
      <c r="A919" t="s">
        <v>43</v>
      </c>
      <c r="B919">
        <v>2007</v>
      </c>
      <c r="C919">
        <v>79.531387289999998</v>
      </c>
      <c r="D919">
        <v>69.564160569999999</v>
      </c>
      <c r="E919">
        <v>45.932505020000001</v>
      </c>
      <c r="F919">
        <v>14.903545599999999</v>
      </c>
      <c r="G919">
        <v>18.02845589</v>
      </c>
      <c r="H919">
        <v>0.66688079</v>
      </c>
      <c r="I919">
        <v>44.952464489999997</v>
      </c>
      <c r="J919">
        <v>2.1759127390000002</v>
      </c>
      <c r="K919">
        <v>31.332807320000001</v>
      </c>
      <c r="L919">
        <v>1.07020275</v>
      </c>
      <c r="M919" s="3">
        <v>-9.9672267160000008</v>
      </c>
      <c r="N919">
        <v>0</v>
      </c>
      <c r="O919">
        <v>20.219944760000001</v>
      </c>
      <c r="P919">
        <v>1.795100983</v>
      </c>
      <c r="Q919">
        <v>2.5664701870000002</v>
      </c>
      <c r="R919">
        <v>7.365805731</v>
      </c>
      <c r="S919">
        <v>12.931167329999999</v>
      </c>
      <c r="T919">
        <v>7.3975498000000001E-2</v>
      </c>
      <c r="U919">
        <v>76862</v>
      </c>
      <c r="V919">
        <v>1783440</v>
      </c>
      <c r="W919">
        <v>19163.144479999999</v>
      </c>
    </row>
    <row r="920" spans="1:23" x14ac:dyDescent="0.3">
      <c r="A920" t="s">
        <v>44</v>
      </c>
      <c r="B920">
        <v>2007</v>
      </c>
      <c r="C920">
        <v>46.93378835</v>
      </c>
      <c r="D920">
        <v>40.565948519999999</v>
      </c>
      <c r="E920">
        <v>42.54898412</v>
      </c>
      <c r="F920">
        <v>2.3807159050000002</v>
      </c>
      <c r="G920">
        <v>1.0475752330000001</v>
      </c>
      <c r="H920">
        <v>0.95651308999999995</v>
      </c>
      <c r="I920">
        <v>42.277502390000002</v>
      </c>
      <c r="J920">
        <v>1.6785379199999999</v>
      </c>
      <c r="K920">
        <v>1.4862017839999999</v>
      </c>
      <c r="L920">
        <v>1.4915462580000001</v>
      </c>
      <c r="M920" s="3">
        <v>-6.3678398249999999</v>
      </c>
      <c r="N920">
        <v>0</v>
      </c>
      <c r="O920">
        <v>16.695015309999999</v>
      </c>
      <c r="P920">
        <v>1.7592236560000001</v>
      </c>
      <c r="Q920">
        <v>2.2965729920000002</v>
      </c>
      <c r="R920">
        <v>2.8604781190000002</v>
      </c>
      <c r="S920">
        <v>18.658864229999999</v>
      </c>
      <c r="T920">
        <v>7.3480840000000004E-3</v>
      </c>
      <c r="U920">
        <v>123719</v>
      </c>
      <c r="V920">
        <v>2601072</v>
      </c>
      <c r="W920">
        <v>18541.34491</v>
      </c>
    </row>
    <row r="921" spans="1:23" x14ac:dyDescent="0.3">
      <c r="A921" t="s">
        <v>45</v>
      </c>
      <c r="B921">
        <v>2007</v>
      </c>
      <c r="C921">
        <v>19.670538539999999</v>
      </c>
      <c r="D921">
        <v>10.36994222</v>
      </c>
      <c r="E921">
        <v>19.292394789999999</v>
      </c>
      <c r="F921">
        <v>-0.45289188000000002</v>
      </c>
      <c r="G921">
        <v>0.34856458099999998</v>
      </c>
      <c r="H921">
        <v>0.48247105499999998</v>
      </c>
      <c r="I921">
        <v>19.442963349999999</v>
      </c>
      <c r="J921">
        <v>0.49328375299999999</v>
      </c>
      <c r="K921">
        <v>0.16738608699999999</v>
      </c>
      <c r="L921">
        <v>-0.43309465000000003</v>
      </c>
      <c r="M921" s="3">
        <v>-9.3005963200000004</v>
      </c>
      <c r="N921">
        <v>0</v>
      </c>
      <c r="O921">
        <v>6.6641969889999997</v>
      </c>
      <c r="P921">
        <v>1.4426524350000001</v>
      </c>
      <c r="Q921">
        <v>2.807931087</v>
      </c>
      <c r="R921">
        <v>0.88431329700000005</v>
      </c>
      <c r="S921">
        <v>7.6438695440000002</v>
      </c>
      <c r="T921">
        <v>0</v>
      </c>
      <c r="U921">
        <v>54819</v>
      </c>
      <c r="V921">
        <v>1312540</v>
      </c>
      <c r="W921">
        <v>7831.2474069999998</v>
      </c>
    </row>
    <row r="922" spans="1:23" x14ac:dyDescent="0.3">
      <c r="A922" t="s">
        <v>46</v>
      </c>
      <c r="B922">
        <v>2007</v>
      </c>
      <c r="C922">
        <v>141.67313669999999</v>
      </c>
      <c r="D922">
        <v>137.4454533</v>
      </c>
      <c r="E922">
        <v>133.81154799999999</v>
      </c>
      <c r="F922">
        <v>2.7555061689999998</v>
      </c>
      <c r="G922">
        <v>1.9498098939999999</v>
      </c>
      <c r="H922">
        <v>3.1562726759999999</v>
      </c>
      <c r="I922">
        <v>133.4043614</v>
      </c>
      <c r="J922">
        <v>3.7480654630000001</v>
      </c>
      <c r="K922">
        <v>0.495536054</v>
      </c>
      <c r="L922">
        <v>4.0251738159999997</v>
      </c>
      <c r="M922" s="3">
        <v>-4.2276833839999997</v>
      </c>
      <c r="N922">
        <v>0</v>
      </c>
      <c r="O922">
        <v>19.266824719999999</v>
      </c>
      <c r="P922">
        <v>11.0244886</v>
      </c>
      <c r="Q922">
        <v>16.19176452</v>
      </c>
      <c r="R922">
        <v>13.031780250000001</v>
      </c>
      <c r="S922">
        <v>73.889503259999998</v>
      </c>
      <c r="T922">
        <v>0</v>
      </c>
      <c r="U922">
        <v>443536</v>
      </c>
      <c r="V922">
        <v>8677885</v>
      </c>
      <c r="W922">
        <v>67397.478799999997</v>
      </c>
    </row>
    <row r="923" spans="1:23" x14ac:dyDescent="0.3">
      <c r="A923" t="s">
        <v>47</v>
      </c>
      <c r="B923">
        <v>2007</v>
      </c>
      <c r="C923">
        <v>80.033936049999994</v>
      </c>
      <c r="D923">
        <v>78.579522659999995</v>
      </c>
      <c r="E923">
        <v>59.74244384</v>
      </c>
      <c r="F923">
        <v>17.438013829999999</v>
      </c>
      <c r="G923">
        <v>2.132453178</v>
      </c>
      <c r="H923">
        <v>0.72102520299999995</v>
      </c>
      <c r="I923">
        <v>71.092061979999997</v>
      </c>
      <c r="J923">
        <v>1.7268793099999999</v>
      </c>
      <c r="K923">
        <v>6.075908868</v>
      </c>
      <c r="L923">
        <v>1.1390858989999999</v>
      </c>
      <c r="M923" s="3">
        <v>-1.4544133969999999</v>
      </c>
      <c r="N923">
        <v>0</v>
      </c>
      <c r="O923">
        <v>30.972590180000001</v>
      </c>
      <c r="P923">
        <v>1.5590458389999999</v>
      </c>
      <c r="Q923">
        <v>2.3017234449999999</v>
      </c>
      <c r="R923">
        <v>8.5530130290000006</v>
      </c>
      <c r="S923">
        <v>15.944980230000001</v>
      </c>
      <c r="T923">
        <v>11.76070925</v>
      </c>
      <c r="U923">
        <v>69668</v>
      </c>
      <c r="V923">
        <v>1990070</v>
      </c>
      <c r="W923">
        <v>18102.368279999999</v>
      </c>
    </row>
    <row r="924" spans="1:23" x14ac:dyDescent="0.3">
      <c r="A924" t="s">
        <v>48</v>
      </c>
      <c r="B924">
        <v>2007</v>
      </c>
      <c r="C924">
        <v>232.19226219999999</v>
      </c>
      <c r="D924">
        <v>211.89255249999999</v>
      </c>
      <c r="E924">
        <v>204.8518062</v>
      </c>
      <c r="F924">
        <v>15.08701537</v>
      </c>
      <c r="G924">
        <v>4.8479464969999997</v>
      </c>
      <c r="H924">
        <v>7.3324398200000003</v>
      </c>
      <c r="I924">
        <v>204.16723680000001</v>
      </c>
      <c r="J924">
        <v>9.1521864199999996</v>
      </c>
      <c r="K924">
        <v>5.5193326469999997</v>
      </c>
      <c r="L924">
        <v>13.280451960000001</v>
      </c>
      <c r="M924" s="3">
        <v>-20.29970964</v>
      </c>
      <c r="N924">
        <v>7.3054305999999999E-2</v>
      </c>
      <c r="O924">
        <v>49.079063750000003</v>
      </c>
      <c r="P924">
        <v>26.807218819999999</v>
      </c>
      <c r="Q924">
        <v>36.875962319999999</v>
      </c>
      <c r="R924">
        <v>14.187139030000001</v>
      </c>
      <c r="S924">
        <v>76.636691970000001</v>
      </c>
      <c r="T924">
        <v>0.58116094500000004</v>
      </c>
      <c r="U924">
        <v>1009642</v>
      </c>
      <c r="V924">
        <v>19132335</v>
      </c>
      <c r="W924">
        <v>100072.2334</v>
      </c>
    </row>
    <row r="925" spans="1:23" x14ac:dyDescent="0.3">
      <c r="A925" t="s">
        <v>49</v>
      </c>
      <c r="B925">
        <v>2007</v>
      </c>
      <c r="C925">
        <v>176.3357986</v>
      </c>
      <c r="D925">
        <v>150.9562794</v>
      </c>
      <c r="E925">
        <v>154.2260733</v>
      </c>
      <c r="F925">
        <v>11.88422682</v>
      </c>
      <c r="G925">
        <v>6.6506272930000003</v>
      </c>
      <c r="H925">
        <v>3.574855302</v>
      </c>
      <c r="I925">
        <v>155.1897434</v>
      </c>
      <c r="J925">
        <v>4.7596076250000001</v>
      </c>
      <c r="K925">
        <v>10.668149489999999</v>
      </c>
      <c r="L925">
        <v>5.7182822440000001</v>
      </c>
      <c r="M925" s="3">
        <v>-25.379519169999998</v>
      </c>
      <c r="N925" s="1">
        <v>1.5800000000000001E-5</v>
      </c>
      <c r="O925">
        <v>76.346045189999998</v>
      </c>
      <c r="P925">
        <v>4.1948622059999998</v>
      </c>
      <c r="Q925">
        <v>5.6739655310000003</v>
      </c>
      <c r="R925">
        <v>12.542699949999999</v>
      </c>
      <c r="S925">
        <v>56.432170509999999</v>
      </c>
      <c r="T925">
        <v>0</v>
      </c>
      <c r="U925">
        <v>378814</v>
      </c>
      <c r="V925">
        <v>9118037</v>
      </c>
      <c r="W925">
        <v>67945.191609999994</v>
      </c>
    </row>
    <row r="926" spans="1:23" x14ac:dyDescent="0.3">
      <c r="A926" t="s">
        <v>50</v>
      </c>
      <c r="B926">
        <v>2007</v>
      </c>
      <c r="C926">
        <v>66.115650250000002</v>
      </c>
      <c r="D926">
        <v>65.414343389999999</v>
      </c>
      <c r="E926">
        <v>49.938880789999999</v>
      </c>
      <c r="F926">
        <v>4.9206928650000004</v>
      </c>
      <c r="G926">
        <v>11.0117084</v>
      </c>
      <c r="H926">
        <v>0.24436819600000001</v>
      </c>
      <c r="I926">
        <v>51.427089459999998</v>
      </c>
      <c r="J926">
        <v>0.52757285399999998</v>
      </c>
      <c r="K926">
        <v>13.887642939999999</v>
      </c>
      <c r="L926">
        <v>0.27334499800000001</v>
      </c>
      <c r="M926" s="3">
        <v>-0.701306859</v>
      </c>
      <c r="N926">
        <v>0</v>
      </c>
      <c r="O926">
        <v>32.079521960000001</v>
      </c>
      <c r="P926">
        <v>1.115997533</v>
      </c>
      <c r="Q926">
        <v>1.180040435</v>
      </c>
      <c r="R926">
        <v>7.8525856980000004</v>
      </c>
      <c r="S926">
        <v>7.2714627199999997</v>
      </c>
      <c r="T926">
        <v>1.927481121</v>
      </c>
      <c r="U926">
        <v>26397</v>
      </c>
      <c r="V926">
        <v>652822</v>
      </c>
      <c r="W926">
        <v>11051.62738</v>
      </c>
    </row>
    <row r="927" spans="1:23" x14ac:dyDescent="0.3">
      <c r="A927" t="s">
        <v>51</v>
      </c>
      <c r="B927">
        <v>2007</v>
      </c>
      <c r="C927">
        <v>311.25983059999999</v>
      </c>
      <c r="D927">
        <v>288.1361101</v>
      </c>
      <c r="E927">
        <v>281.45111229999998</v>
      </c>
      <c r="F927">
        <v>13.162274119999999</v>
      </c>
      <c r="G927">
        <v>12.053172740000001</v>
      </c>
      <c r="H927">
        <v>4.5932613770000001</v>
      </c>
      <c r="I927">
        <v>275.29329960000001</v>
      </c>
      <c r="J927">
        <v>17.774055409999999</v>
      </c>
      <c r="K927">
        <v>12.386623180000001</v>
      </c>
      <c r="L927">
        <v>5.8058423699999997</v>
      </c>
      <c r="M927" s="3">
        <v>-23.123720559999999</v>
      </c>
      <c r="N927" s="1">
        <v>1.01E-5</v>
      </c>
      <c r="O927">
        <v>128.09059020000001</v>
      </c>
      <c r="P927">
        <v>10.35899539</v>
      </c>
      <c r="Q927">
        <v>19.07988568</v>
      </c>
      <c r="R927">
        <v>38.872302240000003</v>
      </c>
      <c r="S927">
        <v>74.587717659999996</v>
      </c>
      <c r="T927">
        <v>4.3038083729999999</v>
      </c>
      <c r="U927">
        <v>440825</v>
      </c>
      <c r="V927">
        <v>11500468</v>
      </c>
      <c r="W927">
        <v>102330.9975</v>
      </c>
    </row>
    <row r="928" spans="1:23" x14ac:dyDescent="0.3">
      <c r="A928" t="s">
        <v>52</v>
      </c>
      <c r="B928">
        <v>2007</v>
      </c>
      <c r="C928">
        <v>141.48246660000001</v>
      </c>
      <c r="D928">
        <v>132.44781449999999</v>
      </c>
      <c r="E928">
        <v>112.9246924</v>
      </c>
      <c r="F928">
        <v>20.517378390000001</v>
      </c>
      <c r="G928">
        <v>6.6849467630000001</v>
      </c>
      <c r="H928">
        <v>1.355449052</v>
      </c>
      <c r="I928">
        <v>119.2864879</v>
      </c>
      <c r="J928">
        <v>4.7023043700000002</v>
      </c>
      <c r="K928">
        <v>14.72466185</v>
      </c>
      <c r="L928">
        <v>2.7690125370000001</v>
      </c>
      <c r="M928" s="3">
        <v>-9.0346521699999993</v>
      </c>
      <c r="N928">
        <v>0</v>
      </c>
      <c r="O928">
        <v>49.307109310000001</v>
      </c>
      <c r="P928">
        <v>2.6123673090000001</v>
      </c>
      <c r="Q928">
        <v>3.8999840080000001</v>
      </c>
      <c r="R928">
        <v>21.34282039</v>
      </c>
      <c r="S928">
        <v>33.247367060000002</v>
      </c>
      <c r="T928">
        <v>8.8768398089999998</v>
      </c>
      <c r="U928">
        <v>129795</v>
      </c>
      <c r="V928">
        <v>3634349</v>
      </c>
      <c r="W928">
        <v>39709.090559999997</v>
      </c>
    </row>
    <row r="929" spans="1:23" x14ac:dyDescent="0.3">
      <c r="A929" t="s">
        <v>53</v>
      </c>
      <c r="B929">
        <v>2007</v>
      </c>
      <c r="C929">
        <v>55.11276496</v>
      </c>
      <c r="D929">
        <v>57.048352620000003</v>
      </c>
      <c r="E929">
        <v>45.014259789999997</v>
      </c>
      <c r="F929">
        <v>4.4606035549999996</v>
      </c>
      <c r="G929">
        <v>3.5357490180000002</v>
      </c>
      <c r="H929">
        <v>2.091894983</v>
      </c>
      <c r="I929">
        <v>44.638060350000003</v>
      </c>
      <c r="J929">
        <v>3.0905370900000002</v>
      </c>
      <c r="K929">
        <v>5.4850242949999997</v>
      </c>
      <c r="L929">
        <v>1.8888856119999999</v>
      </c>
      <c r="M929" s="3">
        <v>1.9355876590000001</v>
      </c>
      <c r="N929">
        <v>1.0257614999999999E-2</v>
      </c>
      <c r="O929">
        <v>9.5527132909999999</v>
      </c>
      <c r="P929">
        <v>1.8976850759999999</v>
      </c>
      <c r="Q929">
        <v>2.787679035</v>
      </c>
      <c r="R929">
        <v>5.3532662230000003</v>
      </c>
      <c r="S929">
        <v>25.042063540000001</v>
      </c>
      <c r="T929">
        <v>4.6531799999999998E-3</v>
      </c>
      <c r="U929">
        <v>162889</v>
      </c>
      <c r="V929">
        <v>3722417</v>
      </c>
      <c r="W929">
        <v>26862.421699999999</v>
      </c>
    </row>
    <row r="930" spans="1:23" x14ac:dyDescent="0.3">
      <c r="A930" t="s">
        <v>54</v>
      </c>
      <c r="B930">
        <v>2007</v>
      </c>
      <c r="C930">
        <v>310.81249209999999</v>
      </c>
      <c r="D930">
        <v>276.71161530000001</v>
      </c>
      <c r="E930">
        <v>285.52114540000002</v>
      </c>
      <c r="F930">
        <v>14.977420329999999</v>
      </c>
      <c r="G930">
        <v>5.6337662630000001</v>
      </c>
      <c r="H930">
        <v>4.6585423869999998</v>
      </c>
      <c r="I930">
        <v>290.51424450000002</v>
      </c>
      <c r="J930">
        <v>13.404744669999999</v>
      </c>
      <c r="K930">
        <v>6.6465072110000003</v>
      </c>
      <c r="L930">
        <v>0.225377994</v>
      </c>
      <c r="M930" s="3">
        <v>-34.100876839999998</v>
      </c>
      <c r="N930">
        <v>2.1617708999999999E-2</v>
      </c>
      <c r="O930">
        <v>123.4333819</v>
      </c>
      <c r="P930">
        <v>12.540054680000001</v>
      </c>
      <c r="Q930">
        <v>21.94983599</v>
      </c>
      <c r="R930">
        <v>45.734713460000002</v>
      </c>
      <c r="S930">
        <v>73.802667740000004</v>
      </c>
      <c r="T930">
        <v>13.053590760000001</v>
      </c>
      <c r="U930">
        <v>497356</v>
      </c>
      <c r="V930">
        <v>12563937</v>
      </c>
      <c r="W930">
        <v>100103.5061</v>
      </c>
    </row>
    <row r="931" spans="1:23" x14ac:dyDescent="0.3">
      <c r="A931" t="s">
        <v>55</v>
      </c>
      <c r="B931">
        <v>2007</v>
      </c>
      <c r="C931">
        <v>12.70933114</v>
      </c>
      <c r="D931">
        <v>11.38470014</v>
      </c>
      <c r="E931">
        <v>11.67518241</v>
      </c>
      <c r="F931">
        <v>0.46739225400000001</v>
      </c>
      <c r="G931">
        <v>0.18926406700000001</v>
      </c>
      <c r="H931">
        <v>0.37749240899999997</v>
      </c>
      <c r="I931">
        <v>11.29036372</v>
      </c>
      <c r="J931">
        <v>0.90694839100000002</v>
      </c>
      <c r="K931">
        <v>4.9764058E-2</v>
      </c>
      <c r="L931">
        <v>0.46225497100000001</v>
      </c>
      <c r="M931" s="3">
        <v>-1.3246309999999999</v>
      </c>
      <c r="N931">
        <v>0</v>
      </c>
      <c r="O931">
        <v>2.8116901099999998</v>
      </c>
      <c r="P931">
        <v>1.051342167</v>
      </c>
      <c r="Q931">
        <v>2.3073690770000002</v>
      </c>
      <c r="R931">
        <v>0.61394088099999999</v>
      </c>
      <c r="S931">
        <v>4.5060214839999997</v>
      </c>
      <c r="T931">
        <v>0</v>
      </c>
      <c r="U931">
        <v>44433</v>
      </c>
      <c r="V931">
        <v>1057315</v>
      </c>
      <c r="W931">
        <v>5021.5701479999998</v>
      </c>
    </row>
    <row r="932" spans="1:23" x14ac:dyDescent="0.3">
      <c r="A932" t="s">
        <v>56</v>
      </c>
      <c r="B932">
        <v>2007</v>
      </c>
      <c r="C932">
        <v>100.0600087</v>
      </c>
      <c r="D932">
        <v>64.205247560000004</v>
      </c>
      <c r="E932">
        <v>91.927156999999994</v>
      </c>
      <c r="F932">
        <v>3.6539131380000001</v>
      </c>
      <c r="G932">
        <v>2.5365009220000001</v>
      </c>
      <c r="H932">
        <v>1.939524486</v>
      </c>
      <c r="I932">
        <v>89.994316380000001</v>
      </c>
      <c r="J932">
        <v>4.8673881420000003</v>
      </c>
      <c r="K932">
        <v>2.3580163170000001</v>
      </c>
      <c r="L932">
        <v>2.8373747090000001</v>
      </c>
      <c r="M932" s="3">
        <v>-35.854761160000002</v>
      </c>
      <c r="N932">
        <v>2.913171E-3</v>
      </c>
      <c r="O932">
        <v>40.890670229999998</v>
      </c>
      <c r="P932">
        <v>1.645110724</v>
      </c>
      <c r="Q932">
        <v>1.8849387129999999</v>
      </c>
      <c r="R932">
        <v>12.627155050000001</v>
      </c>
      <c r="S932">
        <v>32.946441659999998</v>
      </c>
      <c r="T932">
        <v>0</v>
      </c>
      <c r="U932">
        <v>147956</v>
      </c>
      <c r="V932">
        <v>4444110</v>
      </c>
      <c r="W932">
        <v>42279.245840000003</v>
      </c>
    </row>
    <row r="933" spans="1:23" x14ac:dyDescent="0.3">
      <c r="A933" t="s">
        <v>57</v>
      </c>
      <c r="B933">
        <v>2007</v>
      </c>
      <c r="C933">
        <v>33.134352579999998</v>
      </c>
      <c r="D933">
        <v>26.558673550000002</v>
      </c>
      <c r="E933">
        <v>14.88427282</v>
      </c>
      <c r="F933">
        <v>7.3308403569999996</v>
      </c>
      <c r="G933">
        <v>10.62373084</v>
      </c>
      <c r="H933">
        <v>0.29550856399999997</v>
      </c>
      <c r="I933">
        <v>14.3217844</v>
      </c>
      <c r="J933">
        <v>1.1847072670000001</v>
      </c>
      <c r="K933">
        <v>17.24344061</v>
      </c>
      <c r="L933">
        <v>0.38442030900000002</v>
      </c>
      <c r="M933" s="3">
        <v>-6.5756790269999996</v>
      </c>
      <c r="N933">
        <v>0</v>
      </c>
      <c r="O933">
        <v>2.9780685099999999</v>
      </c>
      <c r="P933">
        <v>0.72984337200000005</v>
      </c>
      <c r="Q933">
        <v>1.049413519</v>
      </c>
      <c r="R933">
        <v>2.757855669</v>
      </c>
      <c r="S933">
        <v>6.5540379919999996</v>
      </c>
      <c r="T933">
        <v>0.25256533399999997</v>
      </c>
      <c r="U933">
        <v>32816</v>
      </c>
      <c r="V933">
        <v>791623</v>
      </c>
      <c r="W933">
        <v>8378.0278330000001</v>
      </c>
    </row>
    <row r="934" spans="1:23" x14ac:dyDescent="0.3">
      <c r="A934" t="s">
        <v>58</v>
      </c>
      <c r="B934">
        <v>2007</v>
      </c>
      <c r="C934">
        <v>147.41417269999999</v>
      </c>
      <c r="D934">
        <v>120.49491759999999</v>
      </c>
      <c r="E934">
        <v>133.36041499999999</v>
      </c>
      <c r="F934">
        <v>6.7122376399999997</v>
      </c>
      <c r="G934">
        <v>4.7601737010000003</v>
      </c>
      <c r="H934">
        <v>2.581346366</v>
      </c>
      <c r="I934">
        <v>130.48200600000001</v>
      </c>
      <c r="J934">
        <v>7.224127288</v>
      </c>
      <c r="K934">
        <v>6.6663003019999998</v>
      </c>
      <c r="L934">
        <v>3.0417390719999999</v>
      </c>
      <c r="M934" s="3">
        <v>-26.919255100000001</v>
      </c>
      <c r="N934">
        <v>0</v>
      </c>
      <c r="O934">
        <v>55.305472760000001</v>
      </c>
      <c r="P934">
        <v>3.5292897619999999</v>
      </c>
      <c r="Q934">
        <v>4.1346625179999998</v>
      </c>
      <c r="R934">
        <v>20.04969934</v>
      </c>
      <c r="S934">
        <v>47.313679090000001</v>
      </c>
      <c r="T934">
        <v>0.14920254299999999</v>
      </c>
      <c r="U934">
        <v>230203</v>
      </c>
      <c r="V934">
        <v>6175727</v>
      </c>
      <c r="W934">
        <v>59281.148580000001</v>
      </c>
    </row>
    <row r="935" spans="1:23" x14ac:dyDescent="0.3">
      <c r="A935" t="s">
        <v>59</v>
      </c>
      <c r="B935">
        <v>2007</v>
      </c>
      <c r="C935">
        <v>791.29319520000001</v>
      </c>
      <c r="D935">
        <v>773.86706630000003</v>
      </c>
      <c r="E935">
        <v>694.39815329999999</v>
      </c>
      <c r="F935">
        <v>64.878493710000001</v>
      </c>
      <c r="G935">
        <v>22.006265540000001</v>
      </c>
      <c r="H935">
        <v>9.9015041539999995</v>
      </c>
      <c r="I935">
        <v>714.44862820000003</v>
      </c>
      <c r="J935">
        <v>21.066419329999999</v>
      </c>
      <c r="K935">
        <v>42.232964619999997</v>
      </c>
      <c r="L935">
        <v>13.436404509999999</v>
      </c>
      <c r="M935" s="3">
        <v>-17.426128890000001</v>
      </c>
      <c r="N935">
        <v>0.10877847</v>
      </c>
      <c r="O935">
        <v>230.4071443</v>
      </c>
      <c r="P935">
        <v>10.194848289999999</v>
      </c>
      <c r="Q935">
        <v>12.60241087</v>
      </c>
      <c r="R935">
        <v>224.6679206</v>
      </c>
      <c r="S935">
        <v>209.014532</v>
      </c>
      <c r="T935">
        <v>27.561772170000001</v>
      </c>
      <c r="U935">
        <v>1071592</v>
      </c>
      <c r="V935">
        <v>23831983</v>
      </c>
      <c r="W935">
        <v>298841.30719999998</v>
      </c>
    </row>
    <row r="936" spans="1:23" x14ac:dyDescent="0.3">
      <c r="A936" t="s">
        <v>60</v>
      </c>
      <c r="B936">
        <v>2007</v>
      </c>
      <c r="C936">
        <v>80.016461919999998</v>
      </c>
      <c r="D936">
        <v>54.42047101</v>
      </c>
      <c r="E936">
        <v>70.771622960000002</v>
      </c>
      <c r="F936">
        <v>6.4220947109999997</v>
      </c>
      <c r="G936">
        <v>1.8524761270000001</v>
      </c>
      <c r="H936">
        <v>0.97026812600000001</v>
      </c>
      <c r="I936">
        <v>73.581526600000004</v>
      </c>
      <c r="J936">
        <v>2.0795789990000002</v>
      </c>
      <c r="K936">
        <v>3.2567958090000002</v>
      </c>
      <c r="L936">
        <v>1.098560516</v>
      </c>
      <c r="M936" s="3">
        <v>-25.595990910000001</v>
      </c>
      <c r="N936">
        <v>0</v>
      </c>
      <c r="O936">
        <v>37.272899580000001</v>
      </c>
      <c r="P936">
        <v>2.2764605439999999</v>
      </c>
      <c r="Q936">
        <v>3.5671197229999998</v>
      </c>
      <c r="R936">
        <v>8.1605978859999997</v>
      </c>
      <c r="S936">
        <v>18.916196020000001</v>
      </c>
      <c r="T936">
        <v>3.3882528449999998</v>
      </c>
      <c r="U936">
        <v>101299</v>
      </c>
      <c r="V936">
        <v>2597746</v>
      </c>
      <c r="W936">
        <v>19742.230759999999</v>
      </c>
    </row>
    <row r="937" spans="1:23" x14ac:dyDescent="0.3">
      <c r="A937" t="s">
        <v>61</v>
      </c>
      <c r="B937">
        <v>2007</v>
      </c>
      <c r="C937">
        <v>7.6713623049999997</v>
      </c>
      <c r="D937">
        <v>0.53671666799999995</v>
      </c>
      <c r="E937">
        <v>6.6126347929999998</v>
      </c>
      <c r="F937">
        <v>0.47042666799999999</v>
      </c>
      <c r="G937">
        <v>0.36368191700000002</v>
      </c>
      <c r="H937">
        <v>0.224618927</v>
      </c>
      <c r="I937">
        <v>6.7299688619999998</v>
      </c>
      <c r="J937">
        <v>0.24073170099999999</v>
      </c>
      <c r="K937">
        <v>0.89030299499999999</v>
      </c>
      <c r="L937">
        <v>-0.18964125300000001</v>
      </c>
      <c r="M937" s="3">
        <v>-7.1346456380000003</v>
      </c>
      <c r="N937">
        <v>0</v>
      </c>
      <c r="O937">
        <v>1.5882382E-2</v>
      </c>
      <c r="P937">
        <v>0.68690129799999999</v>
      </c>
      <c r="Q937">
        <v>1.541528786</v>
      </c>
      <c r="R937">
        <v>0.50923376399999998</v>
      </c>
      <c r="S937">
        <v>3.9764226319999998</v>
      </c>
      <c r="T937">
        <v>0</v>
      </c>
      <c r="U937">
        <v>22821</v>
      </c>
      <c r="V937">
        <v>623481</v>
      </c>
      <c r="W937">
        <v>3922.087395</v>
      </c>
    </row>
    <row r="938" spans="1:23" x14ac:dyDescent="0.3">
      <c r="A938" t="s">
        <v>62</v>
      </c>
      <c r="B938">
        <v>2007</v>
      </c>
      <c r="C938">
        <v>149.30758080000001</v>
      </c>
      <c r="D938">
        <v>117.0507913</v>
      </c>
      <c r="E938">
        <v>130.72728129999999</v>
      </c>
      <c r="F938">
        <v>11.39030107</v>
      </c>
      <c r="G938">
        <v>4.3051611679999997</v>
      </c>
      <c r="H938">
        <v>2.882297044</v>
      </c>
      <c r="I938">
        <v>134.56756519999999</v>
      </c>
      <c r="J938">
        <v>4.9716305189999996</v>
      </c>
      <c r="K938">
        <v>5.2876597859999999</v>
      </c>
      <c r="L938">
        <v>4.4781849920000001</v>
      </c>
      <c r="M938" s="3">
        <v>-32.256789490000003</v>
      </c>
      <c r="N938">
        <v>2.5402749999999998E-3</v>
      </c>
      <c r="O938">
        <v>41.184525260000001</v>
      </c>
      <c r="P938">
        <v>5.1545127720000004</v>
      </c>
      <c r="Q938">
        <v>7.477157053</v>
      </c>
      <c r="R938">
        <v>17.054690539999999</v>
      </c>
      <c r="S938">
        <v>58.48829035</v>
      </c>
      <c r="T938">
        <v>5.2083892609999998</v>
      </c>
      <c r="U938">
        <v>366846</v>
      </c>
      <c r="V938">
        <v>7751000</v>
      </c>
      <c r="W938">
        <v>66839.660959999994</v>
      </c>
    </row>
    <row r="939" spans="1:23" x14ac:dyDescent="0.3">
      <c r="A939" t="s">
        <v>63</v>
      </c>
      <c r="B939">
        <v>2007</v>
      </c>
      <c r="C939">
        <v>97.610662840000003</v>
      </c>
      <c r="D939">
        <v>59.50640181</v>
      </c>
      <c r="E939">
        <v>84.017629130000003</v>
      </c>
      <c r="F939">
        <v>5.5789445009999996</v>
      </c>
      <c r="G939">
        <v>4.7033095530000004</v>
      </c>
      <c r="H939">
        <v>3.2765170549999998</v>
      </c>
      <c r="I939">
        <v>84.109332010000003</v>
      </c>
      <c r="J939">
        <v>4.2438526410000001</v>
      </c>
      <c r="K939">
        <v>6.5542708340000004</v>
      </c>
      <c r="L939">
        <v>2.66894476</v>
      </c>
      <c r="M939" s="3">
        <v>-38.104261030000004</v>
      </c>
      <c r="N939">
        <v>3.4262604000000002E-2</v>
      </c>
      <c r="O939">
        <v>11.836039250000001</v>
      </c>
      <c r="P939">
        <v>3.4558173980000002</v>
      </c>
      <c r="Q939">
        <v>5.3312868529999999</v>
      </c>
      <c r="R939">
        <v>14.694265789999999</v>
      </c>
      <c r="S939">
        <v>48.791922710000001</v>
      </c>
      <c r="T939">
        <v>0</v>
      </c>
      <c r="U939">
        <v>305728</v>
      </c>
      <c r="V939">
        <v>6461587</v>
      </c>
      <c r="W939">
        <v>51809.67553</v>
      </c>
    </row>
    <row r="940" spans="1:23" x14ac:dyDescent="0.3">
      <c r="A940" t="s">
        <v>64</v>
      </c>
      <c r="B940">
        <v>2007</v>
      </c>
      <c r="C940">
        <v>140.08471370000001</v>
      </c>
      <c r="D940">
        <v>107.3305872</v>
      </c>
      <c r="E940">
        <v>117.2921346</v>
      </c>
      <c r="F940">
        <v>20.563320109999999</v>
      </c>
      <c r="G940">
        <v>1.347539246</v>
      </c>
      <c r="H940">
        <v>0.88171975700000005</v>
      </c>
      <c r="I940">
        <v>134.1287245</v>
      </c>
      <c r="J940">
        <v>3.1322582319999999</v>
      </c>
      <c r="K940">
        <v>1.3167196080000001</v>
      </c>
      <c r="L940">
        <v>1.507011375</v>
      </c>
      <c r="M940" s="3">
        <v>-32.754126499999998</v>
      </c>
      <c r="N940">
        <v>0</v>
      </c>
      <c r="O940">
        <v>85.927505420000003</v>
      </c>
      <c r="P940">
        <v>1.571533742</v>
      </c>
      <c r="Q940">
        <v>1.96838947</v>
      </c>
      <c r="R940">
        <v>13.666484479999999</v>
      </c>
      <c r="S940">
        <v>12.7657483</v>
      </c>
      <c r="T940">
        <v>18.229063050000001</v>
      </c>
      <c r="U940">
        <v>52207</v>
      </c>
      <c r="V940">
        <v>1834052</v>
      </c>
      <c r="W940">
        <v>19984.902689999999</v>
      </c>
    </row>
    <row r="941" spans="1:23" x14ac:dyDescent="0.3">
      <c r="A941" t="s">
        <v>65</v>
      </c>
      <c r="B941">
        <v>2007</v>
      </c>
      <c r="C941">
        <v>125.67879720000001</v>
      </c>
      <c r="D941">
        <v>66.791110799999998</v>
      </c>
      <c r="E941">
        <v>105.9695787</v>
      </c>
      <c r="F941">
        <v>9.4703399160000004</v>
      </c>
      <c r="G941">
        <v>8.1640334899999996</v>
      </c>
      <c r="H941">
        <v>2.074845126</v>
      </c>
      <c r="I941">
        <v>105.9681671</v>
      </c>
      <c r="J941">
        <v>3.4503886499999998</v>
      </c>
      <c r="K941">
        <v>14.2658048</v>
      </c>
      <c r="L941">
        <v>1.994436729</v>
      </c>
      <c r="M941" s="3">
        <v>-58.887686440000003</v>
      </c>
      <c r="N941">
        <v>0</v>
      </c>
      <c r="O941">
        <v>43.574221139999999</v>
      </c>
      <c r="P941">
        <v>5.5656436679999999</v>
      </c>
      <c r="Q941">
        <v>9.618923272</v>
      </c>
      <c r="R941">
        <v>15.237926440000001</v>
      </c>
      <c r="S941">
        <v>31.971452540000001</v>
      </c>
      <c r="T941">
        <v>0</v>
      </c>
      <c r="U941">
        <v>223788</v>
      </c>
      <c r="V941">
        <v>5610775</v>
      </c>
      <c r="W941">
        <v>48104.254099999998</v>
      </c>
    </row>
    <row r="942" spans="1:23" x14ac:dyDescent="0.3">
      <c r="A942" t="s">
        <v>66</v>
      </c>
      <c r="B942">
        <v>2007</v>
      </c>
      <c r="C942">
        <v>90.281577609999999</v>
      </c>
      <c r="D942">
        <v>97.611776500000005</v>
      </c>
      <c r="E942">
        <v>69.507762279999994</v>
      </c>
      <c r="F942">
        <v>18.085850149999999</v>
      </c>
      <c r="G942">
        <v>2.4744562750000001</v>
      </c>
      <c r="H942">
        <v>0.2135089</v>
      </c>
      <c r="I942">
        <v>86.610030120000005</v>
      </c>
      <c r="J942">
        <v>1.2610520160000001</v>
      </c>
      <c r="K942">
        <v>2.082014542</v>
      </c>
      <c r="L942">
        <v>0.32848092499999998</v>
      </c>
      <c r="M942" s="3">
        <v>7.3301988869999999</v>
      </c>
      <c r="N942">
        <v>0</v>
      </c>
      <c r="O942">
        <v>43.27724216</v>
      </c>
      <c r="P942">
        <v>0.86132310000000001</v>
      </c>
      <c r="Q942">
        <v>0.94403960399999998</v>
      </c>
      <c r="R942">
        <v>12.46741531</v>
      </c>
      <c r="S942">
        <v>9.0293983860000004</v>
      </c>
      <c r="T942">
        <v>20.030611570000001</v>
      </c>
      <c r="U942">
        <v>29818</v>
      </c>
      <c r="V942">
        <v>534876</v>
      </c>
      <c r="W942">
        <v>13222.92375</v>
      </c>
    </row>
    <row r="943" spans="1:23" x14ac:dyDescent="0.3">
      <c r="A943" t="s">
        <v>67</v>
      </c>
      <c r="B943">
        <v>2007</v>
      </c>
      <c r="C943">
        <v>7151.7787129999997</v>
      </c>
      <c r="D943">
        <v>6140.8520660000004</v>
      </c>
      <c r="E943">
        <v>6184.969169</v>
      </c>
      <c r="F943">
        <v>513.57298079999998</v>
      </c>
      <c r="G943">
        <v>333.19306740000002</v>
      </c>
      <c r="H943">
        <v>119.5524192</v>
      </c>
      <c r="I943">
        <v>6249.1595820000002</v>
      </c>
      <c r="J943">
        <v>269.84853930000003</v>
      </c>
      <c r="K943">
        <v>483.71513629999998</v>
      </c>
      <c r="L943">
        <v>148.5643796</v>
      </c>
      <c r="M943" s="3">
        <v>-1010.926647</v>
      </c>
      <c r="N943">
        <v>0.49107619499999999</v>
      </c>
      <c r="O943">
        <v>2366.0334750000002</v>
      </c>
      <c r="P943">
        <v>218.46571510000001</v>
      </c>
      <c r="Q943">
        <v>348.6349171</v>
      </c>
      <c r="R943">
        <v>1052.122674</v>
      </c>
      <c r="S943">
        <v>2090.9358499999998</v>
      </c>
      <c r="T943">
        <v>172.96695030000001</v>
      </c>
      <c r="U943">
        <v>13103341</v>
      </c>
      <c r="V943">
        <v>301231207</v>
      </c>
      <c r="W943">
        <v>2552516.557</v>
      </c>
    </row>
    <row r="944" spans="1:23" x14ac:dyDescent="0.3">
      <c r="A944" t="s">
        <v>16</v>
      </c>
      <c r="B944">
        <v>2008</v>
      </c>
      <c r="C944">
        <v>166.72407250000001</v>
      </c>
      <c r="D944">
        <v>114.62897839999999</v>
      </c>
      <c r="E944">
        <v>145.4498869</v>
      </c>
      <c r="F944">
        <v>15.24197277</v>
      </c>
      <c r="G944">
        <v>4.2326340619999998</v>
      </c>
      <c r="H944">
        <v>1.7893575500000001</v>
      </c>
      <c r="I944">
        <v>150.13427820000001</v>
      </c>
      <c r="J944">
        <v>8.8992872189999996</v>
      </c>
      <c r="K944">
        <v>4.9878417080000004</v>
      </c>
      <c r="L944">
        <v>2.6924441180000001</v>
      </c>
      <c r="M944" s="3">
        <v>-52.095094099999997</v>
      </c>
      <c r="N944">
        <v>1.0221259999999999E-2</v>
      </c>
      <c r="O944">
        <v>79.609580640000004</v>
      </c>
      <c r="P944">
        <v>2.0160914249999999</v>
      </c>
      <c r="Q944">
        <v>2.5669756210000001</v>
      </c>
      <c r="R944">
        <v>21.144421309999998</v>
      </c>
      <c r="S944">
        <v>34.349414860000003</v>
      </c>
      <c r="T944">
        <v>10.447794350000001</v>
      </c>
      <c r="U944">
        <v>155870</v>
      </c>
      <c r="V944">
        <v>4718206</v>
      </c>
      <c r="W944">
        <v>50866.379760000003</v>
      </c>
    </row>
    <row r="945" spans="1:23" x14ac:dyDescent="0.3">
      <c r="A945" t="s">
        <v>17</v>
      </c>
      <c r="B945">
        <v>2008</v>
      </c>
      <c r="C945">
        <v>45.472122130000002</v>
      </c>
      <c r="D945">
        <v>14.35820369</v>
      </c>
      <c r="E945">
        <v>39.819940269999996</v>
      </c>
      <c r="F945">
        <v>5.1575559210000002</v>
      </c>
      <c r="G945">
        <v>0.246555096</v>
      </c>
      <c r="H945">
        <v>0.24807082999999999</v>
      </c>
      <c r="I945">
        <v>44.638894329999999</v>
      </c>
      <c r="J945">
        <v>0.25386979100000001</v>
      </c>
      <c r="K945">
        <v>7.7305139999999994E-2</v>
      </c>
      <c r="L945">
        <v>0.50205285899999996</v>
      </c>
      <c r="M945" s="3">
        <v>-31.113918429999998</v>
      </c>
      <c r="N945" s="1">
        <v>8.6100000000000007E-9</v>
      </c>
      <c r="O945">
        <v>3.2597778430000002</v>
      </c>
      <c r="P945">
        <v>2.3878845129999999</v>
      </c>
      <c r="Q945">
        <v>1.797643528</v>
      </c>
      <c r="R945">
        <v>16.471601669999998</v>
      </c>
      <c r="S945">
        <v>15.62203854</v>
      </c>
      <c r="T945">
        <v>5.0999482309999999</v>
      </c>
      <c r="U945">
        <v>41039</v>
      </c>
      <c r="V945">
        <v>687455</v>
      </c>
      <c r="W945">
        <v>16420.649290000001</v>
      </c>
    </row>
    <row r="946" spans="1:23" x14ac:dyDescent="0.3">
      <c r="A946" t="s">
        <v>18</v>
      </c>
      <c r="B946">
        <v>2008</v>
      </c>
      <c r="C946">
        <v>113.38136419999999</v>
      </c>
      <c r="D946">
        <v>115.31704240000001</v>
      </c>
      <c r="E946">
        <v>103.73749479999999</v>
      </c>
      <c r="F946">
        <v>3.622789365</v>
      </c>
      <c r="G946">
        <v>2.7890171970000002</v>
      </c>
      <c r="H946">
        <v>3.2320628469999999</v>
      </c>
      <c r="I946">
        <v>103.6730208</v>
      </c>
      <c r="J946">
        <v>4.5169224650000004</v>
      </c>
      <c r="K946">
        <v>4.8608842320000001</v>
      </c>
      <c r="L946">
        <v>0.33053665700000001</v>
      </c>
      <c r="M946" s="3">
        <v>1.9356781890000001</v>
      </c>
      <c r="N946">
        <v>0</v>
      </c>
      <c r="O946">
        <v>57.342729679999998</v>
      </c>
      <c r="P946">
        <v>2.4313548960000002</v>
      </c>
      <c r="Q946">
        <v>2.4839761359999999</v>
      </c>
      <c r="R946">
        <v>5.4739394170000004</v>
      </c>
      <c r="S946">
        <v>35.883834190000002</v>
      </c>
      <c r="T946">
        <v>5.7186509000000003E-2</v>
      </c>
      <c r="U946">
        <v>241134</v>
      </c>
      <c r="V946">
        <v>6280362</v>
      </c>
      <c r="W946">
        <v>37172.047530000003</v>
      </c>
    </row>
    <row r="947" spans="1:23" x14ac:dyDescent="0.3">
      <c r="A947" t="s">
        <v>19</v>
      </c>
      <c r="B947">
        <v>2008</v>
      </c>
      <c r="C947">
        <v>84.692400469999995</v>
      </c>
      <c r="D947">
        <v>53.898682430000001</v>
      </c>
      <c r="E947">
        <v>67.607562819999998</v>
      </c>
      <c r="F947">
        <v>8.5414923980000008</v>
      </c>
      <c r="G947">
        <v>7.4658550699999999</v>
      </c>
      <c r="H947">
        <v>1.077490185</v>
      </c>
      <c r="I947">
        <v>66.339866810000004</v>
      </c>
      <c r="J947">
        <v>4.3905163439999999</v>
      </c>
      <c r="K947">
        <v>12.196156930000001</v>
      </c>
      <c r="L947">
        <v>1.7658603909999999</v>
      </c>
      <c r="M947" s="3">
        <v>-30.793718049999999</v>
      </c>
      <c r="N947">
        <v>0</v>
      </c>
      <c r="O947">
        <v>28.865186359999999</v>
      </c>
      <c r="P947">
        <v>2.1837627049999999</v>
      </c>
      <c r="Q947">
        <v>2.388004698</v>
      </c>
      <c r="R947">
        <v>10.64547402</v>
      </c>
      <c r="S947">
        <v>20.95444955</v>
      </c>
      <c r="T947">
        <v>1.3029894740000001</v>
      </c>
      <c r="U947">
        <v>91618</v>
      </c>
      <c r="V947">
        <v>2874554</v>
      </c>
      <c r="W947">
        <v>28091.984670000002</v>
      </c>
    </row>
    <row r="948" spans="1:23" x14ac:dyDescent="0.3">
      <c r="A948" t="s">
        <v>20</v>
      </c>
      <c r="B948">
        <v>2008</v>
      </c>
      <c r="C948">
        <v>462.0001638</v>
      </c>
      <c r="D948">
        <v>435.81713250000001</v>
      </c>
      <c r="E948">
        <v>395.9718651</v>
      </c>
      <c r="F948">
        <v>36.375211499999999</v>
      </c>
      <c r="G948">
        <v>15.494100769999999</v>
      </c>
      <c r="H948">
        <v>14.03220786</v>
      </c>
      <c r="I948">
        <v>398.5762368</v>
      </c>
      <c r="J948">
        <v>19.895019770000001</v>
      </c>
      <c r="K948">
        <v>29.849997089999999</v>
      </c>
      <c r="L948">
        <v>13.55213155</v>
      </c>
      <c r="M948" s="3">
        <v>-26.183031329999999</v>
      </c>
      <c r="N948">
        <v>0.126778643</v>
      </c>
      <c r="O948">
        <v>51.066223000000001</v>
      </c>
      <c r="P948">
        <v>15.69486811</v>
      </c>
      <c r="Q948">
        <v>29.011469640000001</v>
      </c>
      <c r="R948">
        <v>71.414162790000006</v>
      </c>
      <c r="S948">
        <v>227.28620119999999</v>
      </c>
      <c r="T948">
        <v>4.1033120570000001</v>
      </c>
      <c r="U948">
        <v>1756115</v>
      </c>
      <c r="V948">
        <v>36604337</v>
      </c>
      <c r="W948">
        <v>204632.71309999999</v>
      </c>
    </row>
    <row r="949" spans="1:23" x14ac:dyDescent="0.3">
      <c r="A949" t="s">
        <v>21</v>
      </c>
      <c r="B949">
        <v>2008</v>
      </c>
      <c r="C949">
        <v>125.10746930000001</v>
      </c>
      <c r="D949">
        <v>116.18420140000001</v>
      </c>
      <c r="E949">
        <v>98.284559889999997</v>
      </c>
      <c r="F949">
        <v>20.421882780000001</v>
      </c>
      <c r="G949">
        <v>4.5075913779999999</v>
      </c>
      <c r="H949">
        <v>1.8934353020000001</v>
      </c>
      <c r="I949">
        <v>109.5463316</v>
      </c>
      <c r="J949">
        <v>3.2801659729999999</v>
      </c>
      <c r="K949">
        <v>9.8079605129999994</v>
      </c>
      <c r="L949">
        <v>2.4730112829999999</v>
      </c>
      <c r="M949" s="3">
        <v>-8.9232679170000004</v>
      </c>
      <c r="N949">
        <v>0</v>
      </c>
      <c r="O949">
        <v>40.71130282</v>
      </c>
      <c r="P949">
        <v>4.589722063</v>
      </c>
      <c r="Q949">
        <v>8.1441561369999995</v>
      </c>
      <c r="R949">
        <v>13.53377978</v>
      </c>
      <c r="S949">
        <v>30.81450895</v>
      </c>
      <c r="T949">
        <v>11.752861830000001</v>
      </c>
      <c r="U949">
        <v>230987</v>
      </c>
      <c r="V949">
        <v>4889730</v>
      </c>
      <c r="W949">
        <v>37768.370320000002</v>
      </c>
    </row>
    <row r="950" spans="1:23" x14ac:dyDescent="0.3">
      <c r="A950" t="s">
        <v>22</v>
      </c>
      <c r="B950">
        <v>2008</v>
      </c>
      <c r="C950">
        <v>42.721661279999999</v>
      </c>
      <c r="D950">
        <v>37.247886229999999</v>
      </c>
      <c r="E950">
        <v>40.050665520000003</v>
      </c>
      <c r="F950">
        <v>0.61806033000000005</v>
      </c>
      <c r="G950">
        <v>0.78500821399999998</v>
      </c>
      <c r="H950">
        <v>1.267927212</v>
      </c>
      <c r="I950">
        <v>38.581007589999999</v>
      </c>
      <c r="J950">
        <v>1.8171205779999999</v>
      </c>
      <c r="K950">
        <v>0.36044304199999999</v>
      </c>
      <c r="L950">
        <v>1.963090062</v>
      </c>
      <c r="M950" s="3">
        <v>-5.4737750480000003</v>
      </c>
      <c r="N950">
        <v>0</v>
      </c>
      <c r="O950">
        <v>7.8566315160000002</v>
      </c>
      <c r="P950">
        <v>3.3831729089999998</v>
      </c>
      <c r="Q950">
        <v>8.1837858130000001</v>
      </c>
      <c r="R950">
        <v>1.9564726729999999</v>
      </c>
      <c r="S950">
        <v>17.200944679999999</v>
      </c>
      <c r="T950">
        <v>0</v>
      </c>
      <c r="U950">
        <v>202473</v>
      </c>
      <c r="V950">
        <v>3545579</v>
      </c>
      <c r="W950">
        <v>19698.2071</v>
      </c>
    </row>
    <row r="951" spans="1:23" x14ac:dyDescent="0.3">
      <c r="A951" t="s">
        <v>23</v>
      </c>
      <c r="B951">
        <v>2008</v>
      </c>
      <c r="C951">
        <v>17.25812269</v>
      </c>
      <c r="D951">
        <v>16.124497559999998</v>
      </c>
      <c r="E951">
        <v>16.19753124</v>
      </c>
      <c r="F951">
        <v>0.15518825</v>
      </c>
      <c r="G951">
        <v>0.67849196899999997</v>
      </c>
      <c r="H951">
        <v>0.22691122999999999</v>
      </c>
      <c r="I951">
        <v>16.358282719999998</v>
      </c>
      <c r="J951">
        <v>0.23149467500000001</v>
      </c>
      <c r="K951">
        <v>0.58313124800000005</v>
      </c>
      <c r="L951">
        <v>8.5214043000000003E-2</v>
      </c>
      <c r="M951" s="3">
        <v>-1.1336251319999999</v>
      </c>
      <c r="N951">
        <v>0</v>
      </c>
      <c r="O951">
        <v>6.1739043479999998</v>
      </c>
      <c r="P951">
        <v>0.64456658499999997</v>
      </c>
      <c r="Q951">
        <v>0.98368717999999999</v>
      </c>
      <c r="R951">
        <v>3.424375403</v>
      </c>
      <c r="S951">
        <v>5.1317492070000004</v>
      </c>
      <c r="T951">
        <v>0</v>
      </c>
      <c r="U951">
        <v>53692</v>
      </c>
      <c r="V951">
        <v>883874</v>
      </c>
      <c r="W951">
        <v>7370.750333</v>
      </c>
    </row>
    <row r="952" spans="1:23" x14ac:dyDescent="0.3">
      <c r="A952" t="s">
        <v>24</v>
      </c>
      <c r="B952">
        <v>2008</v>
      </c>
      <c r="C952">
        <v>4.0714818790000002</v>
      </c>
      <c r="D952">
        <v>4.0218019780000001</v>
      </c>
      <c r="E952">
        <v>3.6335199070000002</v>
      </c>
      <c r="F952">
        <v>4.8510803999999998E-2</v>
      </c>
      <c r="G952">
        <v>6.5418040999999996E-2</v>
      </c>
      <c r="H952">
        <v>0.32403312699999998</v>
      </c>
      <c r="I952">
        <v>3.1705580929999999</v>
      </c>
      <c r="J952">
        <v>0.84367747500000001</v>
      </c>
      <c r="K952">
        <v>0</v>
      </c>
      <c r="L952">
        <v>5.7246311000000001E-2</v>
      </c>
      <c r="M952" s="3">
        <v>-4.9679900999999999E-2</v>
      </c>
      <c r="N952">
        <v>0</v>
      </c>
      <c r="O952">
        <v>7.0584666000000004E-2</v>
      </c>
      <c r="P952">
        <v>1.1516528640000001</v>
      </c>
      <c r="Q952">
        <v>0.78522321100000003</v>
      </c>
      <c r="R952">
        <v>3.9276884999999997E-2</v>
      </c>
      <c r="S952">
        <v>1.123820467</v>
      </c>
      <c r="T952">
        <v>0</v>
      </c>
      <c r="U952">
        <v>87765</v>
      </c>
      <c r="V952">
        <v>580236</v>
      </c>
      <c r="W952">
        <v>4716.6300639999999</v>
      </c>
    </row>
    <row r="953" spans="1:23" x14ac:dyDescent="0.3">
      <c r="A953" t="s">
        <v>25</v>
      </c>
      <c r="B953">
        <v>2008</v>
      </c>
      <c r="C953">
        <v>271.08616949999998</v>
      </c>
      <c r="D953">
        <v>236.75291999999999</v>
      </c>
      <c r="E953">
        <v>246.2806166</v>
      </c>
      <c r="F953">
        <v>11.82774629</v>
      </c>
      <c r="G953">
        <v>6.0871925019999997</v>
      </c>
      <c r="H953">
        <v>6.8445795370000004</v>
      </c>
      <c r="I953">
        <v>241.92753569999999</v>
      </c>
      <c r="J953">
        <v>10.798901409999999</v>
      </c>
      <c r="K953">
        <v>5.9499289790000001</v>
      </c>
      <c r="L953">
        <v>12.36376888</v>
      </c>
      <c r="M953" s="3">
        <v>-34.33324949</v>
      </c>
      <c r="N953">
        <v>4.6034525E-2</v>
      </c>
      <c r="O953">
        <v>115.7238174</v>
      </c>
      <c r="P953">
        <v>4.8264051600000002</v>
      </c>
      <c r="Q953">
        <v>1.344042993</v>
      </c>
      <c r="R953">
        <v>11.65510175</v>
      </c>
      <c r="S953">
        <v>108.3465027</v>
      </c>
      <c r="T953">
        <v>3.1665705000000002E-2</v>
      </c>
      <c r="U953">
        <v>689445</v>
      </c>
      <c r="V953">
        <v>18527305</v>
      </c>
      <c r="W953">
        <v>108436.3006</v>
      </c>
    </row>
    <row r="954" spans="1:23" x14ac:dyDescent="0.3">
      <c r="A954" t="s">
        <v>26</v>
      </c>
      <c r="B954">
        <v>2008</v>
      </c>
      <c r="C954">
        <v>189.8938828</v>
      </c>
      <c r="D954">
        <v>144.2405803</v>
      </c>
      <c r="E954">
        <v>173.67023470000001</v>
      </c>
      <c r="F954">
        <v>6.8749771959999997</v>
      </c>
      <c r="G954">
        <v>5.7491488530000003</v>
      </c>
      <c r="H954">
        <v>3.5977181960000002</v>
      </c>
      <c r="I954">
        <v>173.6237635</v>
      </c>
      <c r="J954">
        <v>5.7555028239999997</v>
      </c>
      <c r="K954">
        <v>6.0035846380000004</v>
      </c>
      <c r="L954">
        <v>4.5092279499999997</v>
      </c>
      <c r="M954" s="3">
        <v>-45.653302500000002</v>
      </c>
      <c r="N954">
        <v>1.8038749999999999E-3</v>
      </c>
      <c r="O954">
        <v>84.037501460000001</v>
      </c>
      <c r="P954">
        <v>3.4295560890000001</v>
      </c>
      <c r="Q954">
        <v>7.2533202430000001</v>
      </c>
      <c r="R954">
        <v>16.28049665</v>
      </c>
      <c r="S954">
        <v>62.622889100000002</v>
      </c>
      <c r="T954">
        <v>0</v>
      </c>
      <c r="U954">
        <v>373862</v>
      </c>
      <c r="V954">
        <v>9504843</v>
      </c>
      <c r="W954">
        <v>74647.951549999998</v>
      </c>
    </row>
    <row r="955" spans="1:23" x14ac:dyDescent="0.3">
      <c r="A955" t="s">
        <v>27</v>
      </c>
      <c r="B955">
        <v>2008</v>
      </c>
      <c r="C955">
        <v>22.267391889999999</v>
      </c>
      <c r="D955">
        <v>22.006989600000001</v>
      </c>
      <c r="E955">
        <v>20.340221199999998</v>
      </c>
      <c r="F955">
        <v>1.018890756</v>
      </c>
      <c r="G955">
        <v>0.44715001999999998</v>
      </c>
      <c r="H955">
        <v>0.46095373499999998</v>
      </c>
      <c r="I955">
        <v>19.532262360000001</v>
      </c>
      <c r="J955">
        <v>0.83689546800000003</v>
      </c>
      <c r="K955">
        <v>0.46699272200000003</v>
      </c>
      <c r="L955">
        <v>1.431065163</v>
      </c>
      <c r="M955" s="3">
        <v>-0.26040229300000001</v>
      </c>
      <c r="N955">
        <v>1.7618000000000001E-4</v>
      </c>
      <c r="O955">
        <v>7.826209016</v>
      </c>
      <c r="P955">
        <v>0.29417754499999998</v>
      </c>
      <c r="Q955">
        <v>9.3722064999999993E-2</v>
      </c>
      <c r="R955">
        <v>1.4301978660000001</v>
      </c>
      <c r="S955">
        <v>9.8879558660000004</v>
      </c>
      <c r="T955">
        <v>0</v>
      </c>
      <c r="U955">
        <v>60098</v>
      </c>
      <c r="V955">
        <v>1332213</v>
      </c>
      <c r="W955">
        <v>7067.3978230000002</v>
      </c>
    </row>
    <row r="956" spans="1:23" x14ac:dyDescent="0.3">
      <c r="A956" t="s">
        <v>28</v>
      </c>
      <c r="B956">
        <v>2008</v>
      </c>
      <c r="C956">
        <v>28.23119067</v>
      </c>
      <c r="D956">
        <v>27.670853449999999</v>
      </c>
      <c r="E956">
        <v>16.136023810000001</v>
      </c>
      <c r="F956">
        <v>7.3083725690000003</v>
      </c>
      <c r="G956">
        <v>3.8717306580000002</v>
      </c>
      <c r="H956">
        <v>0.91506363700000004</v>
      </c>
      <c r="I956">
        <v>16.039608449999999</v>
      </c>
      <c r="J956">
        <v>1.3443996330000001</v>
      </c>
      <c r="K956">
        <v>10.27558112</v>
      </c>
      <c r="L956">
        <v>0.57160146999999994</v>
      </c>
      <c r="M956" s="3">
        <v>-0.56033722399999997</v>
      </c>
      <c r="N956">
        <v>0</v>
      </c>
      <c r="O956">
        <v>0.67776204799999995</v>
      </c>
      <c r="P956">
        <v>1.1306280550000001</v>
      </c>
      <c r="Q956">
        <v>1.890342408</v>
      </c>
      <c r="R956">
        <v>3.3548852020000002</v>
      </c>
      <c r="S956">
        <v>8.9859907329999995</v>
      </c>
      <c r="T956">
        <v>0</v>
      </c>
      <c r="U956">
        <v>51371</v>
      </c>
      <c r="V956">
        <v>1534320</v>
      </c>
      <c r="W956">
        <v>13597.565860000001</v>
      </c>
    </row>
    <row r="957" spans="1:23" x14ac:dyDescent="0.3">
      <c r="A957" t="s">
        <v>29</v>
      </c>
      <c r="B957">
        <v>2008</v>
      </c>
      <c r="C957">
        <v>286.35406039999998</v>
      </c>
      <c r="D957">
        <v>263.0308296</v>
      </c>
      <c r="E957">
        <v>246.80427639999999</v>
      </c>
      <c r="F957">
        <v>15.213433719999999</v>
      </c>
      <c r="G957">
        <v>19.64777024</v>
      </c>
      <c r="H957">
        <v>4.6885800470000003</v>
      </c>
      <c r="I957">
        <v>246.9442943</v>
      </c>
      <c r="J957">
        <v>10.324851069999999</v>
      </c>
      <c r="K957">
        <v>20.853489140000001</v>
      </c>
      <c r="L957">
        <v>8.2314258529999993</v>
      </c>
      <c r="M957" s="3">
        <v>-23.323230800000001</v>
      </c>
      <c r="N957">
        <v>0</v>
      </c>
      <c r="O957">
        <v>95.075255850000005</v>
      </c>
      <c r="P957">
        <v>13.269644209999999</v>
      </c>
      <c r="Q957">
        <v>26.960528149999998</v>
      </c>
      <c r="R957">
        <v>36.759700709999997</v>
      </c>
      <c r="S957">
        <v>71.326436419999993</v>
      </c>
      <c r="T957">
        <v>3.5527289889999998</v>
      </c>
      <c r="U957">
        <v>580712</v>
      </c>
      <c r="V957">
        <v>12747038</v>
      </c>
      <c r="W957">
        <v>103060.0465</v>
      </c>
    </row>
    <row r="958" spans="1:23" x14ac:dyDescent="0.3">
      <c r="A958" t="s">
        <v>30</v>
      </c>
      <c r="B958">
        <v>2008</v>
      </c>
      <c r="C958">
        <v>269.40986120000002</v>
      </c>
      <c r="D958">
        <v>256.8670401</v>
      </c>
      <c r="E958">
        <v>247.23758330000001</v>
      </c>
      <c r="F958">
        <v>7.7336830040000004</v>
      </c>
      <c r="G958">
        <v>11.67324623</v>
      </c>
      <c r="H958">
        <v>2.7653486100000002</v>
      </c>
      <c r="I958">
        <v>231.39396840000001</v>
      </c>
      <c r="J958">
        <v>22.43184183</v>
      </c>
      <c r="K958">
        <v>12.681426419999999</v>
      </c>
      <c r="L958">
        <v>2.9026245130000001</v>
      </c>
      <c r="M958" s="3">
        <v>-12.54282106</v>
      </c>
      <c r="N958">
        <v>0</v>
      </c>
      <c r="O958">
        <v>119.7306784</v>
      </c>
      <c r="P958">
        <v>6.2005410300000001</v>
      </c>
      <c r="Q958">
        <v>9.8538500770000006</v>
      </c>
      <c r="R958">
        <v>50.077347600000003</v>
      </c>
      <c r="S958">
        <v>43.265832379999999</v>
      </c>
      <c r="T958">
        <v>2.2657189639999999</v>
      </c>
      <c r="U958">
        <v>241913</v>
      </c>
      <c r="V958">
        <v>6424806</v>
      </c>
      <c r="W958">
        <v>73799.380990000005</v>
      </c>
    </row>
    <row r="959" spans="1:23" x14ac:dyDescent="0.3">
      <c r="A959" t="s">
        <v>31</v>
      </c>
      <c r="B959">
        <v>2008</v>
      </c>
      <c r="C959">
        <v>130.79680980000001</v>
      </c>
      <c r="D959">
        <v>126.8569234</v>
      </c>
      <c r="E959">
        <v>91.769551469999996</v>
      </c>
      <c r="F959">
        <v>15.85953428</v>
      </c>
      <c r="G959">
        <v>22.04871851</v>
      </c>
      <c r="H959">
        <v>1.1190055430000001</v>
      </c>
      <c r="I959">
        <v>90.614266290000003</v>
      </c>
      <c r="J959">
        <v>3.001791936</v>
      </c>
      <c r="K959">
        <v>35.653903739999997</v>
      </c>
      <c r="L959">
        <v>1.5268478400000001</v>
      </c>
      <c r="M959" s="3">
        <v>-3.9398863890000002</v>
      </c>
      <c r="N959">
        <v>0</v>
      </c>
      <c r="O959">
        <v>40.599200609999997</v>
      </c>
      <c r="P959">
        <v>4.4324754979999996</v>
      </c>
      <c r="Q959">
        <v>5.5714841159999997</v>
      </c>
      <c r="R959">
        <v>18.03794328</v>
      </c>
      <c r="S959">
        <v>21.973162779999999</v>
      </c>
      <c r="T959">
        <v>0</v>
      </c>
      <c r="U959">
        <v>123680</v>
      </c>
      <c r="V959">
        <v>3016734</v>
      </c>
      <c r="W959">
        <v>36232.682889999996</v>
      </c>
    </row>
    <row r="960" spans="1:23" x14ac:dyDescent="0.3">
      <c r="A960" t="s">
        <v>32</v>
      </c>
      <c r="B960">
        <v>2008</v>
      </c>
      <c r="C960">
        <v>110.5597587</v>
      </c>
      <c r="D960">
        <v>98.493431950000002</v>
      </c>
      <c r="E960">
        <v>78.460766120000002</v>
      </c>
      <c r="F960">
        <v>17.6554173</v>
      </c>
      <c r="G960">
        <v>13.404642519999999</v>
      </c>
      <c r="H960">
        <v>1.038932789</v>
      </c>
      <c r="I960">
        <v>80.576425830000005</v>
      </c>
      <c r="J960">
        <v>3.7770864660000001</v>
      </c>
      <c r="K960">
        <v>24.637597800000002</v>
      </c>
      <c r="L960">
        <v>1.5686486340000001</v>
      </c>
      <c r="M960" s="3">
        <v>-12.066326780000001</v>
      </c>
      <c r="N960">
        <v>0</v>
      </c>
      <c r="O960">
        <v>35.894974820000002</v>
      </c>
      <c r="P960">
        <v>2.113056131</v>
      </c>
      <c r="Q960">
        <v>4.5581766049999999</v>
      </c>
      <c r="R960">
        <v>14.325519440000001</v>
      </c>
      <c r="S960">
        <v>19.489675739999999</v>
      </c>
      <c r="T960">
        <v>4.1950230890000002</v>
      </c>
      <c r="U960">
        <v>114122</v>
      </c>
      <c r="V960">
        <v>2808076</v>
      </c>
      <c r="W960">
        <v>29194.71817</v>
      </c>
    </row>
    <row r="961" spans="1:23" x14ac:dyDescent="0.3">
      <c r="A961" t="s">
        <v>33</v>
      </c>
      <c r="B961">
        <v>2008</v>
      </c>
      <c r="C961">
        <v>178.79316180000001</v>
      </c>
      <c r="D961">
        <v>156.14358680000001</v>
      </c>
      <c r="E961">
        <v>158.07782599999999</v>
      </c>
      <c r="F961">
        <v>12.99989382</v>
      </c>
      <c r="G961">
        <v>5.5458449029999999</v>
      </c>
      <c r="H961">
        <v>2.1695970720000002</v>
      </c>
      <c r="I961">
        <v>161.6916827</v>
      </c>
      <c r="J961">
        <v>6.2923050419999997</v>
      </c>
      <c r="K961">
        <v>8.2827046299999996</v>
      </c>
      <c r="L961">
        <v>2.5264694140000001</v>
      </c>
      <c r="M961" s="3">
        <v>-22.64957493</v>
      </c>
      <c r="N961">
        <v>0</v>
      </c>
      <c r="O961">
        <v>93.350684749999999</v>
      </c>
      <c r="P961">
        <v>2.5722921950000002</v>
      </c>
      <c r="Q961">
        <v>3.8107435170000001</v>
      </c>
      <c r="R961">
        <v>22.724548259999999</v>
      </c>
      <c r="S961">
        <v>32.797454569999999</v>
      </c>
      <c r="T961">
        <v>6.435959392</v>
      </c>
      <c r="U961">
        <v>140681</v>
      </c>
      <c r="V961">
        <v>4289878</v>
      </c>
      <c r="W961">
        <v>50894.956080000004</v>
      </c>
    </row>
    <row r="962" spans="1:23" x14ac:dyDescent="0.3">
      <c r="A962" t="s">
        <v>34</v>
      </c>
      <c r="B962">
        <v>2008</v>
      </c>
      <c r="C962">
        <v>224.16586810000001</v>
      </c>
      <c r="D962">
        <v>200.03823030000001</v>
      </c>
      <c r="E962">
        <v>206.82428849999999</v>
      </c>
      <c r="F962">
        <v>11.5961126</v>
      </c>
      <c r="G962">
        <v>4.0239820289999999</v>
      </c>
      <c r="H962">
        <v>1.6882365989999999</v>
      </c>
      <c r="I962">
        <v>209.80836529999999</v>
      </c>
      <c r="J962">
        <v>5.9124858820000004</v>
      </c>
      <c r="K962">
        <v>6.4987815119999999</v>
      </c>
      <c r="L962">
        <v>1.912987094</v>
      </c>
      <c r="M962" s="3">
        <v>-24.12763781</v>
      </c>
      <c r="N962">
        <v>3.3248345999999998E-2</v>
      </c>
      <c r="O962">
        <v>39.914472320000002</v>
      </c>
      <c r="P962">
        <v>1.591778567</v>
      </c>
      <c r="Q962">
        <v>2.2365046500000001</v>
      </c>
      <c r="R962">
        <v>111.0573596</v>
      </c>
      <c r="S962">
        <v>48.610202129999998</v>
      </c>
      <c r="T962">
        <v>6.3980479959999998</v>
      </c>
      <c r="U962">
        <v>184046</v>
      </c>
      <c r="V962">
        <v>4435586</v>
      </c>
      <c r="W962">
        <v>101861.9074</v>
      </c>
    </row>
    <row r="963" spans="1:23" x14ac:dyDescent="0.3">
      <c r="A963" t="s">
        <v>35</v>
      </c>
      <c r="B963">
        <v>2008</v>
      </c>
      <c r="C963">
        <v>21.785924810000001</v>
      </c>
      <c r="D963">
        <v>4.4283054509999999</v>
      </c>
      <c r="E963">
        <v>20.089651709999998</v>
      </c>
      <c r="F963">
        <v>0.46200972099999998</v>
      </c>
      <c r="G963">
        <v>0.75421908599999998</v>
      </c>
      <c r="H963">
        <v>0.47474501000000002</v>
      </c>
      <c r="I963">
        <v>19.713908310000001</v>
      </c>
      <c r="J963">
        <v>1.208030301</v>
      </c>
      <c r="K963">
        <v>0.57358180199999997</v>
      </c>
      <c r="L963">
        <v>0.28510511599999999</v>
      </c>
      <c r="M963" s="3">
        <v>-17.357619360000001</v>
      </c>
      <c r="N963">
        <v>5.2992860000000003E-3</v>
      </c>
      <c r="O963">
        <v>2.5905017680000002</v>
      </c>
      <c r="P963">
        <v>2.1985397710000001</v>
      </c>
      <c r="Q963">
        <v>3.1886870909999998</v>
      </c>
      <c r="R963">
        <v>3.3464655219999999</v>
      </c>
      <c r="S963">
        <v>8.3897141560000001</v>
      </c>
      <c r="T963">
        <v>0</v>
      </c>
      <c r="U963">
        <v>45572</v>
      </c>
      <c r="V963">
        <v>1330509</v>
      </c>
      <c r="W963">
        <v>11535.61045</v>
      </c>
    </row>
    <row r="964" spans="1:23" x14ac:dyDescent="0.3">
      <c r="A964" t="s">
        <v>36</v>
      </c>
      <c r="B964">
        <v>2008</v>
      </c>
      <c r="C964">
        <v>83.516958099999997</v>
      </c>
      <c r="D964">
        <v>77.462413010000006</v>
      </c>
      <c r="E964">
        <v>76.689043299999994</v>
      </c>
      <c r="F964">
        <v>2.3895580559999998</v>
      </c>
      <c r="G964">
        <v>2.1496226790000001</v>
      </c>
      <c r="H964">
        <v>2.2885431939999998</v>
      </c>
      <c r="I964">
        <v>75.704418020000006</v>
      </c>
      <c r="J964">
        <v>3.570223795</v>
      </c>
      <c r="K964">
        <v>1.602612981</v>
      </c>
      <c r="L964">
        <v>2.6395124330000002</v>
      </c>
      <c r="M964" s="3">
        <v>-6.0545450900000004</v>
      </c>
      <c r="N964">
        <v>1.90874E-4</v>
      </c>
      <c r="O964">
        <v>27.56105166</v>
      </c>
      <c r="P964">
        <v>4.6978499950000003</v>
      </c>
      <c r="Q964">
        <v>6.4025418500000004</v>
      </c>
      <c r="R964">
        <v>5.5251566460000001</v>
      </c>
      <c r="S964">
        <v>31.38025893</v>
      </c>
      <c r="T964">
        <v>0.137558931</v>
      </c>
      <c r="U964">
        <v>258729</v>
      </c>
      <c r="V964">
        <v>5684965</v>
      </c>
      <c r="W964">
        <v>37167.637600000002</v>
      </c>
    </row>
    <row r="965" spans="1:23" x14ac:dyDescent="0.3">
      <c r="A965" t="s">
        <v>37</v>
      </c>
      <c r="B965">
        <v>2008</v>
      </c>
      <c r="C965">
        <v>83.766425889999994</v>
      </c>
      <c r="D965">
        <v>77.069690429999994</v>
      </c>
      <c r="E965">
        <v>79.221424940000006</v>
      </c>
      <c r="F965">
        <v>0.63889618199999998</v>
      </c>
      <c r="G965">
        <v>1.194569129</v>
      </c>
      <c r="H965">
        <v>2.7111197100000002</v>
      </c>
      <c r="I965">
        <v>78.131428869999993</v>
      </c>
      <c r="J965">
        <v>2.767143618</v>
      </c>
      <c r="K965">
        <v>0.29249651700000001</v>
      </c>
      <c r="L965">
        <v>2.5749409590000001</v>
      </c>
      <c r="M965" s="3">
        <v>-6.6967354630000004</v>
      </c>
      <c r="N965">
        <v>4.1592899999999999E-4</v>
      </c>
      <c r="O965">
        <v>19.87815368</v>
      </c>
      <c r="P965">
        <v>5.6159305159999997</v>
      </c>
      <c r="Q965">
        <v>14.494228530000001</v>
      </c>
      <c r="R965">
        <v>3.9939961199999998</v>
      </c>
      <c r="S965">
        <v>34.149120019999998</v>
      </c>
      <c r="T965">
        <v>0</v>
      </c>
      <c r="U965">
        <v>335809</v>
      </c>
      <c r="V965">
        <v>6468967</v>
      </c>
      <c r="W965">
        <v>36429.919979999999</v>
      </c>
    </row>
    <row r="966" spans="1:23" x14ac:dyDescent="0.3">
      <c r="A966" t="s">
        <v>38</v>
      </c>
      <c r="B966">
        <v>2008</v>
      </c>
      <c r="C966">
        <v>201.7086654</v>
      </c>
      <c r="D966">
        <v>140.63697920000001</v>
      </c>
      <c r="E966">
        <v>181.1216593</v>
      </c>
      <c r="F966">
        <v>10.577255940000001</v>
      </c>
      <c r="G966">
        <v>6.3683468469999998</v>
      </c>
      <c r="H966">
        <v>3.641122185</v>
      </c>
      <c r="I966">
        <v>178.22286489999999</v>
      </c>
      <c r="J966">
        <v>9.1464316920000002</v>
      </c>
      <c r="K966">
        <v>7.4181140360000004</v>
      </c>
      <c r="L966">
        <v>6.9209736399999997</v>
      </c>
      <c r="M966" s="3">
        <v>-61.07168617</v>
      </c>
      <c r="N966">
        <v>2.81134E-4</v>
      </c>
      <c r="O966">
        <v>71.715479049999999</v>
      </c>
      <c r="P966">
        <v>10.60809151</v>
      </c>
      <c r="Q966">
        <v>21.773410689999999</v>
      </c>
      <c r="R966">
        <v>20.195393129999999</v>
      </c>
      <c r="S966">
        <v>52.649110139999998</v>
      </c>
      <c r="T966">
        <v>1.281380344</v>
      </c>
      <c r="U966">
        <v>345605</v>
      </c>
      <c r="V966">
        <v>9946889</v>
      </c>
      <c r="W966">
        <v>73815.155920000005</v>
      </c>
    </row>
    <row r="967" spans="1:23" x14ac:dyDescent="0.3">
      <c r="A967" t="s">
        <v>39</v>
      </c>
      <c r="B967">
        <v>2008</v>
      </c>
      <c r="C967">
        <v>125.30120839999999</v>
      </c>
      <c r="D967">
        <v>75.968345420000006</v>
      </c>
      <c r="E967">
        <v>102.09491509999999</v>
      </c>
      <c r="F967">
        <v>7.021396105</v>
      </c>
      <c r="G967">
        <v>14.2244767</v>
      </c>
      <c r="H967">
        <v>1.959687808</v>
      </c>
      <c r="I967">
        <v>101.4303661</v>
      </c>
      <c r="J967">
        <v>2.4758070339999998</v>
      </c>
      <c r="K967">
        <v>19.305240170000001</v>
      </c>
      <c r="L967">
        <v>2.0890624089999998</v>
      </c>
      <c r="M967" s="3">
        <v>-49.332862970000001</v>
      </c>
      <c r="N967">
        <v>7.3263699999999996E-4</v>
      </c>
      <c r="O967">
        <v>32.792878510000001</v>
      </c>
      <c r="P967">
        <v>6.5519736149999996</v>
      </c>
      <c r="Q967">
        <v>9.6782449540000002</v>
      </c>
      <c r="R967">
        <v>16.94941656</v>
      </c>
      <c r="S967">
        <v>35.457852510000002</v>
      </c>
      <c r="T967">
        <v>0</v>
      </c>
      <c r="U967">
        <v>242141</v>
      </c>
      <c r="V967">
        <v>5247018</v>
      </c>
      <c r="W967">
        <v>48400.802730000003</v>
      </c>
    </row>
    <row r="968" spans="1:23" x14ac:dyDescent="0.3">
      <c r="A968" t="s">
        <v>40</v>
      </c>
      <c r="B968">
        <v>2008</v>
      </c>
      <c r="C968">
        <v>79.925677089999994</v>
      </c>
      <c r="D968">
        <v>27.18075649</v>
      </c>
      <c r="E968">
        <v>68.587150370000003</v>
      </c>
      <c r="F968">
        <v>5.6742245059999998</v>
      </c>
      <c r="G968">
        <v>4.5586620609999997</v>
      </c>
      <c r="H968">
        <v>1.1056401600000001</v>
      </c>
      <c r="I968">
        <v>67.340582979999994</v>
      </c>
      <c r="J968">
        <v>4.5392495100000003</v>
      </c>
      <c r="K968">
        <v>6.1159721039999999</v>
      </c>
      <c r="L968">
        <v>1.929872499</v>
      </c>
      <c r="M968" s="3">
        <v>-52.7449206</v>
      </c>
      <c r="N968">
        <v>0</v>
      </c>
      <c r="O968">
        <v>25.265385909999999</v>
      </c>
      <c r="P968">
        <v>1.529748755</v>
      </c>
      <c r="Q968">
        <v>1.8140703330000001</v>
      </c>
      <c r="R968">
        <v>10.78466903</v>
      </c>
      <c r="S968">
        <v>26.20048581</v>
      </c>
      <c r="T968">
        <v>1.7462231450000001</v>
      </c>
      <c r="U968">
        <v>87128</v>
      </c>
      <c r="V968">
        <v>2947806</v>
      </c>
      <c r="W968">
        <v>29517.852350000001</v>
      </c>
    </row>
    <row r="969" spans="1:23" x14ac:dyDescent="0.3">
      <c r="A969" t="s">
        <v>41</v>
      </c>
      <c r="B969">
        <v>2008</v>
      </c>
      <c r="C969">
        <v>165.14265589999999</v>
      </c>
      <c r="D969">
        <v>140.20574719999999</v>
      </c>
      <c r="E969">
        <v>142.032861</v>
      </c>
      <c r="F969">
        <v>9.464825609</v>
      </c>
      <c r="G969">
        <v>11.14560318</v>
      </c>
      <c r="H969">
        <v>2.4993661010000001</v>
      </c>
      <c r="I969">
        <v>139.2915544</v>
      </c>
      <c r="J969">
        <v>6.7379895660000004</v>
      </c>
      <c r="K969">
        <v>17.265234</v>
      </c>
      <c r="L969">
        <v>1.8478779780000001</v>
      </c>
      <c r="M969" s="3">
        <v>-24.936908729999999</v>
      </c>
      <c r="N969">
        <v>0</v>
      </c>
      <c r="O969">
        <v>73.872408469999996</v>
      </c>
      <c r="P969">
        <v>4.5826378950000004</v>
      </c>
      <c r="Q969">
        <v>7.7027590039999998</v>
      </c>
      <c r="R969">
        <v>11.849665630000001</v>
      </c>
      <c r="S969">
        <v>41.274543319999999</v>
      </c>
      <c r="T969">
        <v>9.5400669999999993E-3</v>
      </c>
      <c r="U969">
        <v>222177</v>
      </c>
      <c r="V969">
        <v>5923916</v>
      </c>
      <c r="W969">
        <v>49478.588649999998</v>
      </c>
    </row>
    <row r="970" spans="1:23" x14ac:dyDescent="0.3">
      <c r="A970" t="s">
        <v>42</v>
      </c>
      <c r="B970">
        <v>2008</v>
      </c>
      <c r="C970">
        <v>51.13220106</v>
      </c>
      <c r="D970">
        <v>7.4567723460000002</v>
      </c>
      <c r="E970">
        <v>38.214088889999999</v>
      </c>
      <c r="F970">
        <v>8.3340556790000004</v>
      </c>
      <c r="G970">
        <v>4.028240083</v>
      </c>
      <c r="H970">
        <v>0.55581641199999998</v>
      </c>
      <c r="I970">
        <v>41.142273830000001</v>
      </c>
      <c r="J970">
        <v>1.2345546890000001</v>
      </c>
      <c r="K970">
        <v>8.4620652330000006</v>
      </c>
      <c r="L970">
        <v>0.29330730700000002</v>
      </c>
      <c r="M970" s="3">
        <v>-43.675428719999999</v>
      </c>
      <c r="N970">
        <v>0</v>
      </c>
      <c r="O970">
        <v>19.715150210000001</v>
      </c>
      <c r="P970">
        <v>1.0161487229999999</v>
      </c>
      <c r="Q970">
        <v>1.8523868800000001</v>
      </c>
      <c r="R970">
        <v>6.4749744429999998</v>
      </c>
      <c r="S970">
        <v>8.4929081360000005</v>
      </c>
      <c r="T970">
        <v>3.5907054409999999</v>
      </c>
      <c r="U970">
        <v>31946</v>
      </c>
      <c r="V970">
        <v>976415</v>
      </c>
      <c r="W970">
        <v>11575.85418</v>
      </c>
    </row>
    <row r="971" spans="1:23" x14ac:dyDescent="0.3">
      <c r="A971" t="s">
        <v>43</v>
      </c>
      <c r="B971">
        <v>2008</v>
      </c>
      <c r="C971">
        <v>79.761494650000003</v>
      </c>
      <c r="D971">
        <v>69.82913447</v>
      </c>
      <c r="E971">
        <v>47.873750540000003</v>
      </c>
      <c r="F971">
        <v>14.65080416</v>
      </c>
      <c r="G971">
        <v>16.56709918</v>
      </c>
      <c r="H971">
        <v>0.66984077600000003</v>
      </c>
      <c r="I971">
        <v>47.05265558</v>
      </c>
      <c r="J971">
        <v>2.02967443</v>
      </c>
      <c r="K971">
        <v>29.571329129999999</v>
      </c>
      <c r="L971">
        <v>1.1078355179999999</v>
      </c>
      <c r="M971" s="3">
        <v>-9.9323601830000001</v>
      </c>
      <c r="N971">
        <v>0</v>
      </c>
      <c r="O971">
        <v>21.722712779999998</v>
      </c>
      <c r="P971">
        <v>2.0903970840000001</v>
      </c>
      <c r="Q971">
        <v>2.9001020240000002</v>
      </c>
      <c r="R971">
        <v>7.5860814830000001</v>
      </c>
      <c r="S971">
        <v>12.65112081</v>
      </c>
      <c r="T971">
        <v>0.102241391</v>
      </c>
      <c r="U971">
        <v>77702</v>
      </c>
      <c r="V971">
        <v>1796378</v>
      </c>
      <c r="W971">
        <v>20164.777269999999</v>
      </c>
    </row>
    <row r="972" spans="1:23" x14ac:dyDescent="0.3">
      <c r="A972" t="s">
        <v>44</v>
      </c>
      <c r="B972">
        <v>2008</v>
      </c>
      <c r="C972">
        <v>46.076035160000004</v>
      </c>
      <c r="D972">
        <v>39.704875110000003</v>
      </c>
      <c r="E972">
        <v>41.738207510000002</v>
      </c>
      <c r="F972">
        <v>2.4025389979999998</v>
      </c>
      <c r="G972">
        <v>0.96646696300000001</v>
      </c>
      <c r="H972">
        <v>0.96882168800000001</v>
      </c>
      <c r="I972">
        <v>41.45173269</v>
      </c>
      <c r="J972">
        <v>1.6588233509999999</v>
      </c>
      <c r="K972">
        <v>1.4296806870000001</v>
      </c>
      <c r="L972">
        <v>1.5357984389999999</v>
      </c>
      <c r="M972" s="3">
        <v>-6.3711600519999996</v>
      </c>
      <c r="N972">
        <v>0</v>
      </c>
      <c r="O972">
        <v>17.875727900000001</v>
      </c>
      <c r="P972">
        <v>1.79940827</v>
      </c>
      <c r="Q972">
        <v>2.3424377660000002</v>
      </c>
      <c r="R972">
        <v>2.7546627539999999</v>
      </c>
      <c r="S972">
        <v>16.672437590000001</v>
      </c>
      <c r="T972">
        <v>7.0584089999999999E-3</v>
      </c>
      <c r="U972">
        <v>119826</v>
      </c>
      <c r="V972">
        <v>2653630</v>
      </c>
      <c r="W972">
        <v>17663.517639999998</v>
      </c>
    </row>
    <row r="973" spans="1:23" x14ac:dyDescent="0.3">
      <c r="A973" t="s">
        <v>45</v>
      </c>
      <c r="B973">
        <v>2008</v>
      </c>
      <c r="C973">
        <v>19.302593000000002</v>
      </c>
      <c r="D973">
        <v>9.9842416889999992</v>
      </c>
      <c r="E973">
        <v>18.930185560000002</v>
      </c>
      <c r="F973">
        <v>-0.43971533899999998</v>
      </c>
      <c r="G973">
        <v>0.32919881899999998</v>
      </c>
      <c r="H973">
        <v>0.48292396399999998</v>
      </c>
      <c r="I973">
        <v>19.054817530000001</v>
      </c>
      <c r="J973">
        <v>0.49325507800000001</v>
      </c>
      <c r="K973">
        <v>0.18164652000000001</v>
      </c>
      <c r="L973">
        <v>-0.42712612599999999</v>
      </c>
      <c r="M973" s="3">
        <v>-9.3183513110000007</v>
      </c>
      <c r="N973">
        <v>0</v>
      </c>
      <c r="O973">
        <v>6.5879352320000004</v>
      </c>
      <c r="P973">
        <v>1.433037581</v>
      </c>
      <c r="Q973">
        <v>2.7586301579999999</v>
      </c>
      <c r="R973">
        <v>0.83142954899999999</v>
      </c>
      <c r="S973">
        <v>7.4437850079999999</v>
      </c>
      <c r="T973">
        <v>0</v>
      </c>
      <c r="U973">
        <v>54456</v>
      </c>
      <c r="V973">
        <v>1315906</v>
      </c>
      <c r="W973">
        <v>7655.5811540000004</v>
      </c>
    </row>
    <row r="974" spans="1:23" x14ac:dyDescent="0.3">
      <c r="A974" t="s">
        <v>46</v>
      </c>
      <c r="B974">
        <v>2008</v>
      </c>
      <c r="C974">
        <v>139.5601939</v>
      </c>
      <c r="D974">
        <v>135.2832928</v>
      </c>
      <c r="E974">
        <v>131.78554790000001</v>
      </c>
      <c r="F974">
        <v>2.8351586520000001</v>
      </c>
      <c r="G974">
        <v>1.782921057</v>
      </c>
      <c r="H974">
        <v>3.1565663220000002</v>
      </c>
      <c r="I974">
        <v>131.18768729999999</v>
      </c>
      <c r="J974">
        <v>3.7369061000000001</v>
      </c>
      <c r="K974">
        <v>0.48067136999999999</v>
      </c>
      <c r="L974">
        <v>4.1549291769999996</v>
      </c>
      <c r="M974" s="3">
        <v>-4.2769011399999997</v>
      </c>
      <c r="N974">
        <v>0</v>
      </c>
      <c r="O974">
        <v>18.55114575</v>
      </c>
      <c r="P974">
        <v>10.68507449</v>
      </c>
      <c r="Q974">
        <v>15.961755910000001</v>
      </c>
      <c r="R974">
        <v>11.291498710000001</v>
      </c>
      <c r="S974">
        <v>74.698212420000004</v>
      </c>
      <c r="T974">
        <v>0</v>
      </c>
      <c r="U974">
        <v>443833</v>
      </c>
      <c r="V974">
        <v>8711090</v>
      </c>
      <c r="W974">
        <v>65672.945739999996</v>
      </c>
    </row>
    <row r="975" spans="1:23" x14ac:dyDescent="0.3">
      <c r="A975" t="s">
        <v>47</v>
      </c>
      <c r="B975">
        <v>2008</v>
      </c>
      <c r="C975">
        <v>78.811029149999996</v>
      </c>
      <c r="D975">
        <v>77.350260770000006</v>
      </c>
      <c r="E975">
        <v>57.868662530000002</v>
      </c>
      <c r="F975">
        <v>18.21114111</v>
      </c>
      <c r="G975">
        <v>2.006655453</v>
      </c>
      <c r="H975">
        <v>0.72457006000000002</v>
      </c>
      <c r="I975">
        <v>70.017929219999999</v>
      </c>
      <c r="J975">
        <v>1.5901818270000001</v>
      </c>
      <c r="K975">
        <v>6.0813486499999998</v>
      </c>
      <c r="L975">
        <v>1.121569445</v>
      </c>
      <c r="M975" s="3">
        <v>-1.4607683730000001</v>
      </c>
      <c r="N975">
        <v>0</v>
      </c>
      <c r="O975">
        <v>30.329373449999999</v>
      </c>
      <c r="P975">
        <v>1.7532954970000001</v>
      </c>
      <c r="Q975">
        <v>2.3597367629999999</v>
      </c>
      <c r="R975">
        <v>8.5029961509999996</v>
      </c>
      <c r="S975">
        <v>14.60955124</v>
      </c>
      <c r="T975">
        <v>12.46297612</v>
      </c>
      <c r="U975">
        <v>69047</v>
      </c>
      <c r="V975">
        <v>2010662</v>
      </c>
      <c r="W975">
        <v>17467.742129999999</v>
      </c>
    </row>
    <row r="976" spans="1:23" x14ac:dyDescent="0.3">
      <c r="A976" t="s">
        <v>48</v>
      </c>
      <c r="B976">
        <v>2008</v>
      </c>
      <c r="C976">
        <v>222.5136349</v>
      </c>
      <c r="D976">
        <v>202.08028920000001</v>
      </c>
      <c r="E976">
        <v>195.2197803</v>
      </c>
      <c r="F976">
        <v>15.315661130000001</v>
      </c>
      <c r="G976">
        <v>4.5354496659999999</v>
      </c>
      <c r="H976">
        <v>7.3417819959999999</v>
      </c>
      <c r="I976">
        <v>194.735356</v>
      </c>
      <c r="J976">
        <v>8.9812528599999997</v>
      </c>
      <c r="K976">
        <v>5.529050217</v>
      </c>
      <c r="L976">
        <v>13.16701402</v>
      </c>
      <c r="M976" s="3">
        <v>-20.433345719999998</v>
      </c>
      <c r="N976">
        <v>0.10096181899999999</v>
      </c>
      <c r="O976">
        <v>42.71148024</v>
      </c>
      <c r="P976">
        <v>25.956573370000001</v>
      </c>
      <c r="Q976">
        <v>35.648544170000001</v>
      </c>
      <c r="R976">
        <v>13.705906280000001</v>
      </c>
      <c r="S976">
        <v>76.13188547</v>
      </c>
      <c r="T976">
        <v>0.58096645800000002</v>
      </c>
      <c r="U976">
        <v>987442</v>
      </c>
      <c r="V976">
        <v>19212436</v>
      </c>
      <c r="W976">
        <v>98124.558059999996</v>
      </c>
    </row>
    <row r="977" spans="1:23" x14ac:dyDescent="0.3">
      <c r="A977" t="s">
        <v>49</v>
      </c>
      <c r="B977">
        <v>2008</v>
      </c>
      <c r="C977">
        <v>171.2741604</v>
      </c>
      <c r="D977">
        <v>145.77597990000001</v>
      </c>
      <c r="E977">
        <v>149.2909789</v>
      </c>
      <c r="F977">
        <v>11.945954540000001</v>
      </c>
      <c r="G977">
        <v>6.4055460589999997</v>
      </c>
      <c r="H977">
        <v>3.6315191329999998</v>
      </c>
      <c r="I977">
        <v>150.24590889999999</v>
      </c>
      <c r="J977">
        <v>4.6686383559999998</v>
      </c>
      <c r="K977">
        <v>10.64128788</v>
      </c>
      <c r="L977">
        <v>5.7181635350000004</v>
      </c>
      <c r="M977" s="3">
        <v>-25.4981805</v>
      </c>
      <c r="N977">
        <v>1.61781E-4</v>
      </c>
      <c r="O977">
        <v>72.700212219999997</v>
      </c>
      <c r="P977">
        <v>5.0088669990000003</v>
      </c>
      <c r="Q977">
        <v>6.0900367500000003</v>
      </c>
      <c r="R977">
        <v>11.72830321</v>
      </c>
      <c r="S977">
        <v>54.71848971</v>
      </c>
      <c r="T977">
        <v>0</v>
      </c>
      <c r="U977">
        <v>377869</v>
      </c>
      <c r="V977">
        <v>9309449</v>
      </c>
      <c r="W977">
        <v>68373.130829999995</v>
      </c>
    </row>
    <row r="978" spans="1:23" x14ac:dyDescent="0.3">
      <c r="A978" t="s">
        <v>50</v>
      </c>
      <c r="B978">
        <v>2008</v>
      </c>
      <c r="C978">
        <v>65.905947190000006</v>
      </c>
      <c r="D978">
        <v>65.155963799999995</v>
      </c>
      <c r="E978">
        <v>51.162618440000003</v>
      </c>
      <c r="F978">
        <v>5.8612194210000004</v>
      </c>
      <c r="G978">
        <v>8.6364818139999997</v>
      </c>
      <c r="H978">
        <v>0.24562750799999999</v>
      </c>
      <c r="I978">
        <v>53.686658540000003</v>
      </c>
      <c r="J978">
        <v>0.50861927799999995</v>
      </c>
      <c r="K978">
        <v>11.42823544</v>
      </c>
      <c r="L978">
        <v>0.282433932</v>
      </c>
      <c r="M978" s="3">
        <v>-0.74998339199999997</v>
      </c>
      <c r="N978">
        <v>0</v>
      </c>
      <c r="O978">
        <v>32.724843589999999</v>
      </c>
      <c r="P978">
        <v>1.016668328</v>
      </c>
      <c r="Q978">
        <v>1.323656921</v>
      </c>
      <c r="R978">
        <v>8.4258417140000006</v>
      </c>
      <c r="S978">
        <v>6.5061651630000004</v>
      </c>
      <c r="T978">
        <v>3.6894828240000002</v>
      </c>
      <c r="U978">
        <v>28624</v>
      </c>
      <c r="V978">
        <v>657569</v>
      </c>
      <c r="W978">
        <v>11224.37048</v>
      </c>
    </row>
    <row r="979" spans="1:23" x14ac:dyDescent="0.3">
      <c r="A979" t="s">
        <v>51</v>
      </c>
      <c r="B979">
        <v>2008</v>
      </c>
      <c r="C979">
        <v>303.08206849999999</v>
      </c>
      <c r="D979">
        <v>280.26400230000002</v>
      </c>
      <c r="E979">
        <v>274.54366520000002</v>
      </c>
      <c r="F979">
        <v>14.16714591</v>
      </c>
      <c r="G979">
        <v>9.7821889629999994</v>
      </c>
      <c r="H979">
        <v>4.5890684479999999</v>
      </c>
      <c r="I979">
        <v>269.68544150000002</v>
      </c>
      <c r="J979">
        <v>16.769400439999998</v>
      </c>
      <c r="K979">
        <v>10.403159410000001</v>
      </c>
      <c r="L979">
        <v>6.224067131</v>
      </c>
      <c r="M979" s="3">
        <v>-22.81806624</v>
      </c>
      <c r="N979">
        <v>0</v>
      </c>
      <c r="O979">
        <v>124.9950982</v>
      </c>
      <c r="P979">
        <v>11.11313698</v>
      </c>
      <c r="Q979">
        <v>19.413333000000002</v>
      </c>
      <c r="R979">
        <v>38.83736442</v>
      </c>
      <c r="S979">
        <v>70.508936379999994</v>
      </c>
      <c r="T979">
        <v>4.8175724960000004</v>
      </c>
      <c r="U979">
        <v>430097</v>
      </c>
      <c r="V979">
        <v>11515391</v>
      </c>
      <c r="W979">
        <v>101251.90119999999</v>
      </c>
    </row>
    <row r="980" spans="1:23" x14ac:dyDescent="0.3">
      <c r="A980" t="s">
        <v>52</v>
      </c>
      <c r="B980">
        <v>2008</v>
      </c>
      <c r="C980">
        <v>144.84236319999999</v>
      </c>
      <c r="D980">
        <v>135.86666489999999</v>
      </c>
      <c r="E980">
        <v>115.38585070000001</v>
      </c>
      <c r="F980">
        <v>21.526360109999999</v>
      </c>
      <c r="G980">
        <v>6.5661753779999996</v>
      </c>
      <c r="H980">
        <v>1.3639769669999999</v>
      </c>
      <c r="I980">
        <v>122.782003</v>
      </c>
      <c r="J980">
        <v>4.4419882060000004</v>
      </c>
      <c r="K980">
        <v>14.7208977</v>
      </c>
      <c r="L980">
        <v>2.8974742579999999</v>
      </c>
      <c r="M980" s="3">
        <v>-8.9756983039999998</v>
      </c>
      <c r="N980">
        <v>0</v>
      </c>
      <c r="O980">
        <v>50.870384190000003</v>
      </c>
      <c r="P980">
        <v>2.6645789369999999</v>
      </c>
      <c r="Q980">
        <v>4.1756565449999998</v>
      </c>
      <c r="R980">
        <v>22.326682770000001</v>
      </c>
      <c r="S980">
        <v>33.02124251</v>
      </c>
      <c r="T980">
        <v>9.7234580640000008</v>
      </c>
      <c r="U980">
        <v>134407</v>
      </c>
      <c r="V980">
        <v>3668976</v>
      </c>
      <c r="W980">
        <v>40015.769410000001</v>
      </c>
    </row>
    <row r="981" spans="1:23" x14ac:dyDescent="0.3">
      <c r="A981" t="s">
        <v>53</v>
      </c>
      <c r="B981">
        <v>2008</v>
      </c>
      <c r="C981">
        <v>53.646702869999999</v>
      </c>
      <c r="D981">
        <v>55.542176699999999</v>
      </c>
      <c r="E981">
        <v>43.948126260000002</v>
      </c>
      <c r="F981">
        <v>4.3817257859999996</v>
      </c>
      <c r="G981">
        <v>3.146614859</v>
      </c>
      <c r="H981">
        <v>2.1613235290000001</v>
      </c>
      <c r="I981">
        <v>43.64428084</v>
      </c>
      <c r="J981">
        <v>3.0080557520000002</v>
      </c>
      <c r="K981">
        <v>5.2761436740000001</v>
      </c>
      <c r="L981">
        <v>1.7093101669999999</v>
      </c>
      <c r="M981" s="3">
        <v>1.89547383</v>
      </c>
      <c r="N981">
        <v>8.9124349999999998E-3</v>
      </c>
      <c r="O981">
        <v>9.99033397</v>
      </c>
      <c r="P981">
        <v>2.0486549780000001</v>
      </c>
      <c r="Q981">
        <v>2.977069867</v>
      </c>
      <c r="R981">
        <v>5.3720037200000004</v>
      </c>
      <c r="S981">
        <v>23.25078959</v>
      </c>
      <c r="T981">
        <v>5.4287099999999998E-3</v>
      </c>
      <c r="U981">
        <v>170182</v>
      </c>
      <c r="V981">
        <v>3768748</v>
      </c>
      <c r="W981">
        <v>26512.752369999998</v>
      </c>
    </row>
    <row r="982" spans="1:23" x14ac:dyDescent="0.3">
      <c r="A982" t="s">
        <v>54</v>
      </c>
      <c r="B982">
        <v>2008</v>
      </c>
      <c r="C982">
        <v>303.91290670000001</v>
      </c>
      <c r="D982">
        <v>269.89975390000001</v>
      </c>
      <c r="E982">
        <v>277.06039379999999</v>
      </c>
      <c r="F982">
        <v>17.002710489999998</v>
      </c>
      <c r="G982">
        <v>5.1693437290000004</v>
      </c>
      <c r="H982">
        <v>4.6609100830000001</v>
      </c>
      <c r="I982">
        <v>283.04475780000001</v>
      </c>
      <c r="J982">
        <v>12.929861300000001</v>
      </c>
      <c r="K982">
        <v>6.3862157079999999</v>
      </c>
      <c r="L982">
        <v>1.532523216</v>
      </c>
      <c r="M982" s="3">
        <v>-34.013152859999998</v>
      </c>
      <c r="N982">
        <v>1.9548682000000001E-2</v>
      </c>
      <c r="O982">
        <v>118.09031299999999</v>
      </c>
      <c r="P982">
        <v>11.76325595</v>
      </c>
      <c r="Q982">
        <v>25.698129260000002</v>
      </c>
      <c r="R982">
        <v>44.820038799999999</v>
      </c>
      <c r="S982">
        <v>68.837686880000007</v>
      </c>
      <c r="T982">
        <v>13.835333970000001</v>
      </c>
      <c r="U982">
        <v>498227</v>
      </c>
      <c r="V982">
        <v>12612285</v>
      </c>
      <c r="W982">
        <v>99735.365430000005</v>
      </c>
    </row>
    <row r="983" spans="1:23" x14ac:dyDescent="0.3">
      <c r="A983" t="s">
        <v>55</v>
      </c>
      <c r="B983">
        <v>2008</v>
      </c>
      <c r="C983">
        <v>12.32838205</v>
      </c>
      <c r="D983">
        <v>11.000434370000001</v>
      </c>
      <c r="E983">
        <v>11.292680689999999</v>
      </c>
      <c r="F983">
        <v>0.482765842</v>
      </c>
      <c r="G983">
        <v>0.177261323</v>
      </c>
      <c r="H983">
        <v>0.37567419000000002</v>
      </c>
      <c r="I983">
        <v>10.896887209999999</v>
      </c>
      <c r="J983">
        <v>0.89657359800000003</v>
      </c>
      <c r="K983">
        <v>5.7386966999999997E-2</v>
      </c>
      <c r="L983">
        <v>0.47753427500000001</v>
      </c>
      <c r="M983" s="3">
        <v>-1.3279476750000001</v>
      </c>
      <c r="N983">
        <v>0</v>
      </c>
      <c r="O983">
        <v>2.8849432890000002</v>
      </c>
      <c r="P983">
        <v>0.94347896799999997</v>
      </c>
      <c r="Q983">
        <v>2.2579832500000001</v>
      </c>
      <c r="R983">
        <v>0.54056187600000005</v>
      </c>
      <c r="S983">
        <v>4.2699198259999998</v>
      </c>
      <c r="T983">
        <v>0</v>
      </c>
      <c r="U983">
        <v>43424</v>
      </c>
      <c r="V983">
        <v>1055003</v>
      </c>
      <c r="W983">
        <v>4929.6672900000003</v>
      </c>
    </row>
    <row r="984" spans="1:23" x14ac:dyDescent="0.3">
      <c r="A984" t="s">
        <v>56</v>
      </c>
      <c r="B984">
        <v>2008</v>
      </c>
      <c r="C984">
        <v>97.374199739999995</v>
      </c>
      <c r="D984">
        <v>61.463693050000003</v>
      </c>
      <c r="E984">
        <v>89.246098259999997</v>
      </c>
      <c r="F984">
        <v>3.784471543</v>
      </c>
      <c r="G984">
        <v>2.372769232</v>
      </c>
      <c r="H984">
        <v>1.9669673539999999</v>
      </c>
      <c r="I984">
        <v>87.681003529999998</v>
      </c>
      <c r="J984">
        <v>4.4434940149999997</v>
      </c>
      <c r="K984">
        <v>2.2422705440000001</v>
      </c>
      <c r="L984">
        <v>3.0035383009999999</v>
      </c>
      <c r="M984" s="3">
        <v>-35.910506699999999</v>
      </c>
      <c r="N984">
        <v>3.8933549999999998E-3</v>
      </c>
      <c r="O984">
        <v>40.999537580000002</v>
      </c>
      <c r="P984">
        <v>1.756997527</v>
      </c>
      <c r="Q984">
        <v>1.975310573</v>
      </c>
      <c r="R984">
        <v>11.63942673</v>
      </c>
      <c r="S984">
        <v>31.309731110000001</v>
      </c>
      <c r="T984">
        <v>0</v>
      </c>
      <c r="U984">
        <v>146164</v>
      </c>
      <c r="V984">
        <v>4528996</v>
      </c>
      <c r="W984">
        <v>41508.970359999999</v>
      </c>
    </row>
    <row r="985" spans="1:23" x14ac:dyDescent="0.3">
      <c r="A985" t="s">
        <v>57</v>
      </c>
      <c r="B985">
        <v>2008</v>
      </c>
      <c r="C985">
        <v>32.615136300000003</v>
      </c>
      <c r="D985">
        <v>25.988142629999999</v>
      </c>
      <c r="E985">
        <v>15.891508740000001</v>
      </c>
      <c r="F985">
        <v>7.2662332340000004</v>
      </c>
      <c r="G985">
        <v>9.1594574299999998</v>
      </c>
      <c r="H985">
        <v>0.2979369</v>
      </c>
      <c r="I985">
        <v>15.41214534</v>
      </c>
      <c r="J985">
        <v>1.091051462</v>
      </c>
      <c r="K985">
        <v>15.716682390000001</v>
      </c>
      <c r="L985">
        <v>0.39525711699999999</v>
      </c>
      <c r="M985" s="3">
        <v>-6.6269936669999998</v>
      </c>
      <c r="N985">
        <v>0</v>
      </c>
      <c r="O985">
        <v>3.8841747209999999</v>
      </c>
      <c r="P985">
        <v>0.79183355</v>
      </c>
      <c r="Q985">
        <v>1.2330362020000001</v>
      </c>
      <c r="R985">
        <v>3.0764895870000002</v>
      </c>
      <c r="S985">
        <v>6.1836957640000003</v>
      </c>
      <c r="T985">
        <v>0.242915512</v>
      </c>
      <c r="U985">
        <v>34302</v>
      </c>
      <c r="V985">
        <v>799124</v>
      </c>
      <c r="W985">
        <v>8970.4950929999995</v>
      </c>
    </row>
    <row r="986" spans="1:23" x14ac:dyDescent="0.3">
      <c r="A986" t="s">
        <v>58</v>
      </c>
      <c r="B986">
        <v>2008</v>
      </c>
      <c r="C986">
        <v>140.99903280000001</v>
      </c>
      <c r="D986">
        <v>113.9514727</v>
      </c>
      <c r="E986">
        <v>126.9576915</v>
      </c>
      <c r="F986">
        <v>6.4725163080000003</v>
      </c>
      <c r="G986">
        <v>4.9692508589999997</v>
      </c>
      <c r="H986">
        <v>2.5995741589999999</v>
      </c>
      <c r="I986">
        <v>124.2260404</v>
      </c>
      <c r="J986">
        <v>6.9519291970000001</v>
      </c>
      <c r="K986">
        <v>6.8529673359999999</v>
      </c>
      <c r="L986">
        <v>2.968095887</v>
      </c>
      <c r="M986" s="3">
        <v>-27.04756012</v>
      </c>
      <c r="N986">
        <v>0</v>
      </c>
      <c r="O986">
        <v>52.559402030000001</v>
      </c>
      <c r="P986">
        <v>3.6844208740000002</v>
      </c>
      <c r="Q986">
        <v>4.4857493650000002</v>
      </c>
      <c r="R986">
        <v>19.480046389999998</v>
      </c>
      <c r="S986">
        <v>43.874832959999999</v>
      </c>
      <c r="T986">
        <v>0.14158878899999999</v>
      </c>
      <c r="U986">
        <v>230791</v>
      </c>
      <c r="V986">
        <v>6247411</v>
      </c>
      <c r="W986">
        <v>57815.16317</v>
      </c>
    </row>
    <row r="987" spans="1:23" x14ac:dyDescent="0.3">
      <c r="A987" t="s">
        <v>59</v>
      </c>
      <c r="B987">
        <v>2008</v>
      </c>
      <c r="C987">
        <v>767.02547119999997</v>
      </c>
      <c r="D987">
        <v>749.90946550000001</v>
      </c>
      <c r="E987">
        <v>668.80887680000001</v>
      </c>
      <c r="F987">
        <v>67.778640159999995</v>
      </c>
      <c r="G987">
        <v>20.223072630000001</v>
      </c>
      <c r="H987">
        <v>10.10514558</v>
      </c>
      <c r="I987">
        <v>691.86676009999996</v>
      </c>
      <c r="J987">
        <v>20.666698610000001</v>
      </c>
      <c r="K987">
        <v>41.18282061</v>
      </c>
      <c r="L987">
        <v>13.19945594</v>
      </c>
      <c r="M987" s="3">
        <v>-17.116005659999999</v>
      </c>
      <c r="N987">
        <v>0.10973593399999999</v>
      </c>
      <c r="O987">
        <v>228.16708679999999</v>
      </c>
      <c r="P987">
        <v>10.84244867</v>
      </c>
      <c r="Q987">
        <v>12.153278950000001</v>
      </c>
      <c r="R987">
        <v>208.54337330000001</v>
      </c>
      <c r="S987">
        <v>201.39720589999999</v>
      </c>
      <c r="T987">
        <v>30.763366439999999</v>
      </c>
      <c r="U987">
        <v>1077144</v>
      </c>
      <c r="V987">
        <v>24309039</v>
      </c>
      <c r="W987">
        <v>289355.05239999999</v>
      </c>
    </row>
    <row r="988" spans="1:23" x14ac:dyDescent="0.3">
      <c r="A988" t="s">
        <v>60</v>
      </c>
      <c r="B988">
        <v>2008</v>
      </c>
      <c r="C988">
        <v>79.982009959999999</v>
      </c>
      <c r="D988">
        <v>54.377277710000001</v>
      </c>
      <c r="E988">
        <v>69.923489889999999</v>
      </c>
      <c r="F988">
        <v>7.3203043369999996</v>
      </c>
      <c r="G988">
        <v>1.7481070400000001</v>
      </c>
      <c r="H988">
        <v>0.99010869300000004</v>
      </c>
      <c r="I988">
        <v>73.563386530000002</v>
      </c>
      <c r="J988">
        <v>2.0768725149999998</v>
      </c>
      <c r="K988">
        <v>3.2445624199999998</v>
      </c>
      <c r="L988">
        <v>1.0971884949999999</v>
      </c>
      <c r="M988" s="3">
        <v>-25.604732250000001</v>
      </c>
      <c r="N988">
        <v>0</v>
      </c>
      <c r="O988">
        <v>37.789343780000003</v>
      </c>
      <c r="P988">
        <v>2.4271127159999999</v>
      </c>
      <c r="Q988">
        <v>3.9056736839999999</v>
      </c>
      <c r="R988">
        <v>7.7888509030000002</v>
      </c>
      <c r="S988">
        <v>17.39432656</v>
      </c>
      <c r="T988">
        <v>4.2580788900000002</v>
      </c>
      <c r="U988">
        <v>103861</v>
      </c>
      <c r="V988">
        <v>2663029</v>
      </c>
      <c r="W988">
        <v>19437.94587</v>
      </c>
    </row>
    <row r="989" spans="1:23" x14ac:dyDescent="0.3">
      <c r="A989" t="s">
        <v>61</v>
      </c>
      <c r="B989">
        <v>2008</v>
      </c>
      <c r="C989">
        <v>7.1586624179999996</v>
      </c>
      <c r="D989">
        <v>2.1867336000000001E-2</v>
      </c>
      <c r="E989">
        <v>6.0583687480000004</v>
      </c>
      <c r="F989">
        <v>0.51587250900000003</v>
      </c>
      <c r="G989">
        <v>0.36045883499999998</v>
      </c>
      <c r="H989">
        <v>0.22396232599999999</v>
      </c>
      <c r="I989">
        <v>6.1609834770000003</v>
      </c>
      <c r="J989">
        <v>0.23948966599999999</v>
      </c>
      <c r="K989">
        <v>0.90731180600000005</v>
      </c>
      <c r="L989">
        <v>-0.149122531</v>
      </c>
      <c r="M989" s="3">
        <v>-7.1367950809999998</v>
      </c>
      <c r="N989">
        <v>0</v>
      </c>
      <c r="O989">
        <v>1.5286755000000001E-2</v>
      </c>
      <c r="P989">
        <v>0.62266087599999997</v>
      </c>
      <c r="Q989">
        <v>1.3569043329999999</v>
      </c>
      <c r="R989">
        <v>0.50264942700000004</v>
      </c>
      <c r="S989">
        <v>3.6634820860000001</v>
      </c>
      <c r="T989">
        <v>0</v>
      </c>
      <c r="U989">
        <v>22772</v>
      </c>
      <c r="V989">
        <v>624151</v>
      </c>
      <c r="W989">
        <v>3716.7864399999999</v>
      </c>
    </row>
    <row r="990" spans="1:23" x14ac:dyDescent="0.3">
      <c r="A990" t="s">
        <v>62</v>
      </c>
      <c r="B990">
        <v>2008</v>
      </c>
      <c r="C990">
        <v>137.6517959</v>
      </c>
      <c r="D990">
        <v>105.5862202</v>
      </c>
      <c r="E990">
        <v>120.00533489999999</v>
      </c>
      <c r="F990">
        <v>10.74085183</v>
      </c>
      <c r="G990">
        <v>4.0080951210000002</v>
      </c>
      <c r="H990">
        <v>2.895157888</v>
      </c>
      <c r="I990">
        <v>123.2203394</v>
      </c>
      <c r="J990">
        <v>5.0185178600000002</v>
      </c>
      <c r="K990">
        <v>5.115665914</v>
      </c>
      <c r="L990">
        <v>4.2949164819999996</v>
      </c>
      <c r="M990" s="3">
        <v>-32.065575680000002</v>
      </c>
      <c r="N990">
        <v>2.3562190000000001E-3</v>
      </c>
      <c r="O990">
        <v>35.951596780000003</v>
      </c>
      <c r="P990">
        <v>4.9694339999999997</v>
      </c>
      <c r="Q990">
        <v>7.1077817860000003</v>
      </c>
      <c r="R990">
        <v>16.43563035</v>
      </c>
      <c r="S990">
        <v>53.862024089999998</v>
      </c>
      <c r="T990">
        <v>4.8938724279999999</v>
      </c>
      <c r="U990">
        <v>366445</v>
      </c>
      <c r="V990">
        <v>7833496</v>
      </c>
      <c r="W990">
        <v>64439.250030000003</v>
      </c>
    </row>
    <row r="991" spans="1:23" x14ac:dyDescent="0.3">
      <c r="A991" t="s">
        <v>63</v>
      </c>
      <c r="B991">
        <v>2008</v>
      </c>
      <c r="C991">
        <v>94.375586720000001</v>
      </c>
      <c r="D991">
        <v>56.226132640000003</v>
      </c>
      <c r="E991">
        <v>81.350565160000002</v>
      </c>
      <c r="F991">
        <v>5.6172419580000001</v>
      </c>
      <c r="G991">
        <v>4.0262614579999996</v>
      </c>
      <c r="H991">
        <v>3.345173779</v>
      </c>
      <c r="I991">
        <v>81.373868329999993</v>
      </c>
      <c r="J991">
        <v>4.2783265249999998</v>
      </c>
      <c r="K991">
        <v>5.9223115359999996</v>
      </c>
      <c r="L991">
        <v>2.7647359659999999</v>
      </c>
      <c r="M991" s="3">
        <v>-38.149454079999998</v>
      </c>
      <c r="N991">
        <v>3.6344360999999999E-2</v>
      </c>
      <c r="O991">
        <v>12.716331179999999</v>
      </c>
      <c r="P991">
        <v>3.9121579120000001</v>
      </c>
      <c r="Q991">
        <v>5.6908453769999996</v>
      </c>
      <c r="R991">
        <v>15.322780809999999</v>
      </c>
      <c r="S991">
        <v>43.731753060000003</v>
      </c>
      <c r="T991">
        <v>0</v>
      </c>
      <c r="U991">
        <v>308180</v>
      </c>
      <c r="V991">
        <v>6562231</v>
      </c>
      <c r="W991">
        <v>51692.04391</v>
      </c>
    </row>
    <row r="992" spans="1:23" x14ac:dyDescent="0.3">
      <c r="A992" t="s">
        <v>64</v>
      </c>
      <c r="B992">
        <v>2008</v>
      </c>
      <c r="C992">
        <v>138.73802209999999</v>
      </c>
      <c r="D992">
        <v>105.9235418</v>
      </c>
      <c r="E992">
        <v>113.18376499999999</v>
      </c>
      <c r="F992">
        <v>23.470680430000002</v>
      </c>
      <c r="G992">
        <v>1.1956526000000001</v>
      </c>
      <c r="H992">
        <v>0.88792404400000002</v>
      </c>
      <c r="I992">
        <v>132.92471040000001</v>
      </c>
      <c r="J992">
        <v>3.2322702799999998</v>
      </c>
      <c r="K992">
        <v>1.1769273849999999</v>
      </c>
      <c r="L992">
        <v>1.404113959</v>
      </c>
      <c r="M992" s="3">
        <v>-32.8144803</v>
      </c>
      <c r="N992">
        <v>0</v>
      </c>
      <c r="O992">
        <v>83.545134730000001</v>
      </c>
      <c r="P992">
        <v>1.578721461</v>
      </c>
      <c r="Q992">
        <v>2.0111858360000001</v>
      </c>
      <c r="R992">
        <v>13.220329489999999</v>
      </c>
      <c r="S992">
        <v>11.302653579999999</v>
      </c>
      <c r="T992">
        <v>21.266685349999999</v>
      </c>
      <c r="U992">
        <v>51591</v>
      </c>
      <c r="V992">
        <v>1840310</v>
      </c>
      <c r="W992">
        <v>19657.106589999999</v>
      </c>
    </row>
    <row r="993" spans="1:23" x14ac:dyDescent="0.3">
      <c r="A993" t="s">
        <v>65</v>
      </c>
      <c r="B993">
        <v>2008</v>
      </c>
      <c r="C993">
        <v>124.9616438</v>
      </c>
      <c r="D993">
        <v>66.055850239999998</v>
      </c>
      <c r="E993">
        <v>106.5302174</v>
      </c>
      <c r="F993">
        <v>9.3061042720000007</v>
      </c>
      <c r="G993">
        <v>7.0502197649999996</v>
      </c>
      <c r="H993">
        <v>2.0751023759999998</v>
      </c>
      <c r="I993">
        <v>106.5787833</v>
      </c>
      <c r="J993">
        <v>3.313925389</v>
      </c>
      <c r="K993">
        <v>13.29152912</v>
      </c>
      <c r="L993">
        <v>1.777405954</v>
      </c>
      <c r="M993" s="3">
        <v>-58.905793539999998</v>
      </c>
      <c r="N993">
        <v>0</v>
      </c>
      <c r="O993">
        <v>44.076762209999998</v>
      </c>
      <c r="P993">
        <v>6.5100081879999996</v>
      </c>
      <c r="Q993">
        <v>10.37191443</v>
      </c>
      <c r="R993">
        <v>14.72363887</v>
      </c>
      <c r="S993">
        <v>30.896459629999999</v>
      </c>
      <c r="T993">
        <v>0</v>
      </c>
      <c r="U993">
        <v>218801</v>
      </c>
      <c r="V993">
        <v>5640996</v>
      </c>
      <c r="W993">
        <v>47979.415399999998</v>
      </c>
    </row>
    <row r="994" spans="1:23" x14ac:dyDescent="0.3">
      <c r="A994" t="s">
        <v>66</v>
      </c>
      <c r="B994">
        <v>2008</v>
      </c>
      <c r="C994">
        <v>90.648660949999993</v>
      </c>
      <c r="D994">
        <v>97.974756299999996</v>
      </c>
      <c r="E994">
        <v>69.751805320000003</v>
      </c>
      <c r="F994">
        <v>18.44293837</v>
      </c>
      <c r="G994">
        <v>2.2357474769999999</v>
      </c>
      <c r="H994">
        <v>0.21816978100000001</v>
      </c>
      <c r="I994">
        <v>87.102823970000003</v>
      </c>
      <c r="J994">
        <v>1.3523682930000001</v>
      </c>
      <c r="K994">
        <v>1.85271319</v>
      </c>
      <c r="L994">
        <v>0.34075550100000002</v>
      </c>
      <c r="M994" s="3">
        <v>7.3260953510000002</v>
      </c>
      <c r="N994">
        <v>0</v>
      </c>
      <c r="O994">
        <v>43.746531249999997</v>
      </c>
      <c r="P994">
        <v>0.87722126700000003</v>
      </c>
      <c r="Q994">
        <v>0.973380193</v>
      </c>
      <c r="R994">
        <v>12.594065280000001</v>
      </c>
      <c r="S994">
        <v>8.8070619430000008</v>
      </c>
      <c r="T994">
        <v>20.104564029999999</v>
      </c>
      <c r="U994">
        <v>31369</v>
      </c>
      <c r="V994">
        <v>546043</v>
      </c>
      <c r="W994">
        <v>13603.71456</v>
      </c>
    </row>
    <row r="995" spans="1:23" x14ac:dyDescent="0.3">
      <c r="A995" t="s">
        <v>67</v>
      </c>
      <c r="B995">
        <v>2008</v>
      </c>
      <c r="C995">
        <v>6937.8144629999997</v>
      </c>
      <c r="D995">
        <v>5925.3243119999997</v>
      </c>
      <c r="E995">
        <v>5988.2133789999998</v>
      </c>
      <c r="F995">
        <v>531.89227319999998</v>
      </c>
      <c r="G995">
        <v>296.6083337</v>
      </c>
      <c r="H995">
        <v>120.59338</v>
      </c>
      <c r="I995">
        <v>6071.7450079999999</v>
      </c>
      <c r="J995">
        <v>260.66174039999999</v>
      </c>
      <c r="K995">
        <v>454.75584309999999</v>
      </c>
      <c r="L995">
        <v>150.14477450000001</v>
      </c>
      <c r="M995" s="3">
        <v>-1012.490152</v>
      </c>
      <c r="N995">
        <v>0.50709728499999995</v>
      </c>
      <c r="O995">
        <v>2314.6631779999998</v>
      </c>
      <c r="P995">
        <v>227.3939958</v>
      </c>
      <c r="Q995">
        <v>361.9960992</v>
      </c>
      <c r="R995">
        <v>1008.976994</v>
      </c>
      <c r="S995">
        <v>1969.4105059999999</v>
      </c>
      <c r="T995">
        <v>189.30423440000001</v>
      </c>
      <c r="U995">
        <v>13016791</v>
      </c>
      <c r="V995">
        <v>304093966</v>
      </c>
      <c r="W995">
        <v>2501447.4709999999</v>
      </c>
    </row>
    <row r="996" spans="1:23" x14ac:dyDescent="0.3">
      <c r="A996" t="s">
        <v>16</v>
      </c>
      <c r="B996">
        <v>2009</v>
      </c>
      <c r="C996">
        <v>145.53974059999999</v>
      </c>
      <c r="D996">
        <v>93.263372520000004</v>
      </c>
      <c r="E996">
        <v>124.81161710000001</v>
      </c>
      <c r="F996">
        <v>15.06075229</v>
      </c>
      <c r="G996">
        <v>3.8531653729999999</v>
      </c>
      <c r="H996">
        <v>1.803496609</v>
      </c>
      <c r="I996">
        <v>131.47681019999999</v>
      </c>
      <c r="J996">
        <v>6.9719437790000001</v>
      </c>
      <c r="K996">
        <v>4.8624600510000002</v>
      </c>
      <c r="L996">
        <v>2.217817304</v>
      </c>
      <c r="M996" s="3">
        <v>-52.276368120000001</v>
      </c>
      <c r="N996">
        <v>1.0709259E-2</v>
      </c>
      <c r="O996">
        <v>65.322554179999997</v>
      </c>
      <c r="P996">
        <v>1.908046227</v>
      </c>
      <c r="Q996">
        <v>2.5459224389999999</v>
      </c>
      <c r="R996">
        <v>17.612784680000001</v>
      </c>
      <c r="S996">
        <v>33.29885719</v>
      </c>
      <c r="T996">
        <v>10.78864553</v>
      </c>
      <c r="U996">
        <v>149843</v>
      </c>
      <c r="V996">
        <v>4757938</v>
      </c>
      <c r="W996">
        <v>46042.67669</v>
      </c>
    </row>
    <row r="997" spans="1:23" x14ac:dyDescent="0.3">
      <c r="A997" t="s">
        <v>17</v>
      </c>
      <c r="B997">
        <v>2009</v>
      </c>
      <c r="C997">
        <v>42.970951990000003</v>
      </c>
      <c r="D997">
        <v>11.849837089999999</v>
      </c>
      <c r="E997">
        <v>37.894463000000002</v>
      </c>
      <c r="F997">
        <v>4.5887767579999998</v>
      </c>
      <c r="G997">
        <v>0.23272006000000001</v>
      </c>
      <c r="H997">
        <v>0.25499217200000002</v>
      </c>
      <c r="I997">
        <v>42.109185850000003</v>
      </c>
      <c r="J997">
        <v>0.26017051000000002</v>
      </c>
      <c r="K997">
        <v>8.6350582999999995E-2</v>
      </c>
      <c r="L997">
        <v>0.51524504999999998</v>
      </c>
      <c r="M997" s="3">
        <v>-31.121114899999998</v>
      </c>
      <c r="N997">
        <v>0</v>
      </c>
      <c r="O997">
        <v>3.1443886330000002</v>
      </c>
      <c r="P997">
        <v>2.2252706500000001</v>
      </c>
      <c r="Q997">
        <v>1.7804122769999999</v>
      </c>
      <c r="R997">
        <v>16.82370555</v>
      </c>
      <c r="S997">
        <v>13.79193411</v>
      </c>
      <c r="T997">
        <v>4.3434746259999999</v>
      </c>
      <c r="U997">
        <v>44215</v>
      </c>
      <c r="V997">
        <v>698895</v>
      </c>
      <c r="W997">
        <v>15913.381799999999</v>
      </c>
    </row>
    <row r="998" spans="1:23" x14ac:dyDescent="0.3">
      <c r="A998" t="s">
        <v>18</v>
      </c>
      <c r="B998">
        <v>2009</v>
      </c>
      <c r="C998">
        <v>104.33705</v>
      </c>
      <c r="D998">
        <v>106.2342505</v>
      </c>
      <c r="E998">
        <v>94.644448440000005</v>
      </c>
      <c r="F998">
        <v>3.645550418</v>
      </c>
      <c r="G998">
        <v>2.7249497260000002</v>
      </c>
      <c r="H998">
        <v>3.3221014449999999</v>
      </c>
      <c r="I998">
        <v>94.777985169999994</v>
      </c>
      <c r="J998">
        <v>4.2335213730000003</v>
      </c>
      <c r="K998">
        <v>4.9731996010000001</v>
      </c>
      <c r="L998">
        <v>0.35234387900000003</v>
      </c>
      <c r="M998" s="3">
        <v>1.897200504</v>
      </c>
      <c r="N998">
        <v>0</v>
      </c>
      <c r="O998">
        <v>52.210287710000003</v>
      </c>
      <c r="P998">
        <v>2.2117507089999999</v>
      </c>
      <c r="Q998">
        <v>2.2038563419999999</v>
      </c>
      <c r="R998">
        <v>4.269663113</v>
      </c>
      <c r="S998">
        <v>33.829151619999998</v>
      </c>
      <c r="T998">
        <v>5.3275678E-2</v>
      </c>
      <c r="U998">
        <v>221405</v>
      </c>
      <c r="V998">
        <v>6343154</v>
      </c>
      <c r="W998">
        <v>34992.762889999998</v>
      </c>
    </row>
    <row r="999" spans="1:23" x14ac:dyDescent="0.3">
      <c r="A999" t="s">
        <v>19</v>
      </c>
      <c r="B999">
        <v>2009</v>
      </c>
      <c r="C999">
        <v>81.101546429999999</v>
      </c>
      <c r="D999">
        <v>50.233162229999998</v>
      </c>
      <c r="E999">
        <v>64.019856559999994</v>
      </c>
      <c r="F999">
        <v>8.7296935060000003</v>
      </c>
      <c r="G999">
        <v>7.2612558209999998</v>
      </c>
      <c r="H999">
        <v>1.0907405450000001</v>
      </c>
      <c r="I999">
        <v>63.778784780000002</v>
      </c>
      <c r="J999">
        <v>3.419882876</v>
      </c>
      <c r="K999">
        <v>12.098373970000001</v>
      </c>
      <c r="L999">
        <v>1.8045048079999999</v>
      </c>
      <c r="M999" s="3">
        <v>-30.868384200000001</v>
      </c>
      <c r="N999">
        <v>0</v>
      </c>
      <c r="O999">
        <v>28.71080229</v>
      </c>
      <c r="P999">
        <v>2.5074410390000001</v>
      </c>
      <c r="Q999">
        <v>2.280982346</v>
      </c>
      <c r="R999">
        <v>8.1486345650000001</v>
      </c>
      <c r="S999">
        <v>20.739977159999999</v>
      </c>
      <c r="T999">
        <v>1.3909473809999999</v>
      </c>
      <c r="U999">
        <v>89776</v>
      </c>
      <c r="V999">
        <v>2896843</v>
      </c>
      <c r="W999">
        <v>26306.367829999999</v>
      </c>
    </row>
    <row r="1000" spans="1:23" x14ac:dyDescent="0.3">
      <c r="A1000" t="s">
        <v>20</v>
      </c>
      <c r="B1000">
        <v>2009</v>
      </c>
      <c r="C1000">
        <v>445.96507070000001</v>
      </c>
      <c r="D1000">
        <v>419.44979130000002</v>
      </c>
      <c r="E1000">
        <v>380.49977910000001</v>
      </c>
      <c r="F1000">
        <v>36.438933609999999</v>
      </c>
      <c r="G1000">
        <v>14.529129409999999</v>
      </c>
      <c r="H1000">
        <v>14.37581758</v>
      </c>
      <c r="I1000">
        <v>384.16122059999998</v>
      </c>
      <c r="J1000">
        <v>18.488155599999999</v>
      </c>
      <c r="K1000">
        <v>29.099096070000002</v>
      </c>
      <c r="L1000">
        <v>14.09518742</v>
      </c>
      <c r="M1000" s="3">
        <v>-26.515279339999999</v>
      </c>
      <c r="N1000">
        <v>0.121410948</v>
      </c>
      <c r="O1000">
        <v>47.998578500000001</v>
      </c>
      <c r="P1000">
        <v>15.75828033</v>
      </c>
      <c r="Q1000">
        <v>28.610718850000001</v>
      </c>
      <c r="R1000">
        <v>66.492252320000006</v>
      </c>
      <c r="S1000">
        <v>221.44919899999999</v>
      </c>
      <c r="T1000">
        <v>3.8521916140000001</v>
      </c>
      <c r="U1000">
        <v>1667152</v>
      </c>
      <c r="V1000">
        <v>36961229</v>
      </c>
      <c r="W1000">
        <v>197715.02590000001</v>
      </c>
    </row>
    <row r="1001" spans="1:23" x14ac:dyDescent="0.3">
      <c r="A1001" t="s">
        <v>21</v>
      </c>
      <c r="B1001">
        <v>2009</v>
      </c>
      <c r="C1001">
        <v>121.7325108</v>
      </c>
      <c r="D1001">
        <v>112.7797386</v>
      </c>
      <c r="E1001">
        <v>94.262630869999995</v>
      </c>
      <c r="F1001">
        <v>21.034348250000001</v>
      </c>
      <c r="G1001">
        <v>4.4857536189999996</v>
      </c>
      <c r="H1001">
        <v>1.9497780629999999</v>
      </c>
      <c r="I1001">
        <v>106.48752210000001</v>
      </c>
      <c r="J1001">
        <v>3.0492925639999999</v>
      </c>
      <c r="K1001">
        <v>9.5846852279999997</v>
      </c>
      <c r="L1001">
        <v>2.6110109260000001</v>
      </c>
      <c r="M1001" s="3">
        <v>-8.9527722189999999</v>
      </c>
      <c r="N1001">
        <v>0</v>
      </c>
      <c r="O1001">
        <v>38.129149300000002</v>
      </c>
      <c r="P1001">
        <v>4.7339734099999999</v>
      </c>
      <c r="Q1001">
        <v>7.7964410940000004</v>
      </c>
      <c r="R1001">
        <v>13.3783273</v>
      </c>
      <c r="S1001">
        <v>29.934393679999999</v>
      </c>
      <c r="T1001">
        <v>12.515237300000001</v>
      </c>
      <c r="U1001">
        <v>225984</v>
      </c>
      <c r="V1001">
        <v>4972195</v>
      </c>
      <c r="W1001">
        <v>37089.544110000003</v>
      </c>
    </row>
    <row r="1002" spans="1:23" x14ac:dyDescent="0.3">
      <c r="A1002" t="s">
        <v>22</v>
      </c>
      <c r="B1002">
        <v>2009</v>
      </c>
      <c r="C1002">
        <v>40.782958630000003</v>
      </c>
      <c r="D1002">
        <v>35.282402300000001</v>
      </c>
      <c r="E1002">
        <v>38.218079799999998</v>
      </c>
      <c r="F1002">
        <v>0.55652109500000002</v>
      </c>
      <c r="G1002">
        <v>0.71967532700000003</v>
      </c>
      <c r="H1002">
        <v>1.2886824109999999</v>
      </c>
      <c r="I1002">
        <v>36.897682930000002</v>
      </c>
      <c r="J1002">
        <v>1.596804012</v>
      </c>
      <c r="K1002">
        <v>0.34573871299999998</v>
      </c>
      <c r="L1002">
        <v>1.942732981</v>
      </c>
      <c r="M1002" s="3">
        <v>-5.5005563280000001</v>
      </c>
      <c r="N1002">
        <v>0</v>
      </c>
      <c r="O1002">
        <v>6.5099977080000002</v>
      </c>
      <c r="P1002">
        <v>3.2968070209999998</v>
      </c>
      <c r="Q1002">
        <v>8.2188973149999995</v>
      </c>
      <c r="R1002">
        <v>2.1113031320000002</v>
      </c>
      <c r="S1002">
        <v>16.760677749999999</v>
      </c>
      <c r="T1002">
        <v>0</v>
      </c>
      <c r="U1002">
        <v>195237</v>
      </c>
      <c r="V1002">
        <v>3561807</v>
      </c>
      <c r="W1002">
        <v>19325.328959999999</v>
      </c>
    </row>
    <row r="1003" spans="1:23" x14ac:dyDescent="0.3">
      <c r="A1003" t="s">
        <v>23</v>
      </c>
      <c r="B1003">
        <v>2009</v>
      </c>
      <c r="C1003">
        <v>13.092114649999999</v>
      </c>
      <c r="D1003">
        <v>11.946739060000001</v>
      </c>
      <c r="E1003">
        <v>11.98668326</v>
      </c>
      <c r="F1003">
        <v>0.17370377100000001</v>
      </c>
      <c r="G1003">
        <v>0.69861877800000005</v>
      </c>
      <c r="H1003">
        <v>0.23310883600000001</v>
      </c>
      <c r="I1003">
        <v>12.124028320000001</v>
      </c>
      <c r="J1003">
        <v>0.23717558599999999</v>
      </c>
      <c r="K1003">
        <v>0.62730624899999998</v>
      </c>
      <c r="L1003">
        <v>0.10360449200000001</v>
      </c>
      <c r="M1003" s="3">
        <v>-1.1453755889999999</v>
      </c>
      <c r="N1003">
        <v>0</v>
      </c>
      <c r="O1003">
        <v>3.7962821529999999</v>
      </c>
      <c r="P1003">
        <v>0.84113458699999999</v>
      </c>
      <c r="Q1003">
        <v>1.0467432240000001</v>
      </c>
      <c r="R1003">
        <v>1.4940096650000001</v>
      </c>
      <c r="S1003">
        <v>4.9458586919999998</v>
      </c>
      <c r="T1003">
        <v>0</v>
      </c>
      <c r="U1003">
        <v>55352</v>
      </c>
      <c r="V1003">
        <v>891730</v>
      </c>
      <c r="W1003">
        <v>6602.6420200000002</v>
      </c>
    </row>
    <row r="1004" spans="1:23" x14ac:dyDescent="0.3">
      <c r="A1004" t="s">
        <v>24</v>
      </c>
      <c r="B1004">
        <v>2009</v>
      </c>
      <c r="C1004">
        <v>3.9315968319999999</v>
      </c>
      <c r="D1004">
        <v>3.8793448989999999</v>
      </c>
      <c r="E1004">
        <v>3.490676739</v>
      </c>
      <c r="F1004">
        <v>4.9350761E-2</v>
      </c>
      <c r="G1004">
        <v>6.1540317999999997E-2</v>
      </c>
      <c r="H1004">
        <v>0.33002901400000001</v>
      </c>
      <c r="I1004">
        <v>3.2631522099999999</v>
      </c>
      <c r="J1004">
        <v>0.61018681900000005</v>
      </c>
      <c r="K1004">
        <v>0</v>
      </c>
      <c r="L1004">
        <v>5.8257802999999997E-2</v>
      </c>
      <c r="M1004" s="3">
        <v>-5.2251934E-2</v>
      </c>
      <c r="N1004">
        <v>0</v>
      </c>
      <c r="O1004">
        <v>3.6775203999999999E-2</v>
      </c>
      <c r="P1004">
        <v>1.2005669000000001</v>
      </c>
      <c r="Q1004">
        <v>0.81732677600000003</v>
      </c>
      <c r="R1004">
        <v>3.6086844E-2</v>
      </c>
      <c r="S1004">
        <v>1.172396486</v>
      </c>
      <c r="T1004">
        <v>0</v>
      </c>
      <c r="U1004">
        <v>87172</v>
      </c>
      <c r="V1004">
        <v>592228</v>
      </c>
      <c r="W1004">
        <v>4828.8941809999997</v>
      </c>
    </row>
    <row r="1005" spans="1:23" x14ac:dyDescent="0.3">
      <c r="A1005" t="s">
        <v>25</v>
      </c>
      <c r="B1005">
        <v>2009</v>
      </c>
      <c r="C1005">
        <v>256.45801920000002</v>
      </c>
      <c r="D1005">
        <v>221.8599208</v>
      </c>
      <c r="E1005">
        <v>231.6243312</v>
      </c>
      <c r="F1005">
        <v>12.072156769999999</v>
      </c>
      <c r="G1005">
        <v>5.7544036859999999</v>
      </c>
      <c r="H1005">
        <v>6.9693235439999999</v>
      </c>
      <c r="I1005">
        <v>227.99517520000001</v>
      </c>
      <c r="J1005">
        <v>9.7242020250000003</v>
      </c>
      <c r="K1005">
        <v>5.9936833319999998</v>
      </c>
      <c r="L1005">
        <v>12.70715459</v>
      </c>
      <c r="M1005" s="3">
        <v>-34.598098479999997</v>
      </c>
      <c r="N1005">
        <v>3.7804055000000003E-2</v>
      </c>
      <c r="O1005">
        <v>109.3912248</v>
      </c>
      <c r="P1005">
        <v>4.8516678439999996</v>
      </c>
      <c r="Q1005">
        <v>1.5332422290000001</v>
      </c>
      <c r="R1005">
        <v>10.474168669999999</v>
      </c>
      <c r="S1005">
        <v>101.73416279999999</v>
      </c>
      <c r="T1005">
        <v>1.0708898999999999E-2</v>
      </c>
      <c r="U1005">
        <v>648642</v>
      </c>
      <c r="V1005">
        <v>18652644</v>
      </c>
      <c r="W1005">
        <v>104651.24860000001</v>
      </c>
    </row>
    <row r="1006" spans="1:23" x14ac:dyDescent="0.3">
      <c r="A1006" t="s">
        <v>26</v>
      </c>
      <c r="B1006">
        <v>2009</v>
      </c>
      <c r="C1006">
        <v>180.6776236</v>
      </c>
      <c r="D1006">
        <v>134.87162430000001</v>
      </c>
      <c r="E1006">
        <v>164.1382017</v>
      </c>
      <c r="F1006">
        <v>7.3159937460000002</v>
      </c>
      <c r="G1006">
        <v>5.5374773350000002</v>
      </c>
      <c r="H1006">
        <v>3.676916082</v>
      </c>
      <c r="I1006">
        <v>164.37254680000001</v>
      </c>
      <c r="J1006">
        <v>5.4083556220000002</v>
      </c>
      <c r="K1006">
        <v>5.8913149789999997</v>
      </c>
      <c r="L1006">
        <v>4.9963715139999998</v>
      </c>
      <c r="M1006" s="3">
        <v>-45.805999300000003</v>
      </c>
      <c r="N1006">
        <v>9.0346709999999993E-3</v>
      </c>
      <c r="O1006">
        <v>72.457849170000003</v>
      </c>
      <c r="P1006">
        <v>3.5624832149999999</v>
      </c>
      <c r="Q1006">
        <v>7.23243378</v>
      </c>
      <c r="R1006">
        <v>14.4088859</v>
      </c>
      <c r="S1006">
        <v>66.710894719999999</v>
      </c>
      <c r="T1006">
        <v>0</v>
      </c>
      <c r="U1006">
        <v>353817</v>
      </c>
      <c r="V1006">
        <v>9620846</v>
      </c>
      <c r="W1006">
        <v>73807.520449999996</v>
      </c>
    </row>
    <row r="1007" spans="1:23" x14ac:dyDescent="0.3">
      <c r="A1007" t="s">
        <v>27</v>
      </c>
      <c r="B1007">
        <v>2009</v>
      </c>
      <c r="C1007">
        <v>21.738767150000001</v>
      </c>
      <c r="D1007">
        <v>21.46962967</v>
      </c>
      <c r="E1007">
        <v>19.792376520000001</v>
      </c>
      <c r="F1007">
        <v>1.040385396</v>
      </c>
      <c r="G1007">
        <v>0.43535443400000001</v>
      </c>
      <c r="H1007">
        <v>0.46970836100000002</v>
      </c>
      <c r="I1007">
        <v>19.068972769999998</v>
      </c>
      <c r="J1007">
        <v>0.71225706600000005</v>
      </c>
      <c r="K1007">
        <v>0.47712764000000002</v>
      </c>
      <c r="L1007">
        <v>1.47946724</v>
      </c>
      <c r="M1007" s="3">
        <v>-0.26913747799999999</v>
      </c>
      <c r="N1007">
        <v>9.4243599999999995E-4</v>
      </c>
      <c r="O1007">
        <v>7.6175565079999998</v>
      </c>
      <c r="P1007">
        <v>0.34797795799999998</v>
      </c>
      <c r="Q1007">
        <v>8.8821075999999999E-2</v>
      </c>
      <c r="R1007">
        <v>1.41092576</v>
      </c>
      <c r="S1007">
        <v>9.6036914670000009</v>
      </c>
      <c r="T1007">
        <v>0</v>
      </c>
      <c r="U1007">
        <v>57902</v>
      </c>
      <c r="V1007">
        <v>1346717</v>
      </c>
      <c r="W1007">
        <v>6966.9019090000002</v>
      </c>
    </row>
    <row r="1008" spans="1:23" x14ac:dyDescent="0.3">
      <c r="A1008" t="s">
        <v>28</v>
      </c>
      <c r="B1008">
        <v>2009</v>
      </c>
      <c r="C1008">
        <v>27.59710295</v>
      </c>
      <c r="D1008">
        <v>26.990977189999999</v>
      </c>
      <c r="E1008">
        <v>15.661405569999999</v>
      </c>
      <c r="F1008">
        <v>7.2466097039999999</v>
      </c>
      <c r="G1008">
        <v>3.7507814019999999</v>
      </c>
      <c r="H1008">
        <v>0.93830627200000005</v>
      </c>
      <c r="I1008">
        <v>15.642441720000001</v>
      </c>
      <c r="J1008">
        <v>1.2287242229999999</v>
      </c>
      <c r="K1008">
        <v>10.19678077</v>
      </c>
      <c r="L1008">
        <v>0.52915622699999998</v>
      </c>
      <c r="M1008" s="3">
        <v>-0.60612575899999999</v>
      </c>
      <c r="N1008">
        <v>0</v>
      </c>
      <c r="O1008">
        <v>0.67935929799999994</v>
      </c>
      <c r="P1008">
        <v>1.0513101010000001</v>
      </c>
      <c r="Q1008">
        <v>1.7440708119999999</v>
      </c>
      <c r="R1008">
        <v>3.2997656750000002</v>
      </c>
      <c r="S1008">
        <v>8.8679358340000007</v>
      </c>
      <c r="T1008">
        <v>0</v>
      </c>
      <c r="U1008">
        <v>49949</v>
      </c>
      <c r="V1008">
        <v>1554439</v>
      </c>
      <c r="W1008">
        <v>12771.70012</v>
      </c>
    </row>
    <row r="1009" spans="1:23" x14ac:dyDescent="0.3">
      <c r="A1009" t="s">
        <v>29</v>
      </c>
      <c r="B1009">
        <v>2009</v>
      </c>
      <c r="C1009">
        <v>267.6633587</v>
      </c>
      <c r="D1009">
        <v>243.74808279999999</v>
      </c>
      <c r="E1009">
        <v>229.37772340000001</v>
      </c>
      <c r="F1009">
        <v>14.34155022</v>
      </c>
      <c r="G1009">
        <v>19.187569539999998</v>
      </c>
      <c r="H1009">
        <v>4.7565155680000002</v>
      </c>
      <c r="I1009">
        <v>231.8336334</v>
      </c>
      <c r="J1009">
        <v>7.7145429329999997</v>
      </c>
      <c r="K1009">
        <v>20.499147000000001</v>
      </c>
      <c r="L1009">
        <v>7.6160353189999999</v>
      </c>
      <c r="M1009" s="3">
        <v>-23.915275869999999</v>
      </c>
      <c r="N1009">
        <v>0</v>
      </c>
      <c r="O1009">
        <v>88.850556850000004</v>
      </c>
      <c r="P1009">
        <v>13.27305149</v>
      </c>
      <c r="Q1009">
        <v>25.400573430000001</v>
      </c>
      <c r="R1009">
        <v>31.262300490000001</v>
      </c>
      <c r="S1009">
        <v>69.690859939999996</v>
      </c>
      <c r="T1009">
        <v>3.3562912489999999</v>
      </c>
      <c r="U1009">
        <v>561154</v>
      </c>
      <c r="V1009">
        <v>12796778</v>
      </c>
      <c r="W1009">
        <v>97610.486690000005</v>
      </c>
    </row>
    <row r="1010" spans="1:23" x14ac:dyDescent="0.3">
      <c r="A1010" t="s">
        <v>30</v>
      </c>
      <c r="B1010">
        <v>2009</v>
      </c>
      <c r="C1010">
        <v>242.78484710000001</v>
      </c>
      <c r="D1010">
        <v>230.37991260000001</v>
      </c>
      <c r="E1010">
        <v>219.7565841</v>
      </c>
      <c r="F1010">
        <v>8.1755306710000006</v>
      </c>
      <c r="G1010">
        <v>12.1782798</v>
      </c>
      <c r="H1010">
        <v>2.6744525889999999</v>
      </c>
      <c r="I1010">
        <v>209.77644720000001</v>
      </c>
      <c r="J1010">
        <v>16.608209840000001</v>
      </c>
      <c r="K1010">
        <v>13.247073719999999</v>
      </c>
      <c r="L1010">
        <v>3.1531163580000001</v>
      </c>
      <c r="M1010" s="3">
        <v>-12.404934580000001</v>
      </c>
      <c r="N1010">
        <v>0</v>
      </c>
      <c r="O1010">
        <v>106.5838761</v>
      </c>
      <c r="P1010">
        <v>5.844870223</v>
      </c>
      <c r="Q1010">
        <v>9.0020273349999993</v>
      </c>
      <c r="R1010">
        <v>44.051546360000003</v>
      </c>
      <c r="S1010">
        <v>41.747350160000003</v>
      </c>
      <c r="T1010">
        <v>2.5467770060000001</v>
      </c>
      <c r="U1010">
        <v>227383</v>
      </c>
      <c r="V1010">
        <v>6459325</v>
      </c>
      <c r="W1010">
        <v>68898.038020000007</v>
      </c>
    </row>
    <row r="1011" spans="1:23" x14ac:dyDescent="0.3">
      <c r="A1011" t="s">
        <v>31</v>
      </c>
      <c r="B1011">
        <v>2009</v>
      </c>
      <c r="C1011">
        <v>125.6729405</v>
      </c>
      <c r="D1011">
        <v>121.2403163</v>
      </c>
      <c r="E1011">
        <v>86.7082415</v>
      </c>
      <c r="F1011">
        <v>15.842147819999999</v>
      </c>
      <c r="G1011">
        <v>21.989822480000001</v>
      </c>
      <c r="H1011">
        <v>1.1327287029999999</v>
      </c>
      <c r="I1011">
        <v>85.824468249999995</v>
      </c>
      <c r="J1011">
        <v>2.68531751</v>
      </c>
      <c r="K1011">
        <v>35.595667919999997</v>
      </c>
      <c r="L1011">
        <v>1.567486825</v>
      </c>
      <c r="M1011" s="3">
        <v>-4.4326241749999999</v>
      </c>
      <c r="N1011">
        <v>0</v>
      </c>
      <c r="O1011">
        <v>36.741614040000002</v>
      </c>
      <c r="P1011">
        <v>4.711757113</v>
      </c>
      <c r="Q1011">
        <v>5.2040212510000003</v>
      </c>
      <c r="R1011">
        <v>17.657185859999998</v>
      </c>
      <c r="S1011">
        <v>21.509889980000001</v>
      </c>
      <c r="T1011">
        <v>0</v>
      </c>
      <c r="U1011">
        <v>121742</v>
      </c>
      <c r="V1011">
        <v>3032870</v>
      </c>
      <c r="W1011">
        <v>36479.789940000002</v>
      </c>
    </row>
    <row r="1012" spans="1:23" x14ac:dyDescent="0.3">
      <c r="A1012" t="s">
        <v>32</v>
      </c>
      <c r="B1012">
        <v>2009</v>
      </c>
      <c r="C1012">
        <v>109.716471</v>
      </c>
      <c r="D1012">
        <v>97.470955799999999</v>
      </c>
      <c r="E1012">
        <v>76.491780439999999</v>
      </c>
      <c r="F1012">
        <v>17.869758659999999</v>
      </c>
      <c r="G1012">
        <v>14.298945789999999</v>
      </c>
      <c r="H1012">
        <v>1.0559860999999999</v>
      </c>
      <c r="I1012">
        <v>79.53018265</v>
      </c>
      <c r="J1012">
        <v>3.4479314300000001</v>
      </c>
      <c r="K1012">
        <v>25.136122969999999</v>
      </c>
      <c r="L1012">
        <v>1.6022339400000001</v>
      </c>
      <c r="M1012" s="3">
        <v>-12.245515190000001</v>
      </c>
      <c r="N1012">
        <v>0</v>
      </c>
      <c r="O1012">
        <v>34.863688809999999</v>
      </c>
      <c r="P1012">
        <v>2.0225631399999999</v>
      </c>
      <c r="Q1012">
        <v>4.5037417529999999</v>
      </c>
      <c r="R1012">
        <v>13.15889142</v>
      </c>
      <c r="S1012">
        <v>20.15860047</v>
      </c>
      <c r="T1012">
        <v>4.8226970509999996</v>
      </c>
      <c r="U1012">
        <v>110420</v>
      </c>
      <c r="V1012">
        <v>2832704</v>
      </c>
      <c r="W1012">
        <v>28705.644769999999</v>
      </c>
    </row>
    <row r="1013" spans="1:23" x14ac:dyDescent="0.3">
      <c r="A1013" t="s">
        <v>33</v>
      </c>
      <c r="B1013">
        <v>2009</v>
      </c>
      <c r="C1013">
        <v>168.9055382</v>
      </c>
      <c r="D1013">
        <v>146.36233039999999</v>
      </c>
      <c r="E1013">
        <v>147.45663769999999</v>
      </c>
      <c r="F1013">
        <v>13.68488913</v>
      </c>
      <c r="G1013">
        <v>5.7411779440000004</v>
      </c>
      <c r="H1013">
        <v>2.0228333549999999</v>
      </c>
      <c r="I1013">
        <v>153.00849059999999</v>
      </c>
      <c r="J1013">
        <v>4.9328037729999998</v>
      </c>
      <c r="K1013">
        <v>8.4054009629999999</v>
      </c>
      <c r="L1013">
        <v>2.5588428599999999</v>
      </c>
      <c r="M1013" s="3">
        <v>-22.543207800000001</v>
      </c>
      <c r="N1013">
        <v>0</v>
      </c>
      <c r="O1013">
        <v>85.452161590000003</v>
      </c>
      <c r="P1013">
        <v>2.3704001529999998</v>
      </c>
      <c r="Q1013">
        <v>3.7448473199999999</v>
      </c>
      <c r="R1013">
        <v>20.924632760000001</v>
      </c>
      <c r="S1013">
        <v>33.264487959999997</v>
      </c>
      <c r="T1013">
        <v>7.2519607779999999</v>
      </c>
      <c r="U1013">
        <v>135180</v>
      </c>
      <c r="V1013">
        <v>4317074</v>
      </c>
      <c r="W1013">
        <v>48895.445229999998</v>
      </c>
    </row>
    <row r="1014" spans="1:23" x14ac:dyDescent="0.3">
      <c r="A1014" t="s">
        <v>34</v>
      </c>
      <c r="B1014">
        <v>2009</v>
      </c>
      <c r="C1014">
        <v>212.99642890000001</v>
      </c>
      <c r="D1014">
        <v>188.82327330000001</v>
      </c>
      <c r="E1014">
        <v>196.10541430000001</v>
      </c>
      <c r="F1014">
        <v>11.18210691</v>
      </c>
      <c r="G1014">
        <v>3.9583579289999999</v>
      </c>
      <c r="H1014">
        <v>1.7197666389999999</v>
      </c>
      <c r="I1014">
        <v>199.1196899</v>
      </c>
      <c r="J1014">
        <v>5.6206048060000002</v>
      </c>
      <c r="K1014">
        <v>6.3591981070000001</v>
      </c>
      <c r="L1014">
        <v>1.8661528839999999</v>
      </c>
      <c r="M1014" s="3">
        <v>-24.173155640000001</v>
      </c>
      <c r="N1014">
        <v>3.0783141999999999E-2</v>
      </c>
      <c r="O1014">
        <v>37.775525559999998</v>
      </c>
      <c r="P1014">
        <v>2.0124473369999998</v>
      </c>
      <c r="Q1014">
        <v>2.2193218219999999</v>
      </c>
      <c r="R1014">
        <v>103.0550009</v>
      </c>
      <c r="S1014">
        <v>47.838834800000001</v>
      </c>
      <c r="T1014">
        <v>6.2185595459999998</v>
      </c>
      <c r="U1014">
        <v>189853</v>
      </c>
      <c r="V1014">
        <v>4491648</v>
      </c>
      <c r="W1014">
        <v>95218.265620000006</v>
      </c>
    </row>
    <row r="1015" spans="1:23" x14ac:dyDescent="0.3">
      <c r="A1015" t="s">
        <v>35</v>
      </c>
      <c r="B1015">
        <v>2009</v>
      </c>
      <c r="C1015">
        <v>20.807203359999999</v>
      </c>
      <c r="D1015">
        <v>3.4363387190000001</v>
      </c>
      <c r="E1015">
        <v>19.184178280000001</v>
      </c>
      <c r="F1015">
        <v>0.4752169</v>
      </c>
      <c r="G1015">
        <v>0.66345438899999998</v>
      </c>
      <c r="H1015">
        <v>0.48012626600000002</v>
      </c>
      <c r="I1015">
        <v>18.994412969999999</v>
      </c>
      <c r="J1015">
        <v>0.98333415800000001</v>
      </c>
      <c r="K1015">
        <v>0.54465842600000003</v>
      </c>
      <c r="L1015">
        <v>0.28057028899999997</v>
      </c>
      <c r="M1015" s="3">
        <v>-17.370864640000001</v>
      </c>
      <c r="N1015">
        <v>4.2275170000000001E-3</v>
      </c>
      <c r="O1015">
        <v>2.4111464929999999</v>
      </c>
      <c r="P1015">
        <v>1.8421333230000001</v>
      </c>
      <c r="Q1015">
        <v>3.0610405599999999</v>
      </c>
      <c r="R1015">
        <v>2.9366506659999998</v>
      </c>
      <c r="S1015">
        <v>8.7434419240000008</v>
      </c>
      <c r="T1015">
        <v>0</v>
      </c>
      <c r="U1015">
        <v>44770</v>
      </c>
      <c r="V1015">
        <v>1329590</v>
      </c>
      <c r="W1015">
        <v>10407.400180000001</v>
      </c>
    </row>
    <row r="1016" spans="1:23" x14ac:dyDescent="0.3">
      <c r="A1016" t="s">
        <v>36</v>
      </c>
      <c r="B1016">
        <v>2009</v>
      </c>
      <c r="C1016">
        <v>79.561195339999998</v>
      </c>
      <c r="D1016">
        <v>73.449476779999998</v>
      </c>
      <c r="E1016">
        <v>73.266365530000002</v>
      </c>
      <c r="F1016">
        <v>1.971103893</v>
      </c>
      <c r="G1016">
        <v>2.0661040659999999</v>
      </c>
      <c r="H1016">
        <v>2.256782404</v>
      </c>
      <c r="I1016">
        <v>72.556913050000006</v>
      </c>
      <c r="J1016">
        <v>3.1515986900000001</v>
      </c>
      <c r="K1016">
        <v>1.5949501749999999</v>
      </c>
      <c r="L1016">
        <v>2.2568939779999999</v>
      </c>
      <c r="M1016" s="3">
        <v>-6.1117185579999997</v>
      </c>
      <c r="N1016">
        <v>8.3944599999999999E-4</v>
      </c>
      <c r="O1016">
        <v>24.049675959999998</v>
      </c>
      <c r="P1016">
        <v>4.7931374660000001</v>
      </c>
      <c r="Q1016">
        <v>6.5672864620000002</v>
      </c>
      <c r="R1016">
        <v>4.6464440509999996</v>
      </c>
      <c r="S1016">
        <v>32.384119089999999</v>
      </c>
      <c r="T1016">
        <v>0.116250029</v>
      </c>
      <c r="U1016">
        <v>255757</v>
      </c>
      <c r="V1016">
        <v>5730388</v>
      </c>
      <c r="W1016">
        <v>37006.788699999997</v>
      </c>
    </row>
    <row r="1017" spans="1:23" x14ac:dyDescent="0.3">
      <c r="A1017" t="s">
        <v>37</v>
      </c>
      <c r="B1017">
        <v>2009</v>
      </c>
      <c r="C1017">
        <v>77.701254610000007</v>
      </c>
      <c r="D1017">
        <v>70.954562699999997</v>
      </c>
      <c r="E1017">
        <v>73.151606459999996</v>
      </c>
      <c r="F1017">
        <v>0.674157542</v>
      </c>
      <c r="G1017">
        <v>1.103074737</v>
      </c>
      <c r="H1017">
        <v>2.772195457</v>
      </c>
      <c r="I1017">
        <v>71.803731040000002</v>
      </c>
      <c r="J1017">
        <v>2.9501132399999999</v>
      </c>
      <c r="K1017">
        <v>0.28851878199999997</v>
      </c>
      <c r="L1017">
        <v>2.6586711279999999</v>
      </c>
      <c r="M1017" s="3">
        <v>-6.74669191</v>
      </c>
      <c r="N1017">
        <v>2.2042200000000001E-4</v>
      </c>
      <c r="O1017">
        <v>17.32726268</v>
      </c>
      <c r="P1017">
        <v>5.8222075039999996</v>
      </c>
      <c r="Q1017">
        <v>13.99627022</v>
      </c>
      <c r="R1017">
        <v>3.249725626</v>
      </c>
      <c r="S1017">
        <v>31.408265010000001</v>
      </c>
      <c r="T1017">
        <v>0</v>
      </c>
      <c r="U1017">
        <v>327739</v>
      </c>
      <c r="V1017">
        <v>6517613</v>
      </c>
      <c r="W1017">
        <v>34717.684300000001</v>
      </c>
    </row>
    <row r="1018" spans="1:23" x14ac:dyDescent="0.3">
      <c r="A1018" t="s">
        <v>38</v>
      </c>
      <c r="B1018">
        <v>2009</v>
      </c>
      <c r="C1018">
        <v>188.72489329999999</v>
      </c>
      <c r="D1018">
        <v>127.38586069999999</v>
      </c>
      <c r="E1018">
        <v>168.5813387</v>
      </c>
      <c r="F1018">
        <v>10.363813800000001</v>
      </c>
      <c r="G1018">
        <v>6.1173048989999996</v>
      </c>
      <c r="H1018">
        <v>3.662433338</v>
      </c>
      <c r="I1018">
        <v>167.39418209999999</v>
      </c>
      <c r="J1018">
        <v>7.156724971</v>
      </c>
      <c r="K1018">
        <v>7.4439372810000002</v>
      </c>
      <c r="L1018">
        <v>6.7300463380000002</v>
      </c>
      <c r="M1018" s="3">
        <v>-61.339032549999999</v>
      </c>
      <c r="N1018" s="1">
        <v>2.5399999999999998E-6</v>
      </c>
      <c r="O1018">
        <v>68.361935029999998</v>
      </c>
      <c r="P1018">
        <v>10.31330666</v>
      </c>
      <c r="Q1018">
        <v>20.67834951</v>
      </c>
      <c r="R1018">
        <v>15.62920884</v>
      </c>
      <c r="S1018">
        <v>51.087585050000001</v>
      </c>
      <c r="T1018">
        <v>1.3237970569999999</v>
      </c>
      <c r="U1018">
        <v>314260</v>
      </c>
      <c r="V1018">
        <v>9901591</v>
      </c>
      <c r="W1018">
        <v>68246.729749999999</v>
      </c>
    </row>
    <row r="1019" spans="1:23" x14ac:dyDescent="0.3">
      <c r="A1019" t="s">
        <v>39</v>
      </c>
      <c r="B1019">
        <v>2009</v>
      </c>
      <c r="C1019">
        <v>117.48153600000001</v>
      </c>
      <c r="D1019">
        <v>68.128186040000003</v>
      </c>
      <c r="E1019">
        <v>94.320406770000005</v>
      </c>
      <c r="F1019">
        <v>7.0716852250000004</v>
      </c>
      <c r="G1019">
        <v>14.102367539999999</v>
      </c>
      <c r="H1019">
        <v>1.9867701369999999</v>
      </c>
      <c r="I1019">
        <v>93.514635350000006</v>
      </c>
      <c r="J1019">
        <v>2.4883325090000001</v>
      </c>
      <c r="K1019">
        <v>19.217246939999999</v>
      </c>
      <c r="L1019">
        <v>2.2610148730000001</v>
      </c>
      <c r="M1019" s="3">
        <v>-49.353349989999998</v>
      </c>
      <c r="N1019">
        <v>3.0635100000000001E-4</v>
      </c>
      <c r="O1019">
        <v>30.009411199999999</v>
      </c>
      <c r="P1019">
        <v>6.3325619160000004</v>
      </c>
      <c r="Q1019">
        <v>9.1267217439999992</v>
      </c>
      <c r="R1019">
        <v>15.103268419999999</v>
      </c>
      <c r="S1019">
        <v>32.942672080000001</v>
      </c>
      <c r="T1019">
        <v>0</v>
      </c>
      <c r="U1019">
        <v>233758</v>
      </c>
      <c r="V1019">
        <v>5281203</v>
      </c>
      <c r="W1019">
        <v>45310.906170000002</v>
      </c>
    </row>
    <row r="1020" spans="1:23" x14ac:dyDescent="0.3">
      <c r="A1020" t="s">
        <v>40</v>
      </c>
      <c r="B1020">
        <v>2009</v>
      </c>
      <c r="C1020">
        <v>74.034315320000005</v>
      </c>
      <c r="D1020">
        <v>21.252999039999999</v>
      </c>
      <c r="E1020">
        <v>63.430475729999998</v>
      </c>
      <c r="F1020">
        <v>5.1862661919999997</v>
      </c>
      <c r="G1020">
        <v>4.2991798870000002</v>
      </c>
      <c r="H1020">
        <v>1.1183935149999999</v>
      </c>
      <c r="I1020">
        <v>63.28822856</v>
      </c>
      <c r="J1020">
        <v>3.367041355</v>
      </c>
      <c r="K1020">
        <v>5.9725422520000002</v>
      </c>
      <c r="L1020">
        <v>1.4065031530000001</v>
      </c>
      <c r="M1020" s="3">
        <v>-52.781316279999999</v>
      </c>
      <c r="N1020">
        <v>0</v>
      </c>
      <c r="O1020">
        <v>22.76401598</v>
      </c>
      <c r="P1020">
        <v>1.4744732599999999</v>
      </c>
      <c r="Q1020">
        <v>1.805936641</v>
      </c>
      <c r="R1020">
        <v>9.9148551759999997</v>
      </c>
      <c r="S1020">
        <v>25.535183140000001</v>
      </c>
      <c r="T1020">
        <v>1.7937643670000001</v>
      </c>
      <c r="U1020">
        <v>83702</v>
      </c>
      <c r="V1020">
        <v>2958774</v>
      </c>
      <c r="W1020">
        <v>28255.30313</v>
      </c>
    </row>
    <row r="1021" spans="1:23" x14ac:dyDescent="0.3">
      <c r="A1021" t="s">
        <v>41</v>
      </c>
      <c r="B1021">
        <v>2009</v>
      </c>
      <c r="C1021">
        <v>159.08874410000001</v>
      </c>
      <c r="D1021">
        <v>134.3334749</v>
      </c>
      <c r="E1021">
        <v>135.62307490000001</v>
      </c>
      <c r="F1021">
        <v>9.4206360700000005</v>
      </c>
      <c r="G1021">
        <v>11.609909249999999</v>
      </c>
      <c r="H1021">
        <v>2.43512386</v>
      </c>
      <c r="I1021">
        <v>132.91587010000001</v>
      </c>
      <c r="J1021">
        <v>6.5776818219999997</v>
      </c>
      <c r="K1021">
        <v>17.758342030000001</v>
      </c>
      <c r="L1021">
        <v>1.836850181</v>
      </c>
      <c r="M1021" s="3">
        <v>-24.755269169999998</v>
      </c>
      <c r="N1021">
        <v>0</v>
      </c>
      <c r="O1021">
        <v>71.191412810000003</v>
      </c>
      <c r="P1021">
        <v>4.1799495169999998</v>
      </c>
      <c r="Q1021">
        <v>7.120953182</v>
      </c>
      <c r="R1021">
        <v>9.93771469</v>
      </c>
      <c r="S1021">
        <v>40.469868529999999</v>
      </c>
      <c r="T1021">
        <v>1.5971355E-2</v>
      </c>
      <c r="U1021">
        <v>212591</v>
      </c>
      <c r="V1021">
        <v>5961088</v>
      </c>
      <c r="W1021">
        <v>46959.412109999997</v>
      </c>
    </row>
    <row r="1022" spans="1:23" x14ac:dyDescent="0.3">
      <c r="A1022" t="s">
        <v>42</v>
      </c>
      <c r="B1022">
        <v>2009</v>
      </c>
      <c r="C1022">
        <v>46.659272520000002</v>
      </c>
      <c r="D1022">
        <v>2.9727856930000001</v>
      </c>
      <c r="E1022">
        <v>33.994819030000002</v>
      </c>
      <c r="F1022">
        <v>8.0880121460000005</v>
      </c>
      <c r="G1022">
        <v>4.0777035120000003</v>
      </c>
      <c r="H1022">
        <v>0.49873783399999999</v>
      </c>
      <c r="I1022">
        <v>36.773765179999998</v>
      </c>
      <c r="J1022">
        <v>1.0647323740000001</v>
      </c>
      <c r="K1022">
        <v>8.48677554</v>
      </c>
      <c r="L1022">
        <v>0.33399942999999999</v>
      </c>
      <c r="M1022" s="3">
        <v>-43.68648683</v>
      </c>
      <c r="N1022">
        <v>0</v>
      </c>
      <c r="O1022">
        <v>17.024363430000001</v>
      </c>
      <c r="P1022">
        <v>1.420190356</v>
      </c>
      <c r="Q1022">
        <v>1.8045564460000001</v>
      </c>
      <c r="R1022">
        <v>5.0068183499999996</v>
      </c>
      <c r="S1022">
        <v>8.12160613</v>
      </c>
      <c r="T1022">
        <v>3.3962304649999999</v>
      </c>
      <c r="U1022">
        <v>31271</v>
      </c>
      <c r="V1022">
        <v>983982</v>
      </c>
      <c r="W1022">
        <v>10687.29189</v>
      </c>
    </row>
    <row r="1023" spans="1:23" x14ac:dyDescent="0.3">
      <c r="A1023" t="s">
        <v>43</v>
      </c>
      <c r="B1023">
        <v>2009</v>
      </c>
      <c r="C1023">
        <v>80.630141120000005</v>
      </c>
      <c r="D1023">
        <v>70.957826119999993</v>
      </c>
      <c r="E1023">
        <v>48.138612170000002</v>
      </c>
      <c r="F1023">
        <v>14.45652456</v>
      </c>
      <c r="G1023">
        <v>17.35344984</v>
      </c>
      <c r="H1023">
        <v>0.68155454299999996</v>
      </c>
      <c r="I1023">
        <v>47.646078780000003</v>
      </c>
      <c r="J1023">
        <v>1.679347395</v>
      </c>
      <c r="K1023">
        <v>30.157338939999999</v>
      </c>
      <c r="L1023">
        <v>1.147376011</v>
      </c>
      <c r="M1023" s="3">
        <v>-9.6723150069999999</v>
      </c>
      <c r="N1023">
        <v>0</v>
      </c>
      <c r="O1023">
        <v>22.954653820000001</v>
      </c>
      <c r="P1023">
        <v>1.8734158460000001</v>
      </c>
      <c r="Q1023">
        <v>2.7088256579999999</v>
      </c>
      <c r="R1023">
        <v>7.240224488</v>
      </c>
      <c r="S1023">
        <v>12.77762193</v>
      </c>
      <c r="T1023">
        <v>9.1337029E-2</v>
      </c>
      <c r="U1023">
        <v>77625</v>
      </c>
      <c r="V1023">
        <v>1812683</v>
      </c>
      <c r="W1023">
        <v>19708.664929999999</v>
      </c>
    </row>
    <row r="1024" spans="1:23" x14ac:dyDescent="0.3">
      <c r="A1024" t="s">
        <v>44</v>
      </c>
      <c r="B1024">
        <v>2009</v>
      </c>
      <c r="C1024">
        <v>44.433456880000001</v>
      </c>
      <c r="D1024">
        <v>38.048287019999997</v>
      </c>
      <c r="E1024">
        <v>40.149918390000003</v>
      </c>
      <c r="F1024">
        <v>2.358466757</v>
      </c>
      <c r="G1024">
        <v>0.93691368500000005</v>
      </c>
      <c r="H1024">
        <v>0.98815805000000001</v>
      </c>
      <c r="I1024">
        <v>39.937473699999998</v>
      </c>
      <c r="J1024">
        <v>1.555837183</v>
      </c>
      <c r="K1024">
        <v>1.4558698649999999</v>
      </c>
      <c r="L1024">
        <v>1.48427613</v>
      </c>
      <c r="M1024" s="3">
        <v>-6.3851698590000003</v>
      </c>
      <c r="N1024">
        <v>0</v>
      </c>
      <c r="O1024">
        <v>18.047625920000002</v>
      </c>
      <c r="P1024">
        <v>1.789567755</v>
      </c>
      <c r="Q1024">
        <v>2.3540240130000001</v>
      </c>
      <c r="R1024">
        <v>2.667973398</v>
      </c>
      <c r="S1024">
        <v>15.071281819999999</v>
      </c>
      <c r="T1024">
        <v>7.0007890000000003E-3</v>
      </c>
      <c r="U1024">
        <v>110001</v>
      </c>
      <c r="V1024">
        <v>2684665</v>
      </c>
      <c r="W1024">
        <v>16469.88927</v>
      </c>
    </row>
    <row r="1025" spans="1:23" x14ac:dyDescent="0.3">
      <c r="A1025" t="s">
        <v>45</v>
      </c>
      <c r="B1025">
        <v>2009</v>
      </c>
      <c r="C1025">
        <v>17.156278919999998</v>
      </c>
      <c r="D1025">
        <v>7.8167367399999996</v>
      </c>
      <c r="E1025">
        <v>17.295544759999999</v>
      </c>
      <c r="F1025">
        <v>-0.95157209799999998</v>
      </c>
      <c r="G1025">
        <v>0.32191247099999998</v>
      </c>
      <c r="H1025">
        <v>0.490393786</v>
      </c>
      <c r="I1025">
        <v>17.429140180000001</v>
      </c>
      <c r="J1025">
        <v>0.49952276000000001</v>
      </c>
      <c r="K1025">
        <v>0.193038183</v>
      </c>
      <c r="L1025">
        <v>-0.96542220899999998</v>
      </c>
      <c r="M1025" s="3">
        <v>-9.3395421750000001</v>
      </c>
      <c r="N1025">
        <v>0</v>
      </c>
      <c r="O1025">
        <v>5.3124238640000003</v>
      </c>
      <c r="P1025">
        <v>1.385114467</v>
      </c>
      <c r="Q1025">
        <v>2.608102084</v>
      </c>
      <c r="R1025">
        <v>0.75959543399999996</v>
      </c>
      <c r="S1025">
        <v>7.3639043329999998</v>
      </c>
      <c r="T1025">
        <v>0</v>
      </c>
      <c r="U1025">
        <v>53475</v>
      </c>
      <c r="V1025">
        <v>1316102</v>
      </c>
      <c r="W1025">
        <v>7534.9255789999997</v>
      </c>
    </row>
    <row r="1026" spans="1:23" x14ac:dyDescent="0.3">
      <c r="A1026" t="s">
        <v>46</v>
      </c>
      <c r="B1026">
        <v>2009</v>
      </c>
      <c r="C1026">
        <v>122.2240204</v>
      </c>
      <c r="D1026">
        <v>117.875079</v>
      </c>
      <c r="E1026">
        <v>114.8206098</v>
      </c>
      <c r="F1026">
        <v>2.554086893</v>
      </c>
      <c r="G1026">
        <v>1.642746153</v>
      </c>
      <c r="H1026">
        <v>3.2065775259999998</v>
      </c>
      <c r="I1026">
        <v>114.3309058</v>
      </c>
      <c r="J1026">
        <v>3.5399832779999998</v>
      </c>
      <c r="K1026">
        <v>0.47871680799999999</v>
      </c>
      <c r="L1026">
        <v>3.8744144970000001</v>
      </c>
      <c r="M1026" s="3">
        <v>-4.3489413409999997</v>
      </c>
      <c r="N1026">
        <v>0</v>
      </c>
      <c r="O1026">
        <v>14.57689809</v>
      </c>
      <c r="P1026">
        <v>11.158309709999999</v>
      </c>
      <c r="Q1026">
        <v>15.69028078</v>
      </c>
      <c r="R1026">
        <v>9.6705400620000006</v>
      </c>
      <c r="S1026">
        <v>63.234877140000002</v>
      </c>
      <c r="T1026">
        <v>0</v>
      </c>
      <c r="U1026">
        <v>424871</v>
      </c>
      <c r="V1026">
        <v>8755602</v>
      </c>
      <c r="W1026">
        <v>60285.95652</v>
      </c>
    </row>
    <row r="1027" spans="1:23" x14ac:dyDescent="0.3">
      <c r="A1027" t="s">
        <v>47</v>
      </c>
      <c r="B1027">
        <v>2009</v>
      </c>
      <c r="C1027">
        <v>79.506568759999993</v>
      </c>
      <c r="D1027">
        <v>78.031360300000003</v>
      </c>
      <c r="E1027">
        <v>58.274157170000002</v>
      </c>
      <c r="F1027">
        <v>18.545589880000001</v>
      </c>
      <c r="G1027">
        <v>1.9456389569999999</v>
      </c>
      <c r="H1027">
        <v>0.741182754</v>
      </c>
      <c r="I1027">
        <v>71.148173560000004</v>
      </c>
      <c r="J1027">
        <v>1.0791716570000001</v>
      </c>
      <c r="K1027">
        <v>6.1319051590000004</v>
      </c>
      <c r="L1027">
        <v>1.147318386</v>
      </c>
      <c r="M1027" s="3">
        <v>-1.4752084569999999</v>
      </c>
      <c r="N1027">
        <v>0</v>
      </c>
      <c r="O1027">
        <v>32.493720979999999</v>
      </c>
      <c r="P1027">
        <v>1.5616417490000001</v>
      </c>
      <c r="Q1027">
        <v>2.2528852129999999</v>
      </c>
      <c r="R1027">
        <v>7.8302918469999998</v>
      </c>
      <c r="S1027">
        <v>14.305907530000001</v>
      </c>
      <c r="T1027">
        <v>12.70372624</v>
      </c>
      <c r="U1027">
        <v>70239</v>
      </c>
      <c r="V1027">
        <v>2036802</v>
      </c>
      <c r="W1027">
        <v>16673.779050000001</v>
      </c>
    </row>
    <row r="1028" spans="1:23" x14ac:dyDescent="0.3">
      <c r="A1028" t="s">
        <v>48</v>
      </c>
      <c r="B1028">
        <v>2009</v>
      </c>
      <c r="C1028">
        <v>205.12671399999999</v>
      </c>
      <c r="D1028">
        <v>184.630482</v>
      </c>
      <c r="E1028">
        <v>179.12342000000001</v>
      </c>
      <c r="F1028">
        <v>14.45274373</v>
      </c>
      <c r="G1028">
        <v>4.0838024260000001</v>
      </c>
      <c r="H1028">
        <v>7.3717304500000003</v>
      </c>
      <c r="I1028">
        <v>178.24482570000001</v>
      </c>
      <c r="J1028">
        <v>8.7460885200000007</v>
      </c>
      <c r="K1028">
        <v>5.2540479290000004</v>
      </c>
      <c r="L1028">
        <v>12.78673444</v>
      </c>
      <c r="M1028" s="3">
        <v>-20.49623201</v>
      </c>
      <c r="N1028">
        <v>9.5017386999999995E-2</v>
      </c>
      <c r="O1028">
        <v>34.235016080000001</v>
      </c>
      <c r="P1028">
        <v>25.152669339999999</v>
      </c>
      <c r="Q1028">
        <v>32.917994110000002</v>
      </c>
      <c r="R1028">
        <v>11.38747568</v>
      </c>
      <c r="S1028">
        <v>73.975783719999995</v>
      </c>
      <c r="T1028">
        <v>0.57588677200000005</v>
      </c>
      <c r="U1028">
        <v>974078</v>
      </c>
      <c r="V1028">
        <v>19307066</v>
      </c>
      <c r="W1028">
        <v>93463.41747</v>
      </c>
    </row>
    <row r="1029" spans="1:23" x14ac:dyDescent="0.3">
      <c r="A1029" t="s">
        <v>49</v>
      </c>
      <c r="B1029">
        <v>2009</v>
      </c>
      <c r="C1029">
        <v>154.95233709999999</v>
      </c>
      <c r="D1029">
        <v>129.30920760000001</v>
      </c>
      <c r="E1029">
        <v>133.0718881</v>
      </c>
      <c r="F1029">
        <v>12.19635386</v>
      </c>
      <c r="G1029">
        <v>6.057774931</v>
      </c>
      <c r="H1029">
        <v>3.6251260350000001</v>
      </c>
      <c r="I1029">
        <v>134.1968229</v>
      </c>
      <c r="J1029">
        <v>4.2812939739999996</v>
      </c>
      <c r="K1029">
        <v>10.345456929999999</v>
      </c>
      <c r="L1029">
        <v>6.1275690520000001</v>
      </c>
      <c r="M1029" s="3">
        <v>-25.643129550000001</v>
      </c>
      <c r="N1029">
        <v>1.194199E-3</v>
      </c>
      <c r="O1029">
        <v>62.722720809999998</v>
      </c>
      <c r="P1029">
        <v>5.2853851560000003</v>
      </c>
      <c r="Q1029">
        <v>5.8485914069999998</v>
      </c>
      <c r="R1029">
        <v>10.18638567</v>
      </c>
      <c r="S1029">
        <v>50.153739899999998</v>
      </c>
      <c r="T1029">
        <v>0</v>
      </c>
      <c r="U1029">
        <v>372219</v>
      </c>
      <c r="V1029">
        <v>9449566</v>
      </c>
      <c r="W1029">
        <v>64900.830690000003</v>
      </c>
    </row>
    <row r="1030" spans="1:23" x14ac:dyDescent="0.3">
      <c r="A1030" t="s">
        <v>50</v>
      </c>
      <c r="B1030">
        <v>2009</v>
      </c>
      <c r="C1030">
        <v>64.72364125</v>
      </c>
      <c r="D1030">
        <v>63.968713540000003</v>
      </c>
      <c r="E1030">
        <v>49.497728479999999</v>
      </c>
      <c r="F1030">
        <v>6.1071886270000002</v>
      </c>
      <c r="G1030">
        <v>8.8683342110000005</v>
      </c>
      <c r="H1030">
        <v>0.25038993700000001</v>
      </c>
      <c r="I1030">
        <v>52.158004210000001</v>
      </c>
      <c r="J1030">
        <v>0.62651114600000002</v>
      </c>
      <c r="K1030">
        <v>11.646693709999999</v>
      </c>
      <c r="L1030">
        <v>0.29243219399999998</v>
      </c>
      <c r="M1030" s="3">
        <v>-0.75492771599999997</v>
      </c>
      <c r="N1030">
        <v>0</v>
      </c>
      <c r="O1030">
        <v>32.388673959999998</v>
      </c>
      <c r="P1030">
        <v>0.97300821800000004</v>
      </c>
      <c r="Q1030">
        <v>1.1654354440000001</v>
      </c>
      <c r="R1030">
        <v>7.4955804710000002</v>
      </c>
      <c r="S1030">
        <v>6.117556692</v>
      </c>
      <c r="T1030">
        <v>4.017749427</v>
      </c>
      <c r="U1030">
        <v>29497</v>
      </c>
      <c r="V1030">
        <v>664968</v>
      </c>
      <c r="W1030">
        <v>10986.58727</v>
      </c>
    </row>
    <row r="1031" spans="1:23" x14ac:dyDescent="0.3">
      <c r="A1031" t="s">
        <v>51</v>
      </c>
      <c r="B1031">
        <v>2009</v>
      </c>
      <c r="C1031">
        <v>274.31244429999998</v>
      </c>
      <c r="D1031">
        <v>250.85470720000001</v>
      </c>
      <c r="E1031">
        <v>243.66023580000001</v>
      </c>
      <c r="F1031">
        <v>15.2574928</v>
      </c>
      <c r="G1031">
        <v>10.873238629999999</v>
      </c>
      <c r="H1031">
        <v>4.5214770399999997</v>
      </c>
      <c r="I1031">
        <v>245.18414989999999</v>
      </c>
      <c r="J1031">
        <v>10.41066305</v>
      </c>
      <c r="K1031">
        <v>11.860255860000001</v>
      </c>
      <c r="L1031">
        <v>6.8573754630000003</v>
      </c>
      <c r="M1031" s="3">
        <v>-23.457737059999999</v>
      </c>
      <c r="N1031">
        <v>0</v>
      </c>
      <c r="O1031">
        <v>111.61024860000001</v>
      </c>
      <c r="P1031">
        <v>10.90111316</v>
      </c>
      <c r="Q1031">
        <v>18.610717619999999</v>
      </c>
      <c r="R1031">
        <v>33.023011889999999</v>
      </c>
      <c r="S1031">
        <v>65.865802540000004</v>
      </c>
      <c r="T1031">
        <v>5.1732560359999997</v>
      </c>
      <c r="U1031">
        <v>405483</v>
      </c>
      <c r="V1031">
        <v>11528896</v>
      </c>
      <c r="W1031">
        <v>93392.102660000004</v>
      </c>
    </row>
    <row r="1032" spans="1:23" x14ac:dyDescent="0.3">
      <c r="A1032" t="s">
        <v>52</v>
      </c>
      <c r="B1032">
        <v>2009</v>
      </c>
      <c r="C1032">
        <v>138.93735530000001</v>
      </c>
      <c r="D1032">
        <v>129.85117579999999</v>
      </c>
      <c r="E1032">
        <v>109.41900819999999</v>
      </c>
      <c r="F1032">
        <v>21.51938268</v>
      </c>
      <c r="G1032">
        <v>6.608290212</v>
      </c>
      <c r="H1032">
        <v>1.3906741659999999</v>
      </c>
      <c r="I1032">
        <v>117.1687271</v>
      </c>
      <c r="J1032">
        <v>4.2214873940000004</v>
      </c>
      <c r="K1032">
        <v>14.87865671</v>
      </c>
      <c r="L1032">
        <v>2.6684840419999998</v>
      </c>
      <c r="M1032" s="3">
        <v>-9.0861795010000002</v>
      </c>
      <c r="N1032">
        <v>0</v>
      </c>
      <c r="O1032">
        <v>49.48579101</v>
      </c>
      <c r="P1032">
        <v>2.7346956649999998</v>
      </c>
      <c r="Q1032">
        <v>3.9363347580000001</v>
      </c>
      <c r="R1032">
        <v>19.42910075</v>
      </c>
      <c r="S1032">
        <v>31.666219999999999</v>
      </c>
      <c r="T1032">
        <v>9.9165849230000003</v>
      </c>
      <c r="U1032">
        <v>132059</v>
      </c>
      <c r="V1032">
        <v>3717572</v>
      </c>
      <c r="W1032">
        <v>37780.919710000002</v>
      </c>
    </row>
    <row r="1033" spans="1:23" x14ac:dyDescent="0.3">
      <c r="A1033" t="s">
        <v>53</v>
      </c>
      <c r="B1033">
        <v>2009</v>
      </c>
      <c r="C1033">
        <v>51.452434119999999</v>
      </c>
      <c r="D1033">
        <v>53.29676413</v>
      </c>
      <c r="E1033">
        <v>42.022703190000001</v>
      </c>
      <c r="F1033">
        <v>4.2576062500000003</v>
      </c>
      <c r="G1033">
        <v>2.9470380139999999</v>
      </c>
      <c r="H1033">
        <v>2.2186575689999999</v>
      </c>
      <c r="I1033">
        <v>41.865597659999999</v>
      </c>
      <c r="J1033">
        <v>2.912083424</v>
      </c>
      <c r="K1033">
        <v>4.9048449139999999</v>
      </c>
      <c r="L1033">
        <v>1.763479024</v>
      </c>
      <c r="M1033" s="3">
        <v>1.84433001</v>
      </c>
      <c r="N1033">
        <v>6.4291019999999999E-3</v>
      </c>
      <c r="O1033">
        <v>8.7801659779999994</v>
      </c>
      <c r="P1033">
        <v>2.0701769259999998</v>
      </c>
      <c r="Q1033">
        <v>3.0019757469999999</v>
      </c>
      <c r="R1033">
        <v>4.6782021690000004</v>
      </c>
      <c r="S1033">
        <v>23.3288726</v>
      </c>
      <c r="T1033">
        <v>6.2042399999999998E-3</v>
      </c>
      <c r="U1033">
        <v>164711</v>
      </c>
      <c r="V1033">
        <v>3808600</v>
      </c>
      <c r="W1033">
        <v>25780.503049999999</v>
      </c>
    </row>
    <row r="1034" spans="1:23" x14ac:dyDescent="0.3">
      <c r="A1034" t="s">
        <v>54</v>
      </c>
      <c r="B1034">
        <v>2009</v>
      </c>
      <c r="C1034">
        <v>279.25119910000001</v>
      </c>
      <c r="D1034">
        <v>244.93930019999999</v>
      </c>
      <c r="E1034">
        <v>251.86651190000001</v>
      </c>
      <c r="F1034">
        <v>17.641454240000002</v>
      </c>
      <c r="G1034">
        <v>4.999851993</v>
      </c>
      <c r="H1034">
        <v>4.7210282660000003</v>
      </c>
      <c r="I1034">
        <v>259.99061610000001</v>
      </c>
      <c r="J1034">
        <v>11.51498559</v>
      </c>
      <c r="K1034">
        <v>6.448186185</v>
      </c>
      <c r="L1034">
        <v>1.2750585619999999</v>
      </c>
      <c r="M1034" s="3">
        <v>-34.311898939999999</v>
      </c>
      <c r="N1034">
        <v>2.2352706999999999E-2</v>
      </c>
      <c r="O1034">
        <v>110.96363409999999</v>
      </c>
      <c r="P1034">
        <v>10.903235949999999</v>
      </c>
      <c r="Q1034">
        <v>20.13506194</v>
      </c>
      <c r="R1034">
        <v>35.514850000000003</v>
      </c>
      <c r="S1034">
        <v>67.646879249999998</v>
      </c>
      <c r="T1034">
        <v>14.826954819999999</v>
      </c>
      <c r="U1034">
        <v>482665</v>
      </c>
      <c r="V1034">
        <v>12666858</v>
      </c>
      <c r="W1034">
        <v>91670.719540000006</v>
      </c>
    </row>
    <row r="1035" spans="1:23" x14ac:dyDescent="0.3">
      <c r="A1035" t="s">
        <v>55</v>
      </c>
      <c r="B1035">
        <v>2009</v>
      </c>
      <c r="C1035">
        <v>12.692230199999999</v>
      </c>
      <c r="D1035">
        <v>11.35883115</v>
      </c>
      <c r="E1035">
        <v>11.637314569999999</v>
      </c>
      <c r="F1035">
        <v>0.496383032</v>
      </c>
      <c r="G1035">
        <v>0.17786069400000001</v>
      </c>
      <c r="H1035">
        <v>0.380671906</v>
      </c>
      <c r="I1035">
        <v>11.479834049999999</v>
      </c>
      <c r="J1035">
        <v>0.66185093900000003</v>
      </c>
      <c r="K1035">
        <v>6.5109581999999999E-2</v>
      </c>
      <c r="L1035">
        <v>0.48543562899999998</v>
      </c>
      <c r="M1035" s="3">
        <v>-1.3333990440000001</v>
      </c>
      <c r="N1035">
        <v>0</v>
      </c>
      <c r="O1035">
        <v>3.0135021219999998</v>
      </c>
      <c r="P1035">
        <v>1.0502639460000001</v>
      </c>
      <c r="Q1035">
        <v>2.3646654790000001</v>
      </c>
      <c r="R1035">
        <v>0.67629989899999998</v>
      </c>
      <c r="S1035">
        <v>4.3751026</v>
      </c>
      <c r="T1035">
        <v>0</v>
      </c>
      <c r="U1035">
        <v>42741</v>
      </c>
      <c r="V1035">
        <v>1053646</v>
      </c>
      <c r="W1035">
        <v>4845.0723090000001</v>
      </c>
    </row>
    <row r="1036" spans="1:23" x14ac:dyDescent="0.3">
      <c r="A1036" t="s">
        <v>56</v>
      </c>
      <c r="B1036">
        <v>2009</v>
      </c>
      <c r="C1036">
        <v>90.691874580000004</v>
      </c>
      <c r="D1036">
        <v>54.740602080000002</v>
      </c>
      <c r="E1036">
        <v>83.808970419999994</v>
      </c>
      <c r="F1036">
        <v>2.8641791790000002</v>
      </c>
      <c r="G1036">
        <v>2.0984802729999998</v>
      </c>
      <c r="H1036">
        <v>1.917862373</v>
      </c>
      <c r="I1036">
        <v>83.077160890000002</v>
      </c>
      <c r="J1036">
        <v>3.4388396029999999</v>
      </c>
      <c r="K1036">
        <v>2.0515990519999998</v>
      </c>
      <c r="L1036">
        <v>2.121892699</v>
      </c>
      <c r="M1036" s="3">
        <v>-35.951272510000003</v>
      </c>
      <c r="N1036">
        <v>2.3823360000000001E-3</v>
      </c>
      <c r="O1036">
        <v>36.756303170000002</v>
      </c>
      <c r="P1036">
        <v>1.5823508070000001</v>
      </c>
      <c r="Q1036">
        <v>1.957019442</v>
      </c>
      <c r="R1036">
        <v>10.938597140000001</v>
      </c>
      <c r="S1036">
        <v>31.84289034</v>
      </c>
      <c r="T1036">
        <v>0</v>
      </c>
      <c r="U1036">
        <v>139913</v>
      </c>
      <c r="V1036">
        <v>4589872</v>
      </c>
      <c r="W1036">
        <v>39867.772299999997</v>
      </c>
    </row>
    <row r="1037" spans="1:23" x14ac:dyDescent="0.3">
      <c r="A1037" t="s">
        <v>57</v>
      </c>
      <c r="B1037">
        <v>2009</v>
      </c>
      <c r="C1037">
        <v>33.027492270000003</v>
      </c>
      <c r="D1037">
        <v>26.431315510000001</v>
      </c>
      <c r="E1037">
        <v>15.483116040000001</v>
      </c>
      <c r="F1037">
        <v>7.2383193710000002</v>
      </c>
      <c r="G1037">
        <v>10.00173889</v>
      </c>
      <c r="H1037">
        <v>0.30431797999999999</v>
      </c>
      <c r="I1037">
        <v>15.19208244</v>
      </c>
      <c r="J1037">
        <v>0.90979447300000005</v>
      </c>
      <c r="K1037">
        <v>16.575162989999999</v>
      </c>
      <c r="L1037">
        <v>0.35045237200000001</v>
      </c>
      <c r="M1037" s="3">
        <v>-6.5961767690000004</v>
      </c>
      <c r="N1037">
        <v>0</v>
      </c>
      <c r="O1037">
        <v>3.3694575090000001</v>
      </c>
      <c r="P1037">
        <v>0.816278693</v>
      </c>
      <c r="Q1037">
        <v>1.164564181</v>
      </c>
      <c r="R1037">
        <v>3.1855065749999998</v>
      </c>
      <c r="S1037">
        <v>6.4027415249999997</v>
      </c>
      <c r="T1037">
        <v>0.25353396</v>
      </c>
      <c r="U1037">
        <v>34354</v>
      </c>
      <c r="V1037">
        <v>807067</v>
      </c>
      <c r="W1037">
        <v>9211.4282500000008</v>
      </c>
    </row>
    <row r="1038" spans="1:23" x14ac:dyDescent="0.3">
      <c r="A1038" t="s">
        <v>58</v>
      </c>
      <c r="B1038">
        <v>2009</v>
      </c>
      <c r="C1038">
        <v>119.3073875</v>
      </c>
      <c r="D1038">
        <v>92.169649800000002</v>
      </c>
      <c r="E1038">
        <v>105.5369097</v>
      </c>
      <c r="F1038">
        <v>6.2650915090000003</v>
      </c>
      <c r="G1038">
        <v>4.9595194400000002</v>
      </c>
      <c r="H1038">
        <v>2.5458668539999998</v>
      </c>
      <c r="I1038">
        <v>103.79112809999999</v>
      </c>
      <c r="J1038">
        <v>5.6694814249999999</v>
      </c>
      <c r="K1038">
        <v>6.7871250810000001</v>
      </c>
      <c r="L1038">
        <v>3.0596528850000002</v>
      </c>
      <c r="M1038" s="3">
        <v>-27.137737680000001</v>
      </c>
      <c r="N1038">
        <v>0</v>
      </c>
      <c r="O1038">
        <v>38.1452916</v>
      </c>
      <c r="P1038">
        <v>3.6987545110000002</v>
      </c>
      <c r="Q1038">
        <v>4.3871475850000001</v>
      </c>
      <c r="R1038">
        <v>14.998316790000001</v>
      </c>
      <c r="S1038">
        <v>42.428968189999999</v>
      </c>
      <c r="T1038">
        <v>0.13264941699999999</v>
      </c>
      <c r="U1038">
        <v>221902</v>
      </c>
      <c r="V1038">
        <v>6306019</v>
      </c>
      <c r="W1038">
        <v>52991.938900000001</v>
      </c>
    </row>
    <row r="1039" spans="1:23" x14ac:dyDescent="0.3">
      <c r="A1039" t="s">
        <v>59</v>
      </c>
      <c r="B1039">
        <v>2009</v>
      </c>
      <c r="C1039">
        <v>734.63762129999998</v>
      </c>
      <c r="D1039">
        <v>717.0243183</v>
      </c>
      <c r="E1039">
        <v>635.20726609999997</v>
      </c>
      <c r="F1039">
        <v>69.081402080000004</v>
      </c>
      <c r="G1039">
        <v>19.94770917</v>
      </c>
      <c r="H1039">
        <v>10.304486819999999</v>
      </c>
      <c r="I1039">
        <v>661.59706010000002</v>
      </c>
      <c r="J1039">
        <v>17.914184209999998</v>
      </c>
      <c r="K1039">
        <v>41.72837577</v>
      </c>
      <c r="L1039">
        <v>13.301244049999999</v>
      </c>
      <c r="M1039" s="3">
        <v>-17.613302999999998</v>
      </c>
      <c r="N1039">
        <v>9.6757112000000006E-2</v>
      </c>
      <c r="O1039">
        <v>217.37035779999999</v>
      </c>
      <c r="P1039">
        <v>11.15645889</v>
      </c>
      <c r="Q1039">
        <v>11.828469119999999</v>
      </c>
      <c r="R1039">
        <v>196.37489099999999</v>
      </c>
      <c r="S1039">
        <v>193.14956530000001</v>
      </c>
      <c r="T1039">
        <v>31.71731801</v>
      </c>
      <c r="U1039">
        <v>1071959</v>
      </c>
      <c r="V1039">
        <v>24801761</v>
      </c>
      <c r="W1039">
        <v>282382.45539999998</v>
      </c>
    </row>
    <row r="1040" spans="1:23" x14ac:dyDescent="0.3">
      <c r="A1040" t="s">
        <v>60</v>
      </c>
      <c r="B1040">
        <v>2009</v>
      </c>
      <c r="C1040">
        <v>74.803873850000002</v>
      </c>
      <c r="D1040">
        <v>49.182275879999999</v>
      </c>
      <c r="E1040">
        <v>65.054078500000003</v>
      </c>
      <c r="F1040">
        <v>7.0901622230000001</v>
      </c>
      <c r="G1040">
        <v>1.6376728780000001</v>
      </c>
      <c r="H1040">
        <v>1.0219602510000001</v>
      </c>
      <c r="I1040">
        <v>68.910703069999997</v>
      </c>
      <c r="J1040">
        <v>1.8296037650000001</v>
      </c>
      <c r="K1040">
        <v>3.1005010089999998</v>
      </c>
      <c r="L1040">
        <v>0.96306600899999995</v>
      </c>
      <c r="M1040" s="3">
        <v>-25.62159797</v>
      </c>
      <c r="N1040">
        <v>0</v>
      </c>
      <c r="O1040">
        <v>34.943189969999999</v>
      </c>
      <c r="P1040">
        <v>2.3733874579999998</v>
      </c>
      <c r="Q1040">
        <v>3.795648855</v>
      </c>
      <c r="R1040">
        <v>6.7791357359999997</v>
      </c>
      <c r="S1040">
        <v>16.753122080000001</v>
      </c>
      <c r="T1040">
        <v>4.2662189709999998</v>
      </c>
      <c r="U1040">
        <v>102863</v>
      </c>
      <c r="V1040">
        <v>2723421</v>
      </c>
      <c r="W1040">
        <v>18802.311730000001</v>
      </c>
    </row>
    <row r="1041" spans="1:23" x14ac:dyDescent="0.3">
      <c r="A1041" t="s">
        <v>61</v>
      </c>
      <c r="B1041">
        <v>2009</v>
      </c>
      <c r="C1041">
        <v>7.3417312450000001</v>
      </c>
      <c r="D1041">
        <v>0.20387751700000001</v>
      </c>
      <c r="E1041">
        <v>6.3248223000000001</v>
      </c>
      <c r="F1041">
        <v>0.41399702700000002</v>
      </c>
      <c r="G1041">
        <v>0.37610197299999998</v>
      </c>
      <c r="H1041">
        <v>0.22680994500000001</v>
      </c>
      <c r="I1041">
        <v>6.4511334969999998</v>
      </c>
      <c r="J1041">
        <v>0.24753629699999999</v>
      </c>
      <c r="K1041">
        <v>0.91751311499999999</v>
      </c>
      <c r="L1041">
        <v>-0.27445166399999998</v>
      </c>
      <c r="M1041" s="3">
        <v>-7.1378537270000004</v>
      </c>
      <c r="N1041">
        <v>0</v>
      </c>
      <c r="O1041">
        <v>1.4576387E-2</v>
      </c>
      <c r="P1041">
        <v>0.67738135200000005</v>
      </c>
      <c r="Q1041">
        <v>1.548361893</v>
      </c>
      <c r="R1041">
        <v>0.488294583</v>
      </c>
      <c r="S1041">
        <v>3.7225192809999998</v>
      </c>
      <c r="T1041">
        <v>0</v>
      </c>
      <c r="U1041">
        <v>22108</v>
      </c>
      <c r="V1041">
        <v>624817</v>
      </c>
      <c r="W1041">
        <v>3899.4581750000002</v>
      </c>
    </row>
    <row r="1042" spans="1:23" x14ac:dyDescent="0.3">
      <c r="A1042" t="s">
        <v>62</v>
      </c>
      <c r="B1042">
        <v>2009</v>
      </c>
      <c r="C1042">
        <v>126.0096005</v>
      </c>
      <c r="D1042">
        <v>93.643006619999994</v>
      </c>
      <c r="E1042">
        <v>108.9604279</v>
      </c>
      <c r="F1042">
        <v>10.28075845</v>
      </c>
      <c r="G1042">
        <v>3.8106478340000001</v>
      </c>
      <c r="H1042">
        <v>2.9562069580000001</v>
      </c>
      <c r="I1042">
        <v>111.9373312</v>
      </c>
      <c r="J1042">
        <v>4.653798053</v>
      </c>
      <c r="K1042">
        <v>4.9425375489999999</v>
      </c>
      <c r="L1042">
        <v>4.4743744029999997</v>
      </c>
      <c r="M1042" s="3">
        <v>-32.366593850000001</v>
      </c>
      <c r="N1042">
        <v>1.5592959999999999E-3</v>
      </c>
      <c r="O1042">
        <v>30.917108750000001</v>
      </c>
      <c r="P1042">
        <v>4.9164546920000003</v>
      </c>
      <c r="Q1042">
        <v>7.0277479019999998</v>
      </c>
      <c r="R1042">
        <v>12.766419300000001</v>
      </c>
      <c r="S1042">
        <v>51.839993360000001</v>
      </c>
      <c r="T1042">
        <v>4.469607163</v>
      </c>
      <c r="U1042">
        <v>363730</v>
      </c>
      <c r="V1042">
        <v>7925937</v>
      </c>
      <c r="W1042">
        <v>61509.068399999996</v>
      </c>
    </row>
    <row r="1043" spans="1:23" x14ac:dyDescent="0.3">
      <c r="A1043" t="s">
        <v>63</v>
      </c>
      <c r="B1043">
        <v>2009</v>
      </c>
      <c r="C1043">
        <v>91.205665879999998</v>
      </c>
      <c r="D1043">
        <v>52.967967989999998</v>
      </c>
      <c r="E1043">
        <v>78.934499560000006</v>
      </c>
      <c r="F1043">
        <v>5.2405429530000003</v>
      </c>
      <c r="G1043">
        <v>3.9412758299999999</v>
      </c>
      <c r="H1043">
        <v>3.0575592490000001</v>
      </c>
      <c r="I1043">
        <v>79.065734860000006</v>
      </c>
      <c r="J1043">
        <v>3.8370796139999999</v>
      </c>
      <c r="K1043">
        <v>5.8928942989999999</v>
      </c>
      <c r="L1043">
        <v>2.3781688170000002</v>
      </c>
      <c r="M1043" s="3">
        <v>-38.23769789</v>
      </c>
      <c r="N1043">
        <v>3.1788288999999997E-2</v>
      </c>
      <c r="O1043">
        <v>12.596627720000001</v>
      </c>
      <c r="P1043">
        <v>3.7190601399999998</v>
      </c>
      <c r="Q1043">
        <v>5.7524856460000002</v>
      </c>
      <c r="R1043">
        <v>14.09215959</v>
      </c>
      <c r="S1043">
        <v>42.905401759999997</v>
      </c>
      <c r="T1043">
        <v>0</v>
      </c>
      <c r="U1043">
        <v>300785</v>
      </c>
      <c r="V1043">
        <v>6667426</v>
      </c>
      <c r="W1043">
        <v>51555.563000000002</v>
      </c>
    </row>
    <row r="1044" spans="1:23" x14ac:dyDescent="0.3">
      <c r="A1044" t="s">
        <v>64</v>
      </c>
      <c r="B1044">
        <v>2009</v>
      </c>
      <c r="C1044">
        <v>117.3905647</v>
      </c>
      <c r="D1044">
        <v>84.560969540000002</v>
      </c>
      <c r="E1044">
        <v>90.363957569999997</v>
      </c>
      <c r="F1044">
        <v>25.120299020000001</v>
      </c>
      <c r="G1044">
        <v>1.0801907180000001</v>
      </c>
      <c r="H1044">
        <v>0.82611740099999997</v>
      </c>
      <c r="I1044">
        <v>112.20963070000001</v>
      </c>
      <c r="J1044">
        <v>2.559412198</v>
      </c>
      <c r="K1044">
        <v>1.194275972</v>
      </c>
      <c r="L1044">
        <v>1.427245836</v>
      </c>
      <c r="M1044" s="3">
        <v>-32.829595159999997</v>
      </c>
      <c r="N1044">
        <v>0</v>
      </c>
      <c r="O1044">
        <v>65.183566529999993</v>
      </c>
      <c r="P1044">
        <v>1.5629213099999999</v>
      </c>
      <c r="Q1044">
        <v>1.9563213580000001</v>
      </c>
      <c r="R1044">
        <v>9.0824139739999996</v>
      </c>
      <c r="S1044">
        <v>11.58014247</v>
      </c>
      <c r="T1044">
        <v>22.844265050000001</v>
      </c>
      <c r="U1044">
        <v>51881</v>
      </c>
      <c r="V1044">
        <v>1847775</v>
      </c>
      <c r="W1044">
        <v>17791.682690000001</v>
      </c>
    </row>
    <row r="1045" spans="1:23" x14ac:dyDescent="0.3">
      <c r="A1045" t="s">
        <v>65</v>
      </c>
      <c r="B1045">
        <v>2009</v>
      </c>
      <c r="C1045">
        <v>116.09802139999999</v>
      </c>
      <c r="D1045">
        <v>57.213717219999999</v>
      </c>
      <c r="E1045">
        <v>97.526746200000005</v>
      </c>
      <c r="F1045">
        <v>8.9881083749999995</v>
      </c>
      <c r="G1045">
        <v>7.4805057079999999</v>
      </c>
      <c r="H1045">
        <v>2.1026611559999999</v>
      </c>
      <c r="I1045">
        <v>97.610869289999997</v>
      </c>
      <c r="J1045">
        <v>3.1224755150000001</v>
      </c>
      <c r="K1045">
        <v>13.918140859999999</v>
      </c>
      <c r="L1045">
        <v>1.4465357720000001</v>
      </c>
      <c r="M1045" s="3">
        <v>-58.884304229999998</v>
      </c>
      <c r="N1045">
        <v>0</v>
      </c>
      <c r="O1045">
        <v>39.276641949999998</v>
      </c>
      <c r="P1045">
        <v>5.8473948179999997</v>
      </c>
      <c r="Q1045">
        <v>9.4174828870000002</v>
      </c>
      <c r="R1045">
        <v>12.90464789</v>
      </c>
      <c r="S1045">
        <v>30.164701740000002</v>
      </c>
      <c r="T1045">
        <v>0</v>
      </c>
      <c r="U1045">
        <v>212592</v>
      </c>
      <c r="V1045">
        <v>5669264</v>
      </c>
      <c r="W1045">
        <v>44744.69687</v>
      </c>
    </row>
    <row r="1046" spans="1:23" x14ac:dyDescent="0.3">
      <c r="A1046" t="s">
        <v>66</v>
      </c>
      <c r="B1046">
        <v>2009</v>
      </c>
      <c r="C1046">
        <v>86.069873729999998</v>
      </c>
      <c r="D1046">
        <v>93.428153679999994</v>
      </c>
      <c r="E1046">
        <v>66.479279329999997</v>
      </c>
      <c r="F1046">
        <v>16.979761409999998</v>
      </c>
      <c r="G1046">
        <v>2.3878246600000002</v>
      </c>
      <c r="H1046">
        <v>0.22300832700000001</v>
      </c>
      <c r="I1046">
        <v>82.484910540000001</v>
      </c>
      <c r="J1046">
        <v>1.201064044</v>
      </c>
      <c r="K1046">
        <v>2.0291843979999999</v>
      </c>
      <c r="L1046">
        <v>0.35471475099999999</v>
      </c>
      <c r="M1046" s="3">
        <v>7.35827995</v>
      </c>
      <c r="N1046">
        <v>0</v>
      </c>
      <c r="O1046">
        <v>41.682397209999998</v>
      </c>
      <c r="P1046">
        <v>0.89073532399999999</v>
      </c>
      <c r="Q1046">
        <v>0.95639148699999998</v>
      </c>
      <c r="R1046">
        <v>11.858071750000001</v>
      </c>
      <c r="S1046">
        <v>8.4499409070000002</v>
      </c>
      <c r="T1046">
        <v>18.647373859999998</v>
      </c>
      <c r="U1046">
        <v>32439</v>
      </c>
      <c r="V1046">
        <v>559851</v>
      </c>
      <c r="W1046">
        <v>13157.58124</v>
      </c>
    </row>
    <row r="1047" spans="1:23" x14ac:dyDescent="0.3">
      <c r="A1047" t="s">
        <v>67</v>
      </c>
      <c r="B1047">
        <v>2009</v>
      </c>
      <c r="C1047">
        <v>6499.7055810000002</v>
      </c>
      <c r="D1047">
        <v>5482.5536709999997</v>
      </c>
      <c r="E1047">
        <v>5551.1509230000001</v>
      </c>
      <c r="F1047">
        <v>530.75397410000005</v>
      </c>
      <c r="G1047">
        <v>295.97659659999999</v>
      </c>
      <c r="H1047">
        <v>121.350326</v>
      </c>
      <c r="I1047">
        <v>5671.5982530000001</v>
      </c>
      <c r="J1047">
        <v>221.801737</v>
      </c>
      <c r="K1047">
        <v>457.7431302</v>
      </c>
      <c r="L1047">
        <v>148.0886989</v>
      </c>
      <c r="M1047" s="3">
        <v>-1017.15191</v>
      </c>
      <c r="N1047">
        <v>0.47376121100000002</v>
      </c>
      <c r="O1047">
        <v>2106.2520460000001</v>
      </c>
      <c r="P1047">
        <v>224.9895353</v>
      </c>
      <c r="Q1047">
        <v>343.52205079999999</v>
      </c>
      <c r="R1047">
        <v>900.52274290000003</v>
      </c>
      <c r="S1047">
        <v>1902.8654320000001</v>
      </c>
      <c r="T1047">
        <v>193.4464466</v>
      </c>
      <c r="U1047">
        <v>12592668</v>
      </c>
      <c r="V1047">
        <v>306771529</v>
      </c>
      <c r="W1047">
        <v>2383220.5049999999</v>
      </c>
    </row>
    <row r="1048" spans="1:23" x14ac:dyDescent="0.3">
      <c r="A1048" t="s">
        <v>16</v>
      </c>
      <c r="B1048">
        <v>2010</v>
      </c>
      <c r="C1048">
        <v>159.4092177</v>
      </c>
      <c r="D1048">
        <v>107.0881883</v>
      </c>
      <c r="E1048">
        <v>138.9209931</v>
      </c>
      <c r="F1048">
        <v>14.77549769</v>
      </c>
      <c r="G1048">
        <v>3.75491924</v>
      </c>
      <c r="H1048">
        <v>1.9454372440000001</v>
      </c>
      <c r="I1048">
        <v>144.3837948</v>
      </c>
      <c r="J1048">
        <v>8.1195436409999999</v>
      </c>
      <c r="K1048">
        <v>4.7261277670000004</v>
      </c>
      <c r="L1048">
        <v>2.1673809799999999</v>
      </c>
      <c r="M1048" s="3">
        <v>-52.321029459999998</v>
      </c>
      <c r="N1048">
        <v>1.2370486E-2</v>
      </c>
      <c r="O1048">
        <v>75.509138410000006</v>
      </c>
      <c r="P1048">
        <v>2.1327834590000001</v>
      </c>
      <c r="Q1048">
        <v>2.9072278680000001</v>
      </c>
      <c r="R1048">
        <v>18.92656114</v>
      </c>
      <c r="S1048">
        <v>34.357633569999997</v>
      </c>
      <c r="T1048">
        <v>10.55045039</v>
      </c>
      <c r="U1048">
        <v>153839</v>
      </c>
      <c r="V1048">
        <v>4784762</v>
      </c>
      <c r="W1048">
        <v>49342.23373</v>
      </c>
    </row>
    <row r="1049" spans="1:23" x14ac:dyDescent="0.3">
      <c r="A1049" t="s">
        <v>17</v>
      </c>
      <c r="B1049">
        <v>2010</v>
      </c>
      <c r="C1049">
        <v>43.970373719999998</v>
      </c>
      <c r="D1049">
        <v>12.843787409999999</v>
      </c>
      <c r="E1049">
        <v>38.962896860000001</v>
      </c>
      <c r="F1049">
        <v>4.4890644169999998</v>
      </c>
      <c r="G1049">
        <v>0.242018551</v>
      </c>
      <c r="H1049">
        <v>0.276393891</v>
      </c>
      <c r="I1049">
        <v>43.073554389999998</v>
      </c>
      <c r="J1049">
        <v>0.28191623100000002</v>
      </c>
      <c r="K1049">
        <v>8.6885301999999998E-2</v>
      </c>
      <c r="L1049">
        <v>0.52801779699999996</v>
      </c>
      <c r="M1049" s="3">
        <v>-31.12658631</v>
      </c>
      <c r="N1049">
        <v>0</v>
      </c>
      <c r="O1049">
        <v>3.036140938</v>
      </c>
      <c r="P1049">
        <v>2.616204625</v>
      </c>
      <c r="Q1049">
        <v>1.706546433</v>
      </c>
      <c r="R1049">
        <v>16.141946440000002</v>
      </c>
      <c r="S1049">
        <v>15.16293218</v>
      </c>
      <c r="T1049">
        <v>4.4097837750000002</v>
      </c>
      <c r="U1049">
        <v>43472</v>
      </c>
      <c r="V1049">
        <v>714046</v>
      </c>
      <c r="W1049">
        <v>16198.36382</v>
      </c>
    </row>
    <row r="1050" spans="1:23" x14ac:dyDescent="0.3">
      <c r="A1050" t="s">
        <v>18</v>
      </c>
      <c r="B1050">
        <v>2010</v>
      </c>
      <c r="C1050">
        <v>105.5466036</v>
      </c>
      <c r="D1050">
        <v>107.414834</v>
      </c>
      <c r="E1050">
        <v>96.214416959999994</v>
      </c>
      <c r="F1050">
        <v>3.5225286379999998</v>
      </c>
      <c r="G1050">
        <v>2.4027551840000001</v>
      </c>
      <c r="H1050">
        <v>3.4069028530000001</v>
      </c>
      <c r="I1050">
        <v>96.198105819999995</v>
      </c>
      <c r="J1050">
        <v>4.3854334570000004</v>
      </c>
      <c r="K1050">
        <v>4.5552134420000003</v>
      </c>
      <c r="L1050">
        <v>0.40785092000000001</v>
      </c>
      <c r="M1050" s="3">
        <v>1.8682303579999999</v>
      </c>
      <c r="N1050">
        <v>0</v>
      </c>
      <c r="O1050">
        <v>54.105617989999999</v>
      </c>
      <c r="P1050">
        <v>2.3722484420000001</v>
      </c>
      <c r="Q1050">
        <v>2.3460358270000001</v>
      </c>
      <c r="R1050">
        <v>4.651560409</v>
      </c>
      <c r="S1050">
        <v>32.667786450000001</v>
      </c>
      <c r="T1050">
        <v>5.4856693999999998E-2</v>
      </c>
      <c r="U1050">
        <v>221016</v>
      </c>
      <c r="V1050">
        <v>6410810</v>
      </c>
      <c r="W1050">
        <v>35045.15281</v>
      </c>
    </row>
    <row r="1051" spans="1:23" x14ac:dyDescent="0.3">
      <c r="A1051" t="s">
        <v>19</v>
      </c>
      <c r="B1051">
        <v>2010</v>
      </c>
      <c r="C1051">
        <v>87.520053079999997</v>
      </c>
      <c r="D1051">
        <v>55.558584930000002</v>
      </c>
      <c r="E1051">
        <v>69.510901570000001</v>
      </c>
      <c r="F1051">
        <v>9.7229559020000007</v>
      </c>
      <c r="G1051">
        <v>7.1117568310000001</v>
      </c>
      <c r="H1051">
        <v>1.1744387759999999</v>
      </c>
      <c r="I1051">
        <v>68.66081964</v>
      </c>
      <c r="J1051">
        <v>4.3142122489999997</v>
      </c>
      <c r="K1051">
        <v>12.63113311</v>
      </c>
      <c r="L1051">
        <v>1.9138880840000001</v>
      </c>
      <c r="M1051" s="3">
        <v>-31.961468159999999</v>
      </c>
      <c r="N1051">
        <v>0</v>
      </c>
      <c r="O1051">
        <v>32.176710300000003</v>
      </c>
      <c r="P1051">
        <v>2.5757379970000001</v>
      </c>
      <c r="Q1051">
        <v>2.3818814110000002</v>
      </c>
      <c r="R1051">
        <v>9.1239587069999999</v>
      </c>
      <c r="S1051">
        <v>20.768992950000001</v>
      </c>
      <c r="T1051">
        <v>1.6335382730000001</v>
      </c>
      <c r="U1051">
        <v>92075</v>
      </c>
      <c r="V1051">
        <v>2922750</v>
      </c>
      <c r="W1051">
        <v>28233.001509999998</v>
      </c>
    </row>
    <row r="1052" spans="1:23" x14ac:dyDescent="0.3">
      <c r="A1052" t="s">
        <v>20</v>
      </c>
      <c r="B1052">
        <v>2010</v>
      </c>
      <c r="C1052">
        <v>442.21043559999998</v>
      </c>
      <c r="D1052">
        <v>415.69168569999999</v>
      </c>
      <c r="E1052">
        <v>376.5760568</v>
      </c>
      <c r="F1052">
        <v>35.971296520000003</v>
      </c>
      <c r="G1052">
        <v>14.17024988</v>
      </c>
      <c r="H1052">
        <v>15.364697230000001</v>
      </c>
      <c r="I1052">
        <v>379.57776469999999</v>
      </c>
      <c r="J1052">
        <v>19.601465869999998</v>
      </c>
      <c r="K1052">
        <v>28.845552680000001</v>
      </c>
      <c r="L1052">
        <v>14.05751716</v>
      </c>
      <c r="M1052" s="3">
        <v>-26.518749849999999</v>
      </c>
      <c r="N1052">
        <v>0.12813516699999999</v>
      </c>
      <c r="O1052">
        <v>43.561920229999998</v>
      </c>
      <c r="P1052">
        <v>15.96647686</v>
      </c>
      <c r="Q1052">
        <v>29.19413072</v>
      </c>
      <c r="R1052">
        <v>68.5046581</v>
      </c>
      <c r="S1052">
        <v>218.62082090000001</v>
      </c>
      <c r="T1052">
        <v>3.7297578769999999</v>
      </c>
      <c r="U1052">
        <v>1672473</v>
      </c>
      <c r="V1052">
        <v>37334410</v>
      </c>
      <c r="W1052">
        <v>197707.3401</v>
      </c>
    </row>
    <row r="1053" spans="1:23" x14ac:dyDescent="0.3">
      <c r="A1053" t="s">
        <v>21</v>
      </c>
      <c r="B1053">
        <v>2010</v>
      </c>
      <c r="C1053">
        <v>125.5450408</v>
      </c>
      <c r="D1053">
        <v>116.5818352</v>
      </c>
      <c r="E1053">
        <v>96.691706289999999</v>
      </c>
      <c r="F1053">
        <v>22.343380939999999</v>
      </c>
      <c r="G1053">
        <v>4.4350344980000003</v>
      </c>
      <c r="H1053">
        <v>2.0749190980000001</v>
      </c>
      <c r="I1053">
        <v>110.2093503</v>
      </c>
      <c r="J1053">
        <v>3.2593522500000001</v>
      </c>
      <c r="K1053">
        <v>9.4283038789999996</v>
      </c>
      <c r="L1053">
        <v>2.6480344140000001</v>
      </c>
      <c r="M1053" s="3">
        <v>-8.9632055980000001</v>
      </c>
      <c r="N1053">
        <v>0</v>
      </c>
      <c r="O1053">
        <v>39.535726599999997</v>
      </c>
      <c r="P1053">
        <v>4.2669674469999999</v>
      </c>
      <c r="Q1053">
        <v>7.9247989370000003</v>
      </c>
      <c r="R1053">
        <v>14.190900259999999</v>
      </c>
      <c r="S1053">
        <v>30.361695300000001</v>
      </c>
      <c r="T1053">
        <v>13.929261739999999</v>
      </c>
      <c r="U1053">
        <v>230976</v>
      </c>
      <c r="V1053">
        <v>5048472</v>
      </c>
      <c r="W1053">
        <v>38150.496709999999</v>
      </c>
    </row>
    <row r="1054" spans="1:23" x14ac:dyDescent="0.3">
      <c r="A1054" t="s">
        <v>22</v>
      </c>
      <c r="B1054">
        <v>2010</v>
      </c>
      <c r="C1054">
        <v>41.087300669999998</v>
      </c>
      <c r="D1054">
        <v>35.568047139999997</v>
      </c>
      <c r="E1054">
        <v>38.491114000000003</v>
      </c>
      <c r="F1054">
        <v>0.53762375200000001</v>
      </c>
      <c r="G1054">
        <v>0.66760810500000001</v>
      </c>
      <c r="H1054">
        <v>1.3909548060000001</v>
      </c>
      <c r="I1054">
        <v>37.154201219999997</v>
      </c>
      <c r="J1054">
        <v>1.6711348189999999</v>
      </c>
      <c r="K1054">
        <v>0.32549233799999999</v>
      </c>
      <c r="L1054">
        <v>1.9364722889999999</v>
      </c>
      <c r="M1054" s="3">
        <v>-5.5192535210000004</v>
      </c>
      <c r="N1054">
        <v>0</v>
      </c>
      <c r="O1054">
        <v>7.6347674850000002</v>
      </c>
      <c r="P1054">
        <v>3.3725249740000001</v>
      </c>
      <c r="Q1054">
        <v>7.6782425869999997</v>
      </c>
      <c r="R1054">
        <v>2.005153054</v>
      </c>
      <c r="S1054">
        <v>16.463513120000002</v>
      </c>
      <c r="T1054">
        <v>0</v>
      </c>
      <c r="U1054">
        <v>197613</v>
      </c>
      <c r="V1054">
        <v>3576616</v>
      </c>
      <c r="W1054">
        <v>19296.475439999998</v>
      </c>
    </row>
    <row r="1055" spans="1:23" x14ac:dyDescent="0.3">
      <c r="A1055" t="s">
        <v>23</v>
      </c>
      <c r="B1055">
        <v>2010</v>
      </c>
      <c r="C1055">
        <v>13.111558540000001</v>
      </c>
      <c r="D1055">
        <v>11.956702460000001</v>
      </c>
      <c r="E1055">
        <v>12.071088830000001</v>
      </c>
      <c r="F1055">
        <v>0.149111204</v>
      </c>
      <c r="G1055">
        <v>0.64463632500000001</v>
      </c>
      <c r="H1055">
        <v>0.24672218100000001</v>
      </c>
      <c r="I1055">
        <v>12.19275324</v>
      </c>
      <c r="J1055">
        <v>0.25100616799999997</v>
      </c>
      <c r="K1055">
        <v>0.58448762399999998</v>
      </c>
      <c r="L1055">
        <v>8.3311504999999994E-2</v>
      </c>
      <c r="M1055" s="3">
        <v>-1.1548560809999999</v>
      </c>
      <c r="N1055">
        <v>0</v>
      </c>
      <c r="O1055">
        <v>4.1897404490000003</v>
      </c>
      <c r="P1055">
        <v>0.83293114000000001</v>
      </c>
      <c r="Q1055">
        <v>1.0637595909999999</v>
      </c>
      <c r="R1055">
        <v>1.51842381</v>
      </c>
      <c r="S1055">
        <v>4.5878982490000002</v>
      </c>
      <c r="T1055">
        <v>0</v>
      </c>
      <c r="U1055">
        <v>55496</v>
      </c>
      <c r="V1055">
        <v>899824</v>
      </c>
      <c r="W1055">
        <v>6372.7966770000003</v>
      </c>
    </row>
    <row r="1056" spans="1:23" x14ac:dyDescent="0.3">
      <c r="A1056" t="s">
        <v>24</v>
      </c>
      <c r="B1056">
        <v>2010</v>
      </c>
      <c r="C1056">
        <v>3.9975519080000002</v>
      </c>
      <c r="D1056">
        <v>3.9441833530000001</v>
      </c>
      <c r="E1056">
        <v>3.5370837260000001</v>
      </c>
      <c r="F1056">
        <v>4.9412180999999999E-2</v>
      </c>
      <c r="G1056">
        <v>5.5638725999999999E-2</v>
      </c>
      <c r="H1056">
        <v>0.355417276</v>
      </c>
      <c r="I1056">
        <v>3.3361836309999999</v>
      </c>
      <c r="J1056">
        <v>0.60250994000000002</v>
      </c>
      <c r="K1056">
        <v>0</v>
      </c>
      <c r="L1056">
        <v>5.8858336999999997E-2</v>
      </c>
      <c r="M1056" s="3">
        <v>-5.3368554999999998E-2</v>
      </c>
      <c r="N1056">
        <v>0</v>
      </c>
      <c r="O1056">
        <v>0.18758319900000001</v>
      </c>
      <c r="P1056">
        <v>1.165174124</v>
      </c>
      <c r="Q1056">
        <v>0.82489325700000005</v>
      </c>
      <c r="R1056">
        <v>1.8042397000000002E-2</v>
      </c>
      <c r="S1056">
        <v>1.1404906530000001</v>
      </c>
      <c r="T1056">
        <v>0</v>
      </c>
      <c r="U1056">
        <v>89968</v>
      </c>
      <c r="V1056">
        <v>604989</v>
      </c>
      <c r="W1056">
        <v>4704.0050760000004</v>
      </c>
    </row>
    <row r="1057" spans="1:23" x14ac:dyDescent="0.3">
      <c r="A1057" t="s">
        <v>25</v>
      </c>
      <c r="B1057">
        <v>2010</v>
      </c>
      <c r="C1057">
        <v>274.11739990000001</v>
      </c>
      <c r="D1057">
        <v>239.4357243</v>
      </c>
      <c r="E1057">
        <v>249.49085529999999</v>
      </c>
      <c r="F1057">
        <v>11.475758709999999</v>
      </c>
      <c r="G1057">
        <v>5.6110932760000001</v>
      </c>
      <c r="H1057">
        <v>7.502263396</v>
      </c>
      <c r="I1057">
        <v>245.1909751</v>
      </c>
      <c r="J1057">
        <v>10.7738414</v>
      </c>
      <c r="K1057">
        <v>5.999299122</v>
      </c>
      <c r="L1057">
        <v>12.11585498</v>
      </c>
      <c r="M1057" s="3">
        <v>-34.681675669999997</v>
      </c>
      <c r="N1057">
        <v>3.7429285E-2</v>
      </c>
      <c r="O1057">
        <v>118.31799909999999</v>
      </c>
      <c r="P1057">
        <v>5.330654827</v>
      </c>
      <c r="Q1057">
        <v>1.7050212259999999</v>
      </c>
      <c r="R1057">
        <v>11.868199479999999</v>
      </c>
      <c r="S1057">
        <v>107.9421663</v>
      </c>
      <c r="T1057">
        <v>2.6934230999999999E-2</v>
      </c>
      <c r="U1057">
        <v>650291</v>
      </c>
      <c r="V1057">
        <v>18845967</v>
      </c>
      <c r="W1057">
        <v>108919.4017</v>
      </c>
    </row>
    <row r="1058" spans="1:23" x14ac:dyDescent="0.3">
      <c r="A1058" t="s">
        <v>26</v>
      </c>
      <c r="B1058">
        <v>2010</v>
      </c>
      <c r="C1058">
        <v>188.8479261</v>
      </c>
      <c r="D1058">
        <v>142.9160578</v>
      </c>
      <c r="E1058">
        <v>173.73197769999999</v>
      </c>
      <c r="F1058">
        <v>6.0050197470000004</v>
      </c>
      <c r="G1058">
        <v>5.2329100520000003</v>
      </c>
      <c r="H1058">
        <v>3.8664631329999999</v>
      </c>
      <c r="I1058">
        <v>173.49721869999999</v>
      </c>
      <c r="J1058">
        <v>5.989865655</v>
      </c>
      <c r="K1058">
        <v>5.6493621640000002</v>
      </c>
      <c r="L1058">
        <v>3.699924062</v>
      </c>
      <c r="M1058" s="3">
        <v>-45.931868280000003</v>
      </c>
      <c r="N1058">
        <v>1.1555496E-2</v>
      </c>
      <c r="O1058">
        <v>77.787034219999995</v>
      </c>
      <c r="P1058">
        <v>4.0368292219999997</v>
      </c>
      <c r="Q1058">
        <v>8.4145913910000001</v>
      </c>
      <c r="R1058">
        <v>15.304106969999999</v>
      </c>
      <c r="S1058">
        <v>67.954656940000007</v>
      </c>
      <c r="T1058">
        <v>0</v>
      </c>
      <c r="U1058">
        <v>358843</v>
      </c>
      <c r="V1058">
        <v>9714748</v>
      </c>
      <c r="W1058">
        <v>78625.175619999995</v>
      </c>
    </row>
    <row r="1059" spans="1:23" x14ac:dyDescent="0.3">
      <c r="A1059" t="s">
        <v>27</v>
      </c>
      <c r="B1059">
        <v>2010</v>
      </c>
      <c r="C1059">
        <v>21.789123239999999</v>
      </c>
      <c r="D1059">
        <v>21.512511360000001</v>
      </c>
      <c r="E1059">
        <v>19.77821479</v>
      </c>
      <c r="F1059">
        <v>1.058606511</v>
      </c>
      <c r="G1059">
        <v>0.42381207900000001</v>
      </c>
      <c r="H1059">
        <v>0.52442900699999995</v>
      </c>
      <c r="I1059">
        <v>18.971517609999999</v>
      </c>
      <c r="J1059">
        <v>0.83911017099999996</v>
      </c>
      <c r="K1059">
        <v>0.46845593699999999</v>
      </c>
      <c r="L1059">
        <v>1.5059786749999999</v>
      </c>
      <c r="M1059" s="3">
        <v>-0.27661188399999997</v>
      </c>
      <c r="N1059">
        <v>4.0608550000000004E-3</v>
      </c>
      <c r="O1059">
        <v>7.3405182590000004</v>
      </c>
      <c r="P1059">
        <v>0.34408106900000002</v>
      </c>
      <c r="Q1059">
        <v>8.7338529999999998E-2</v>
      </c>
      <c r="R1059">
        <v>1.395172289</v>
      </c>
      <c r="S1059">
        <v>9.8044074590000001</v>
      </c>
      <c r="T1059">
        <v>0</v>
      </c>
      <c r="U1059">
        <v>59673</v>
      </c>
      <c r="V1059">
        <v>1364274</v>
      </c>
      <c r="W1059">
        <v>6946.339054</v>
      </c>
    </row>
    <row r="1060" spans="1:23" x14ac:dyDescent="0.3">
      <c r="A1060" t="s">
        <v>28</v>
      </c>
      <c r="B1060">
        <v>2010</v>
      </c>
      <c r="C1060">
        <v>28.533884090000001</v>
      </c>
      <c r="D1060">
        <v>27.877653930000001</v>
      </c>
      <c r="E1060">
        <v>16.535605109999999</v>
      </c>
      <c r="F1060">
        <v>7.3213575689999999</v>
      </c>
      <c r="G1060">
        <v>3.6925624300000002</v>
      </c>
      <c r="H1060">
        <v>0.98435898399999999</v>
      </c>
      <c r="I1060">
        <v>16.492503920000001</v>
      </c>
      <c r="J1060">
        <v>1.2845437260000001</v>
      </c>
      <c r="K1060">
        <v>10.199183700000001</v>
      </c>
      <c r="L1060">
        <v>0.55765274300000001</v>
      </c>
      <c r="M1060" s="3">
        <v>-0.65623016300000003</v>
      </c>
      <c r="N1060">
        <v>0</v>
      </c>
      <c r="O1060">
        <v>0.67021397000000005</v>
      </c>
      <c r="P1060">
        <v>1.0768402800000001</v>
      </c>
      <c r="Q1060">
        <v>1.6377245419999999</v>
      </c>
      <c r="R1060">
        <v>3.4624717719999998</v>
      </c>
      <c r="S1060">
        <v>9.645253361</v>
      </c>
      <c r="T1060">
        <v>0</v>
      </c>
      <c r="U1060">
        <v>50734</v>
      </c>
      <c r="V1060">
        <v>1570784</v>
      </c>
      <c r="W1060">
        <v>13127.014150000001</v>
      </c>
    </row>
    <row r="1061" spans="1:23" x14ac:dyDescent="0.3">
      <c r="A1061" t="s">
        <v>29</v>
      </c>
      <c r="B1061">
        <v>2010</v>
      </c>
      <c r="C1061">
        <v>274.14714370000002</v>
      </c>
      <c r="D1061">
        <v>250.1209064</v>
      </c>
      <c r="E1061">
        <v>236.39651180000001</v>
      </c>
      <c r="F1061">
        <v>13.97135857</v>
      </c>
      <c r="G1061">
        <v>18.747208950000001</v>
      </c>
      <c r="H1061">
        <v>5.0320643670000003</v>
      </c>
      <c r="I1061">
        <v>237.77633349999999</v>
      </c>
      <c r="J1061">
        <v>9.4920915059999995</v>
      </c>
      <c r="K1061">
        <v>20.126935140000001</v>
      </c>
      <c r="L1061">
        <v>6.7517835799999997</v>
      </c>
      <c r="M1061" s="3">
        <v>-24.02623737</v>
      </c>
      <c r="N1061">
        <v>0</v>
      </c>
      <c r="O1061">
        <v>92.486558389999999</v>
      </c>
      <c r="P1061">
        <v>11.644589679999999</v>
      </c>
      <c r="Q1061">
        <v>24.033906730000002</v>
      </c>
      <c r="R1061">
        <v>36.85526308</v>
      </c>
      <c r="S1061">
        <v>68.859038130000002</v>
      </c>
      <c r="T1061">
        <v>3.8969774749999999</v>
      </c>
      <c r="U1061">
        <v>571228</v>
      </c>
      <c r="V1061">
        <v>12840459</v>
      </c>
      <c r="W1061">
        <v>100215.6946</v>
      </c>
    </row>
    <row r="1062" spans="1:23" x14ac:dyDescent="0.3">
      <c r="A1062" t="s">
        <v>30</v>
      </c>
      <c r="B1062">
        <v>2010</v>
      </c>
      <c r="C1062">
        <v>255.85851460000001</v>
      </c>
      <c r="D1062">
        <v>243.57014430000001</v>
      </c>
      <c r="E1062">
        <v>232.76555389999999</v>
      </c>
      <c r="F1062">
        <v>8.3234472119999996</v>
      </c>
      <c r="G1062">
        <v>11.90214984</v>
      </c>
      <c r="H1062">
        <v>2.8673636330000001</v>
      </c>
      <c r="I1062">
        <v>220.16823980000001</v>
      </c>
      <c r="J1062">
        <v>19.372621179999999</v>
      </c>
      <c r="K1062">
        <v>13.10455692</v>
      </c>
      <c r="L1062">
        <v>3.2130967290000001</v>
      </c>
      <c r="M1062" s="3">
        <v>-12.288370280000001</v>
      </c>
      <c r="N1062">
        <v>0</v>
      </c>
      <c r="O1062">
        <v>111.7107721</v>
      </c>
      <c r="P1062">
        <v>5.497335391</v>
      </c>
      <c r="Q1062">
        <v>8.7532818799999994</v>
      </c>
      <c r="R1062">
        <v>47.835108409999997</v>
      </c>
      <c r="S1062">
        <v>43.765872420000001</v>
      </c>
      <c r="T1062">
        <v>2.6058695030000001</v>
      </c>
      <c r="U1062">
        <v>241927</v>
      </c>
      <c r="V1062">
        <v>6489856</v>
      </c>
      <c r="W1062">
        <v>72786.105989999996</v>
      </c>
    </row>
    <row r="1063" spans="1:23" x14ac:dyDescent="0.3">
      <c r="A1063" t="s">
        <v>31</v>
      </c>
      <c r="B1063">
        <v>2010</v>
      </c>
      <c r="C1063">
        <v>131.03614949999999</v>
      </c>
      <c r="D1063">
        <v>126.58247849999999</v>
      </c>
      <c r="E1063">
        <v>91.897076010000006</v>
      </c>
      <c r="F1063">
        <v>15.78155726</v>
      </c>
      <c r="G1063">
        <v>22.141059819999999</v>
      </c>
      <c r="H1063">
        <v>1.2164563589999999</v>
      </c>
      <c r="I1063">
        <v>90.839862330000003</v>
      </c>
      <c r="J1063">
        <v>2.9278583309999999</v>
      </c>
      <c r="K1063">
        <v>35.695728920000001</v>
      </c>
      <c r="L1063">
        <v>1.5726998750000001</v>
      </c>
      <c r="M1063" s="3">
        <v>-4.4536710020000001</v>
      </c>
      <c r="N1063">
        <v>0</v>
      </c>
      <c r="O1063">
        <v>40.303861339999997</v>
      </c>
      <c r="P1063">
        <v>4.5160919450000003</v>
      </c>
      <c r="Q1063">
        <v>4.8750589089999998</v>
      </c>
      <c r="R1063">
        <v>19.242725969999999</v>
      </c>
      <c r="S1063">
        <v>21.90212416</v>
      </c>
      <c r="T1063">
        <v>0</v>
      </c>
      <c r="U1063">
        <v>124011</v>
      </c>
      <c r="V1063">
        <v>3050321</v>
      </c>
      <c r="W1063">
        <v>37893.763420000003</v>
      </c>
    </row>
    <row r="1064" spans="1:23" x14ac:dyDescent="0.3">
      <c r="A1064" t="s">
        <v>32</v>
      </c>
      <c r="B1064">
        <v>2010</v>
      </c>
      <c r="C1064">
        <v>109.0809426</v>
      </c>
      <c r="D1064">
        <v>96.793750860000003</v>
      </c>
      <c r="E1064">
        <v>76.838566880000002</v>
      </c>
      <c r="F1064">
        <v>17.749244640000001</v>
      </c>
      <c r="G1064">
        <v>13.35717492</v>
      </c>
      <c r="H1064">
        <v>1.1359562030000001</v>
      </c>
      <c r="I1064">
        <v>79.739458409999997</v>
      </c>
      <c r="J1064">
        <v>3.8062497710000001</v>
      </c>
      <c r="K1064">
        <v>23.957110920000002</v>
      </c>
      <c r="L1064">
        <v>1.578123545</v>
      </c>
      <c r="M1064" s="3">
        <v>-12.287191780000001</v>
      </c>
      <c r="N1064">
        <v>0</v>
      </c>
      <c r="O1064">
        <v>34.948397010000001</v>
      </c>
      <c r="P1064">
        <v>1.975707576</v>
      </c>
      <c r="Q1064">
        <v>4.2209348990000004</v>
      </c>
      <c r="R1064">
        <v>13.641041319999999</v>
      </c>
      <c r="S1064">
        <v>19.951788799999999</v>
      </c>
      <c r="T1064">
        <v>5.0015888049999999</v>
      </c>
      <c r="U1064">
        <v>113324</v>
      </c>
      <c r="V1064">
        <v>2858837</v>
      </c>
      <c r="W1064">
        <v>29439.910059999998</v>
      </c>
    </row>
    <row r="1065" spans="1:23" x14ac:dyDescent="0.3">
      <c r="A1065" t="s">
        <v>33</v>
      </c>
      <c r="B1065">
        <v>2010</v>
      </c>
      <c r="C1065">
        <v>175.7023619</v>
      </c>
      <c r="D1065">
        <v>153.16653160000001</v>
      </c>
      <c r="E1065">
        <v>154.65238299999999</v>
      </c>
      <c r="F1065">
        <v>13.644804580000001</v>
      </c>
      <c r="G1065">
        <v>5.24669381</v>
      </c>
      <c r="H1065">
        <v>2.158480516</v>
      </c>
      <c r="I1065">
        <v>159.17674249999999</v>
      </c>
      <c r="J1065">
        <v>6.1694987269999997</v>
      </c>
      <c r="K1065">
        <v>7.8376602020000004</v>
      </c>
      <c r="L1065">
        <v>2.5184604739999998</v>
      </c>
      <c r="M1065" s="3">
        <v>-22.535830300000001</v>
      </c>
      <c r="N1065">
        <v>0</v>
      </c>
      <c r="O1065">
        <v>92.373384939999994</v>
      </c>
      <c r="P1065">
        <v>2.3809684180000001</v>
      </c>
      <c r="Q1065">
        <v>3.7938367679999998</v>
      </c>
      <c r="R1065">
        <v>19.485951889999999</v>
      </c>
      <c r="S1065">
        <v>33.786361980000002</v>
      </c>
      <c r="T1065">
        <v>7.3562384830000003</v>
      </c>
      <c r="U1065">
        <v>141977</v>
      </c>
      <c r="V1065">
        <v>4346655</v>
      </c>
      <c r="W1065">
        <v>50089.1492</v>
      </c>
    </row>
    <row r="1066" spans="1:23" x14ac:dyDescent="0.3">
      <c r="A1066" t="s">
        <v>34</v>
      </c>
      <c r="B1066">
        <v>2010</v>
      </c>
      <c r="C1066">
        <v>234.8748497</v>
      </c>
      <c r="D1066">
        <v>210.7343305</v>
      </c>
      <c r="E1066">
        <v>217.33184349999999</v>
      </c>
      <c r="F1066">
        <v>11.641137929999999</v>
      </c>
      <c r="G1066">
        <v>4.0268966390000003</v>
      </c>
      <c r="H1066">
        <v>1.8452854320000001</v>
      </c>
      <c r="I1066">
        <v>219.87117689999999</v>
      </c>
      <c r="J1066">
        <v>6.2712668369999998</v>
      </c>
      <c r="K1066">
        <v>6.8340877229999997</v>
      </c>
      <c r="L1066">
        <v>1.8686320430000001</v>
      </c>
      <c r="M1066" s="3">
        <v>-24.14051916</v>
      </c>
      <c r="N1066">
        <v>2.9686190000000001E-2</v>
      </c>
      <c r="O1066">
        <v>42.59267767</v>
      </c>
      <c r="P1066">
        <v>1.9622469849999999</v>
      </c>
      <c r="Q1066">
        <v>2.667783478</v>
      </c>
      <c r="R1066">
        <v>115.6235879</v>
      </c>
      <c r="S1066">
        <v>50.751499809999999</v>
      </c>
      <c r="T1066">
        <v>6.2733810710000002</v>
      </c>
      <c r="U1066">
        <v>200944</v>
      </c>
      <c r="V1066">
        <v>4544125</v>
      </c>
      <c r="W1066">
        <v>102948.28630000001</v>
      </c>
    </row>
    <row r="1067" spans="1:23" x14ac:dyDescent="0.3">
      <c r="A1067" t="s">
        <v>35</v>
      </c>
      <c r="B1067">
        <v>2010</v>
      </c>
      <c r="C1067">
        <v>20.511448359999999</v>
      </c>
      <c r="D1067">
        <v>3.1321158109999998</v>
      </c>
      <c r="E1067">
        <v>18.901459160000002</v>
      </c>
      <c r="F1067">
        <v>0.46759140300000002</v>
      </c>
      <c r="G1067">
        <v>0.62442645399999996</v>
      </c>
      <c r="H1067">
        <v>0.51372491899999995</v>
      </c>
      <c r="I1067">
        <v>18.655906349999999</v>
      </c>
      <c r="J1067">
        <v>1.052795618</v>
      </c>
      <c r="K1067">
        <v>0.513385062</v>
      </c>
      <c r="L1067">
        <v>0.285114906</v>
      </c>
      <c r="M1067" s="3">
        <v>-17.379332550000001</v>
      </c>
      <c r="N1067">
        <v>4.2464210000000002E-3</v>
      </c>
      <c r="O1067">
        <v>2.6278408049999999</v>
      </c>
      <c r="P1067">
        <v>1.738089371</v>
      </c>
      <c r="Q1067">
        <v>2.7720733800000001</v>
      </c>
      <c r="R1067">
        <v>2.8575660049999998</v>
      </c>
      <c r="S1067">
        <v>8.6603367900000006</v>
      </c>
      <c r="T1067">
        <v>0</v>
      </c>
      <c r="U1067">
        <v>45564</v>
      </c>
      <c r="V1067">
        <v>1327585</v>
      </c>
      <c r="W1067">
        <v>10445.854740000001</v>
      </c>
    </row>
    <row r="1068" spans="1:23" x14ac:dyDescent="0.3">
      <c r="A1068" t="s">
        <v>36</v>
      </c>
      <c r="B1068">
        <v>2010</v>
      </c>
      <c r="C1068">
        <v>78.494310940000005</v>
      </c>
      <c r="D1068">
        <v>72.339786889999999</v>
      </c>
      <c r="E1068">
        <v>72.307975839999997</v>
      </c>
      <c r="F1068">
        <v>2.0357743080000001</v>
      </c>
      <c r="G1068">
        <v>1.8807857509999999</v>
      </c>
      <c r="H1068">
        <v>2.268423893</v>
      </c>
      <c r="I1068">
        <v>71.472316539999994</v>
      </c>
      <c r="J1068">
        <v>3.22735109</v>
      </c>
      <c r="K1068">
        <v>1.468183113</v>
      </c>
      <c r="L1068">
        <v>2.3251090510000001</v>
      </c>
      <c r="M1068" s="3">
        <v>-6.1545240489999999</v>
      </c>
      <c r="N1068">
        <v>1.3511459999999999E-3</v>
      </c>
      <c r="O1068">
        <v>24.637096249999999</v>
      </c>
      <c r="P1068">
        <v>4.603929999</v>
      </c>
      <c r="Q1068">
        <v>6.6590212160000002</v>
      </c>
      <c r="R1068">
        <v>4.4958716389999998</v>
      </c>
      <c r="S1068">
        <v>30.951549979999999</v>
      </c>
      <c r="T1068">
        <v>0.124847452</v>
      </c>
      <c r="U1068">
        <v>264321</v>
      </c>
      <c r="V1068">
        <v>5787998</v>
      </c>
      <c r="W1068">
        <v>37286.856800000001</v>
      </c>
    </row>
    <row r="1069" spans="1:23" x14ac:dyDescent="0.3">
      <c r="A1069" t="s">
        <v>37</v>
      </c>
      <c r="B1069">
        <v>2010</v>
      </c>
      <c r="C1069">
        <v>79.466226019999993</v>
      </c>
      <c r="D1069">
        <v>72.687802739999995</v>
      </c>
      <c r="E1069">
        <v>75.053245669999995</v>
      </c>
      <c r="F1069">
        <v>0.47540036200000002</v>
      </c>
      <c r="G1069">
        <v>1.018584972</v>
      </c>
      <c r="H1069">
        <v>2.918863821</v>
      </c>
      <c r="I1069">
        <v>73.609181100000001</v>
      </c>
      <c r="J1069">
        <v>3.1136627109999999</v>
      </c>
      <c r="K1069">
        <v>0.27446726399999999</v>
      </c>
      <c r="L1069">
        <v>2.468783744</v>
      </c>
      <c r="M1069" s="3">
        <v>-6.7784232759999998</v>
      </c>
      <c r="N1069">
        <v>1.3119600000000001E-4</v>
      </c>
      <c r="O1069">
        <v>18.04533824</v>
      </c>
      <c r="P1069">
        <v>6.7580090579999998</v>
      </c>
      <c r="Q1069">
        <v>13.722604</v>
      </c>
      <c r="R1069">
        <v>3.6973432540000002</v>
      </c>
      <c r="S1069">
        <v>31.385886559999999</v>
      </c>
      <c r="T1069">
        <v>0</v>
      </c>
      <c r="U1069">
        <v>340159</v>
      </c>
      <c r="V1069">
        <v>6563259</v>
      </c>
      <c r="W1069">
        <v>35753.059329999996</v>
      </c>
    </row>
    <row r="1070" spans="1:23" x14ac:dyDescent="0.3">
      <c r="A1070" t="s">
        <v>38</v>
      </c>
      <c r="B1070">
        <v>2010</v>
      </c>
      <c r="C1070">
        <v>191.40581370000001</v>
      </c>
      <c r="D1070">
        <v>130.0234576</v>
      </c>
      <c r="E1070">
        <v>171.76656639999999</v>
      </c>
      <c r="F1070">
        <v>9.5802717909999995</v>
      </c>
      <c r="G1070">
        <v>6.1975123529999996</v>
      </c>
      <c r="H1070">
        <v>3.8611501260000001</v>
      </c>
      <c r="I1070">
        <v>168.27936399999999</v>
      </c>
      <c r="J1070">
        <v>9.4933569260000006</v>
      </c>
      <c r="K1070">
        <v>7.7029509279999999</v>
      </c>
      <c r="L1070">
        <v>5.929828841</v>
      </c>
      <c r="M1070" s="3">
        <v>-61.382356039999998</v>
      </c>
      <c r="N1070">
        <v>3.12975E-4</v>
      </c>
      <c r="O1070">
        <v>69.470353299999999</v>
      </c>
      <c r="P1070">
        <v>9.4032095029999994</v>
      </c>
      <c r="Q1070">
        <v>19.050151939999999</v>
      </c>
      <c r="R1070">
        <v>18.209333730000001</v>
      </c>
      <c r="S1070">
        <v>50.853794739999998</v>
      </c>
      <c r="T1070">
        <v>1.2925207830000001</v>
      </c>
      <c r="U1070">
        <v>329812</v>
      </c>
      <c r="V1070">
        <v>9877670</v>
      </c>
      <c r="W1070">
        <v>69923.660820000005</v>
      </c>
    </row>
    <row r="1071" spans="1:23" x14ac:dyDescent="0.3">
      <c r="A1071" t="s">
        <v>39</v>
      </c>
      <c r="B1071">
        <v>2010</v>
      </c>
      <c r="C1071">
        <v>119.3516688</v>
      </c>
      <c r="D1071">
        <v>70.021066219999994</v>
      </c>
      <c r="E1071">
        <v>95.067708100000004</v>
      </c>
      <c r="F1071">
        <v>7.1501516340000002</v>
      </c>
      <c r="G1071">
        <v>15.007442940000001</v>
      </c>
      <c r="H1071">
        <v>2.1260217369999999</v>
      </c>
      <c r="I1071">
        <v>94.105592229999999</v>
      </c>
      <c r="J1071">
        <v>2.7066363870000001</v>
      </c>
      <c r="K1071">
        <v>20.204224499999999</v>
      </c>
      <c r="L1071">
        <v>2.3348712969999998</v>
      </c>
      <c r="M1071" s="3">
        <v>-49.330602620000001</v>
      </c>
      <c r="N1071">
        <v>3.4443000000000001E-4</v>
      </c>
      <c r="O1071">
        <v>29.18954175</v>
      </c>
      <c r="P1071">
        <v>5.7523471549999998</v>
      </c>
      <c r="Q1071">
        <v>8.4095546530000007</v>
      </c>
      <c r="R1071">
        <v>17.337179089999999</v>
      </c>
      <c r="S1071">
        <v>33.41696958</v>
      </c>
      <c r="T1071">
        <v>0</v>
      </c>
      <c r="U1071">
        <v>240418</v>
      </c>
      <c r="V1071">
        <v>5310737</v>
      </c>
      <c r="W1071">
        <v>47092.33988</v>
      </c>
    </row>
    <row r="1072" spans="1:23" x14ac:dyDescent="0.3">
      <c r="A1072" t="s">
        <v>40</v>
      </c>
      <c r="B1072">
        <v>2010</v>
      </c>
      <c r="C1072">
        <v>79.936843589999995</v>
      </c>
      <c r="D1072">
        <v>27.118484070000001</v>
      </c>
      <c r="E1072">
        <v>69.565222910000003</v>
      </c>
      <c r="F1072">
        <v>4.9106278919999999</v>
      </c>
      <c r="G1072">
        <v>4.2665277069999998</v>
      </c>
      <c r="H1072">
        <v>1.1944650779999999</v>
      </c>
      <c r="I1072">
        <v>68.396594539999995</v>
      </c>
      <c r="J1072">
        <v>4.3071828910000001</v>
      </c>
      <c r="K1072">
        <v>6.126714378</v>
      </c>
      <c r="L1072">
        <v>1.1063517759999999</v>
      </c>
      <c r="M1072" s="3">
        <v>-52.818359520000001</v>
      </c>
      <c r="N1072">
        <v>0</v>
      </c>
      <c r="O1072">
        <v>26.132151480000001</v>
      </c>
      <c r="P1072">
        <v>1.5520124259999999</v>
      </c>
      <c r="Q1072">
        <v>1.99139975</v>
      </c>
      <c r="R1072">
        <v>11.31833297</v>
      </c>
      <c r="S1072">
        <v>25.700827019999998</v>
      </c>
      <c r="T1072">
        <v>1.7018708929999999</v>
      </c>
      <c r="U1072">
        <v>85363</v>
      </c>
      <c r="V1072">
        <v>2969137</v>
      </c>
      <c r="W1072">
        <v>29922.759150000002</v>
      </c>
    </row>
    <row r="1073" spans="1:23" x14ac:dyDescent="0.3">
      <c r="A1073" t="s">
        <v>41</v>
      </c>
      <c r="B1073">
        <v>2010</v>
      </c>
      <c r="C1073">
        <v>164.709937</v>
      </c>
      <c r="D1073">
        <v>140.02450060000001</v>
      </c>
      <c r="E1073">
        <v>141.49797720000001</v>
      </c>
      <c r="F1073">
        <v>9.3981412300000002</v>
      </c>
      <c r="G1073">
        <v>11.20745715</v>
      </c>
      <c r="H1073">
        <v>2.6063615000000002</v>
      </c>
      <c r="I1073">
        <v>137.22855329999999</v>
      </c>
      <c r="J1073">
        <v>8.2180810940000004</v>
      </c>
      <c r="K1073">
        <v>17.39313769</v>
      </c>
      <c r="L1073">
        <v>1.870164918</v>
      </c>
      <c r="M1073" s="3">
        <v>-24.685436459999998</v>
      </c>
      <c r="N1073">
        <v>0</v>
      </c>
      <c r="O1073">
        <v>75.129745889999995</v>
      </c>
      <c r="P1073">
        <v>4.1072695550000002</v>
      </c>
      <c r="Q1073">
        <v>7.1006852470000004</v>
      </c>
      <c r="R1073">
        <v>10.0076605</v>
      </c>
      <c r="S1073">
        <v>40.880979199999999</v>
      </c>
      <c r="T1073">
        <v>2.2129419999999999E-3</v>
      </c>
      <c r="U1073">
        <v>216681</v>
      </c>
      <c r="V1073">
        <v>5996092</v>
      </c>
      <c r="W1073">
        <v>48857.368670000003</v>
      </c>
    </row>
    <row r="1074" spans="1:23" x14ac:dyDescent="0.3">
      <c r="A1074" t="s">
        <v>42</v>
      </c>
      <c r="B1074">
        <v>2010</v>
      </c>
      <c r="C1074">
        <v>48.288842150000001</v>
      </c>
      <c r="D1074">
        <v>4.6236037999999997</v>
      </c>
      <c r="E1074">
        <v>35.538753040000003</v>
      </c>
      <c r="F1074">
        <v>7.756041024</v>
      </c>
      <c r="G1074">
        <v>4.4601571870000001</v>
      </c>
      <c r="H1074">
        <v>0.533890898</v>
      </c>
      <c r="I1074">
        <v>38.037492899999997</v>
      </c>
      <c r="J1074">
        <v>1.0877598150000001</v>
      </c>
      <c r="K1074">
        <v>8.8089894179999995</v>
      </c>
      <c r="L1074">
        <v>0.35460001499999999</v>
      </c>
      <c r="M1074" s="3">
        <v>-43.665238350000003</v>
      </c>
      <c r="N1074">
        <v>0</v>
      </c>
      <c r="O1074">
        <v>19.752908909999999</v>
      </c>
      <c r="P1074">
        <v>1.2412658430000001</v>
      </c>
      <c r="Q1074">
        <v>1.659030928</v>
      </c>
      <c r="R1074">
        <v>4.0133663559999997</v>
      </c>
      <c r="S1074">
        <v>8.3187889550000005</v>
      </c>
      <c r="T1074">
        <v>3.0521319099999999</v>
      </c>
      <c r="U1074">
        <v>31918</v>
      </c>
      <c r="V1074">
        <v>990735</v>
      </c>
      <c r="W1074">
        <v>9963.2072370000005</v>
      </c>
    </row>
    <row r="1075" spans="1:23" x14ac:dyDescent="0.3">
      <c r="A1075" t="s">
        <v>43</v>
      </c>
      <c r="B1075">
        <v>2010</v>
      </c>
      <c r="C1075">
        <v>82.992198079999994</v>
      </c>
      <c r="D1075">
        <v>73.361710860000002</v>
      </c>
      <c r="E1075">
        <v>50.892625529999997</v>
      </c>
      <c r="F1075">
        <v>14.346694169999999</v>
      </c>
      <c r="G1075">
        <v>17.018269409999998</v>
      </c>
      <c r="H1075">
        <v>0.73460897300000005</v>
      </c>
      <c r="I1075">
        <v>50.329684950000001</v>
      </c>
      <c r="J1075">
        <v>1.797905045</v>
      </c>
      <c r="K1075">
        <v>29.676646720000001</v>
      </c>
      <c r="L1075">
        <v>1.1879613710000001</v>
      </c>
      <c r="M1075" s="3">
        <v>-9.6304872190000008</v>
      </c>
      <c r="N1075">
        <v>0</v>
      </c>
      <c r="O1075">
        <v>22.945457709999999</v>
      </c>
      <c r="P1075">
        <v>1.866833534</v>
      </c>
      <c r="Q1075">
        <v>2.690577029</v>
      </c>
      <c r="R1075">
        <v>7.8285095189999998</v>
      </c>
      <c r="S1075">
        <v>14.908291739999999</v>
      </c>
      <c r="T1075">
        <v>9.0015411000000004E-2</v>
      </c>
      <c r="U1075">
        <v>80638</v>
      </c>
      <c r="V1075">
        <v>1829696</v>
      </c>
      <c r="W1075">
        <v>21787.90724</v>
      </c>
    </row>
    <row r="1076" spans="1:23" x14ac:dyDescent="0.3">
      <c r="A1076" t="s">
        <v>44</v>
      </c>
      <c r="B1076">
        <v>2010</v>
      </c>
      <c r="C1076">
        <v>42.464456830000003</v>
      </c>
      <c r="D1076">
        <v>36.069625610000003</v>
      </c>
      <c r="E1076">
        <v>38.096699260000001</v>
      </c>
      <c r="F1076">
        <v>2.407739603</v>
      </c>
      <c r="G1076">
        <v>0.89289445499999998</v>
      </c>
      <c r="H1076">
        <v>1.0671235160000001</v>
      </c>
      <c r="I1076">
        <v>37.871575180000001</v>
      </c>
      <c r="J1076">
        <v>1.618317526</v>
      </c>
      <c r="K1076">
        <v>1.4403086679999999</v>
      </c>
      <c r="L1076">
        <v>1.534255463</v>
      </c>
      <c r="M1076" s="3">
        <v>-6.3948312290000002</v>
      </c>
      <c r="N1076">
        <v>0</v>
      </c>
      <c r="O1076">
        <v>16.741185389999998</v>
      </c>
      <c r="P1076">
        <v>1.831473055</v>
      </c>
      <c r="Q1076">
        <v>2.380438131</v>
      </c>
      <c r="R1076">
        <v>2.672459022</v>
      </c>
      <c r="S1076">
        <v>14.239350440000001</v>
      </c>
      <c r="T1076">
        <v>6.6691399999999996E-3</v>
      </c>
      <c r="U1076">
        <v>109610</v>
      </c>
      <c r="V1076">
        <v>2703758</v>
      </c>
      <c r="W1076">
        <v>16283.185600000001</v>
      </c>
    </row>
    <row r="1077" spans="1:23" x14ac:dyDescent="0.3">
      <c r="A1077" t="s">
        <v>45</v>
      </c>
      <c r="B1077">
        <v>2010</v>
      </c>
      <c r="C1077">
        <v>16.781315370000002</v>
      </c>
      <c r="D1077">
        <v>7.4250703869999999</v>
      </c>
      <c r="E1077">
        <v>16.918918900000001</v>
      </c>
      <c r="F1077">
        <v>-0.95959129700000001</v>
      </c>
      <c r="G1077">
        <v>0.30405847899999999</v>
      </c>
      <c r="H1077">
        <v>0.51792929499999996</v>
      </c>
      <c r="I1077">
        <v>17.028173420000002</v>
      </c>
      <c r="J1077">
        <v>0.52761527500000005</v>
      </c>
      <c r="K1077">
        <v>0.18753447600000001</v>
      </c>
      <c r="L1077">
        <v>-0.96200780100000005</v>
      </c>
      <c r="M1077" s="3">
        <v>-9.3562449860000001</v>
      </c>
      <c r="N1077">
        <v>0</v>
      </c>
      <c r="O1077">
        <v>5.3712256160000003</v>
      </c>
      <c r="P1077">
        <v>1.2441054920000001</v>
      </c>
      <c r="Q1077">
        <v>2.3203375679999998</v>
      </c>
      <c r="R1077">
        <v>0.73662809299999998</v>
      </c>
      <c r="S1077">
        <v>7.3558766550000003</v>
      </c>
      <c r="T1077">
        <v>0</v>
      </c>
      <c r="U1077">
        <v>55242</v>
      </c>
      <c r="V1077">
        <v>1316843</v>
      </c>
      <c r="W1077">
        <v>7448.0626359999997</v>
      </c>
    </row>
    <row r="1078" spans="1:23" x14ac:dyDescent="0.3">
      <c r="A1078" t="s">
        <v>46</v>
      </c>
      <c r="B1078">
        <v>2010</v>
      </c>
      <c r="C1078">
        <v>125.3872635</v>
      </c>
      <c r="D1078">
        <v>120.9851542</v>
      </c>
      <c r="E1078">
        <v>117.7852125</v>
      </c>
      <c r="F1078">
        <v>2.6371338880000001</v>
      </c>
      <c r="G1078">
        <v>1.520240966</v>
      </c>
      <c r="H1078">
        <v>3.4446760830000001</v>
      </c>
      <c r="I1078">
        <v>117.24782159999999</v>
      </c>
      <c r="J1078">
        <v>3.74794246</v>
      </c>
      <c r="K1078">
        <v>0.41339331200000001</v>
      </c>
      <c r="L1078">
        <v>3.9781060699999999</v>
      </c>
      <c r="M1078" s="3">
        <v>-4.4021092230000001</v>
      </c>
      <c r="N1078">
        <v>0</v>
      </c>
      <c r="O1078">
        <v>17.663365599999999</v>
      </c>
      <c r="P1078">
        <v>10.95291512</v>
      </c>
      <c r="Q1078">
        <v>14.74383892</v>
      </c>
      <c r="R1078">
        <v>9.2397937799999994</v>
      </c>
      <c r="S1078">
        <v>64.647908200000003</v>
      </c>
      <c r="T1078">
        <v>0</v>
      </c>
      <c r="U1078">
        <v>431409</v>
      </c>
      <c r="V1078">
        <v>8803388</v>
      </c>
      <c r="W1078">
        <v>60951.20016</v>
      </c>
    </row>
    <row r="1079" spans="1:23" x14ac:dyDescent="0.3">
      <c r="A1079" t="s">
        <v>47</v>
      </c>
      <c r="B1079">
        <v>2010</v>
      </c>
      <c r="C1079">
        <v>76.196894990000004</v>
      </c>
      <c r="D1079">
        <v>74.70878716</v>
      </c>
      <c r="E1079">
        <v>54.895657870000001</v>
      </c>
      <c r="F1079">
        <v>18.644909760000001</v>
      </c>
      <c r="G1079">
        <v>1.8487811780000001</v>
      </c>
      <c r="H1079">
        <v>0.807546184</v>
      </c>
      <c r="I1079">
        <v>67.544566180000004</v>
      </c>
      <c r="J1079">
        <v>1.443820307</v>
      </c>
      <c r="K1079">
        <v>6.0327638380000002</v>
      </c>
      <c r="L1079">
        <v>1.175744664</v>
      </c>
      <c r="M1079" s="3">
        <v>-1.488107829</v>
      </c>
      <c r="N1079">
        <v>0</v>
      </c>
      <c r="O1079">
        <v>28.906334730000001</v>
      </c>
      <c r="P1079">
        <v>1.572037854</v>
      </c>
      <c r="Q1079">
        <v>2.345699239</v>
      </c>
      <c r="R1079">
        <v>7.905070652</v>
      </c>
      <c r="S1079">
        <v>13.919456589999999</v>
      </c>
      <c r="T1079">
        <v>12.895967110000001</v>
      </c>
      <c r="U1079">
        <v>70785</v>
      </c>
      <c r="V1079">
        <v>2064767</v>
      </c>
      <c r="W1079">
        <v>16857.206770000001</v>
      </c>
    </row>
    <row r="1080" spans="1:23" x14ac:dyDescent="0.3">
      <c r="A1080" t="s">
        <v>48</v>
      </c>
      <c r="B1080">
        <v>2010</v>
      </c>
      <c r="C1080">
        <v>205.54349199999999</v>
      </c>
      <c r="D1080">
        <v>185.0193597</v>
      </c>
      <c r="E1080">
        <v>179.55242699999999</v>
      </c>
      <c r="F1080">
        <v>14.048917729999999</v>
      </c>
      <c r="G1080">
        <v>4.0644208519999996</v>
      </c>
      <c r="H1080">
        <v>7.7891948590000002</v>
      </c>
      <c r="I1080">
        <v>178.5045355</v>
      </c>
      <c r="J1080">
        <v>9.1244252790000004</v>
      </c>
      <c r="K1080">
        <v>5.4601622760000001</v>
      </c>
      <c r="L1080">
        <v>12.3658374</v>
      </c>
      <c r="M1080" s="3">
        <v>-20.524132300000002</v>
      </c>
      <c r="N1080">
        <v>8.8531606999999998E-2</v>
      </c>
      <c r="O1080">
        <v>37.862689080000003</v>
      </c>
      <c r="P1080">
        <v>24.258404380000002</v>
      </c>
      <c r="Q1080">
        <v>31.716407820000001</v>
      </c>
      <c r="R1080">
        <v>10.31206049</v>
      </c>
      <c r="S1080">
        <v>73.769274719999999</v>
      </c>
      <c r="T1080">
        <v>0.58569899700000005</v>
      </c>
      <c r="U1080">
        <v>1013251</v>
      </c>
      <c r="V1080">
        <v>19399242</v>
      </c>
      <c r="W1080">
        <v>94108.55184</v>
      </c>
    </row>
    <row r="1081" spans="1:23" x14ac:dyDescent="0.3">
      <c r="A1081" t="s">
        <v>49</v>
      </c>
      <c r="B1081">
        <v>2010</v>
      </c>
      <c r="C1081">
        <v>164.43641099999999</v>
      </c>
      <c r="D1081">
        <v>138.68893510000001</v>
      </c>
      <c r="E1081">
        <v>142.97093029999999</v>
      </c>
      <c r="F1081">
        <v>11.99721572</v>
      </c>
      <c r="G1081">
        <v>5.60348939</v>
      </c>
      <c r="H1081">
        <v>3.8644365000000001</v>
      </c>
      <c r="I1081">
        <v>143.69352950000001</v>
      </c>
      <c r="J1081">
        <v>4.8004492919999997</v>
      </c>
      <c r="K1081">
        <v>9.9378514889999998</v>
      </c>
      <c r="L1081">
        <v>6.0042416430000003</v>
      </c>
      <c r="M1081" s="3">
        <v>-25.747475909999999</v>
      </c>
      <c r="N1081">
        <v>3.391E-4</v>
      </c>
      <c r="O1081">
        <v>71.064583769999999</v>
      </c>
      <c r="P1081">
        <v>5.1126442089999999</v>
      </c>
      <c r="Q1081">
        <v>6.5025185719999996</v>
      </c>
      <c r="R1081">
        <v>10.762622110000001</v>
      </c>
      <c r="S1081">
        <v>50.251160830000003</v>
      </c>
      <c r="T1081">
        <v>0</v>
      </c>
      <c r="U1081">
        <v>380693</v>
      </c>
      <c r="V1081">
        <v>9559048</v>
      </c>
      <c r="W1081">
        <v>67995.212769999998</v>
      </c>
    </row>
    <row r="1082" spans="1:23" x14ac:dyDescent="0.3">
      <c r="A1082" t="s">
        <v>50</v>
      </c>
      <c r="B1082">
        <v>2010</v>
      </c>
      <c r="C1082">
        <v>67.255044620000007</v>
      </c>
      <c r="D1082">
        <v>66.774111840000003</v>
      </c>
      <c r="E1082">
        <v>50.163151259999999</v>
      </c>
      <c r="F1082">
        <v>6.4008552349999999</v>
      </c>
      <c r="G1082">
        <v>10.416562799999999</v>
      </c>
      <c r="H1082">
        <v>0.274475319</v>
      </c>
      <c r="I1082">
        <v>53.14441137</v>
      </c>
      <c r="J1082">
        <v>0.68970953199999996</v>
      </c>
      <c r="K1082">
        <v>13.11652791</v>
      </c>
      <c r="L1082">
        <v>0.30439580399999999</v>
      </c>
      <c r="M1082" s="3">
        <v>-0.48093277800000001</v>
      </c>
      <c r="N1082">
        <v>0</v>
      </c>
      <c r="O1082">
        <v>30.862396279999999</v>
      </c>
      <c r="P1082">
        <v>0.98987377600000004</v>
      </c>
      <c r="Q1082">
        <v>1.065197766</v>
      </c>
      <c r="R1082">
        <v>8.902667632</v>
      </c>
      <c r="S1082">
        <v>7.0477398840000003</v>
      </c>
      <c r="T1082">
        <v>4.2765360389999998</v>
      </c>
      <c r="U1082">
        <v>31618</v>
      </c>
      <c r="V1082">
        <v>674363</v>
      </c>
      <c r="W1082">
        <v>12020.70232</v>
      </c>
    </row>
    <row r="1083" spans="1:23" x14ac:dyDescent="0.3">
      <c r="A1083" t="s">
        <v>51</v>
      </c>
      <c r="B1083">
        <v>2010</v>
      </c>
      <c r="C1083">
        <v>285.9496742</v>
      </c>
      <c r="D1083">
        <v>262.45115659999999</v>
      </c>
      <c r="E1083">
        <v>256.41038800000001</v>
      </c>
      <c r="F1083">
        <v>14.29932661</v>
      </c>
      <c r="G1083">
        <v>10.43752302</v>
      </c>
      <c r="H1083">
        <v>4.8024365470000001</v>
      </c>
      <c r="I1083">
        <v>255.08273689999999</v>
      </c>
      <c r="J1083">
        <v>13.05557464</v>
      </c>
      <c r="K1083">
        <v>11.490634549999999</v>
      </c>
      <c r="L1083">
        <v>6.3207281330000002</v>
      </c>
      <c r="M1083" s="3">
        <v>-23.49851761</v>
      </c>
      <c r="N1083">
        <v>0</v>
      </c>
      <c r="O1083">
        <v>118.4195842</v>
      </c>
      <c r="P1083">
        <v>10.58427659</v>
      </c>
      <c r="Q1083">
        <v>17.767662399999999</v>
      </c>
      <c r="R1083">
        <v>36.387158280000001</v>
      </c>
      <c r="S1083">
        <v>67.116910099999998</v>
      </c>
      <c r="T1083">
        <v>4.8071453379999998</v>
      </c>
      <c r="U1083">
        <v>413991</v>
      </c>
      <c r="V1083">
        <v>11538290</v>
      </c>
      <c r="W1083">
        <v>97374.618640000001</v>
      </c>
    </row>
    <row r="1084" spans="1:23" x14ac:dyDescent="0.3">
      <c r="A1084" t="s">
        <v>52</v>
      </c>
      <c r="B1084">
        <v>2010</v>
      </c>
      <c r="C1084">
        <v>139.51494389999999</v>
      </c>
      <c r="D1084">
        <v>130.41742049999999</v>
      </c>
      <c r="E1084">
        <v>109.7553587</v>
      </c>
      <c r="F1084">
        <v>21.643760669999999</v>
      </c>
      <c r="G1084">
        <v>6.6130614049999998</v>
      </c>
      <c r="H1084">
        <v>1.502763106</v>
      </c>
      <c r="I1084">
        <v>117.1060312</v>
      </c>
      <c r="J1084">
        <v>4.6815200780000001</v>
      </c>
      <c r="K1084">
        <v>14.974047949999999</v>
      </c>
      <c r="L1084">
        <v>2.753344663</v>
      </c>
      <c r="M1084" s="3">
        <v>-9.0975233509999995</v>
      </c>
      <c r="N1084">
        <v>0</v>
      </c>
      <c r="O1084">
        <v>47.141853519999998</v>
      </c>
      <c r="P1084">
        <v>2.747285228</v>
      </c>
      <c r="Q1084">
        <v>4.1311347280000001</v>
      </c>
      <c r="R1084">
        <v>20.413659580000001</v>
      </c>
      <c r="S1084">
        <v>32.756992680000003</v>
      </c>
      <c r="T1084">
        <v>9.9151054579999993</v>
      </c>
      <c r="U1084">
        <v>132917</v>
      </c>
      <c r="V1084">
        <v>3759482</v>
      </c>
      <c r="W1084">
        <v>39996.743730000002</v>
      </c>
    </row>
    <row r="1085" spans="1:23" x14ac:dyDescent="0.3">
      <c r="A1085" t="s">
        <v>53</v>
      </c>
      <c r="B1085">
        <v>2010</v>
      </c>
      <c r="C1085">
        <v>51.077439640000001</v>
      </c>
      <c r="D1085">
        <v>52.944727299999997</v>
      </c>
      <c r="E1085">
        <v>41.532757940000003</v>
      </c>
      <c r="F1085">
        <v>4.1547214849999996</v>
      </c>
      <c r="G1085">
        <v>3.0702283659999998</v>
      </c>
      <c r="H1085">
        <v>2.3119247719999998</v>
      </c>
      <c r="I1085">
        <v>41.264147610000002</v>
      </c>
      <c r="J1085">
        <v>3.0524369849999999</v>
      </c>
      <c r="K1085">
        <v>5.1191274010000001</v>
      </c>
      <c r="L1085">
        <v>1.6339205699999999</v>
      </c>
      <c r="M1085" s="3">
        <v>1.867287658</v>
      </c>
      <c r="N1085">
        <v>7.8070780000000003E-3</v>
      </c>
      <c r="O1085">
        <v>9.6679726509999995</v>
      </c>
      <c r="P1085">
        <v>1.905409852</v>
      </c>
      <c r="Q1085">
        <v>2.64479262</v>
      </c>
      <c r="R1085">
        <v>4.498020092</v>
      </c>
      <c r="S1085">
        <v>22.54123113</v>
      </c>
      <c r="T1085">
        <v>6.7212599999999997E-3</v>
      </c>
      <c r="U1085">
        <v>174165</v>
      </c>
      <c r="V1085">
        <v>3838212</v>
      </c>
      <c r="W1085">
        <v>24851.319039999998</v>
      </c>
    </row>
    <row r="1086" spans="1:23" x14ac:dyDescent="0.3">
      <c r="A1086" t="s">
        <v>54</v>
      </c>
      <c r="B1086">
        <v>2010</v>
      </c>
      <c r="C1086">
        <v>289.6922975</v>
      </c>
      <c r="D1086">
        <v>255.2784249</v>
      </c>
      <c r="E1086">
        <v>263.31465530000003</v>
      </c>
      <c r="F1086">
        <v>16.572648359999999</v>
      </c>
      <c r="G1086">
        <v>4.737292783</v>
      </c>
      <c r="H1086">
        <v>5.0484782819999996</v>
      </c>
      <c r="I1086">
        <v>269.89548180000003</v>
      </c>
      <c r="J1086">
        <v>12.31421411</v>
      </c>
      <c r="K1086">
        <v>6.3459756949999999</v>
      </c>
      <c r="L1086">
        <v>1.1174031550000001</v>
      </c>
      <c r="M1086" s="3">
        <v>-34.413872580000003</v>
      </c>
      <c r="N1086">
        <v>1.922271E-2</v>
      </c>
      <c r="O1086">
        <v>117.140806</v>
      </c>
      <c r="P1086">
        <v>10.63425303</v>
      </c>
      <c r="Q1086">
        <v>20.47681262</v>
      </c>
      <c r="R1086">
        <v>40.619934170000001</v>
      </c>
      <c r="S1086">
        <v>67.124391509999995</v>
      </c>
      <c r="T1086">
        <v>13.899284440000001</v>
      </c>
      <c r="U1086">
        <v>493530</v>
      </c>
      <c r="V1086">
        <v>12711308</v>
      </c>
      <c r="W1086">
        <v>94811.872040000002</v>
      </c>
    </row>
    <row r="1087" spans="1:23" x14ac:dyDescent="0.3">
      <c r="A1087" t="s">
        <v>55</v>
      </c>
      <c r="B1087">
        <v>2010</v>
      </c>
      <c r="C1087">
        <v>12.393318949999999</v>
      </c>
      <c r="D1087">
        <v>11.05683103</v>
      </c>
      <c r="E1087">
        <v>11.324804049999999</v>
      </c>
      <c r="F1087">
        <v>0.50104075100000001</v>
      </c>
      <c r="G1087">
        <v>0.162655197</v>
      </c>
      <c r="H1087">
        <v>0.40481895499999998</v>
      </c>
      <c r="I1087">
        <v>11.186270560000001</v>
      </c>
      <c r="J1087">
        <v>0.65289858000000001</v>
      </c>
      <c r="K1087">
        <v>6.1183947000000002E-2</v>
      </c>
      <c r="L1087">
        <v>0.49296586799999997</v>
      </c>
      <c r="M1087" s="3">
        <v>-1.336487921</v>
      </c>
      <c r="N1087">
        <v>0</v>
      </c>
      <c r="O1087">
        <v>3.0800093249999998</v>
      </c>
      <c r="P1087">
        <v>0.92316236399999996</v>
      </c>
      <c r="Q1087">
        <v>2.250683006</v>
      </c>
      <c r="R1087">
        <v>0.60500173099999999</v>
      </c>
      <c r="S1087">
        <v>4.3274141310000003</v>
      </c>
      <c r="T1087">
        <v>0</v>
      </c>
      <c r="U1087">
        <v>43153</v>
      </c>
      <c r="V1087">
        <v>1052769</v>
      </c>
      <c r="W1087">
        <v>4839.1756079999996</v>
      </c>
    </row>
    <row r="1088" spans="1:23" x14ac:dyDescent="0.3">
      <c r="A1088" t="s">
        <v>56</v>
      </c>
      <c r="B1088">
        <v>2010</v>
      </c>
      <c r="C1088">
        <v>93.483501000000004</v>
      </c>
      <c r="D1088">
        <v>57.502428219999999</v>
      </c>
      <c r="E1088">
        <v>86.63726466</v>
      </c>
      <c r="F1088">
        <v>2.6417588919999999</v>
      </c>
      <c r="G1088">
        <v>2.127874415</v>
      </c>
      <c r="H1088">
        <v>2.0669586099999999</v>
      </c>
      <c r="I1088">
        <v>85.504815059999999</v>
      </c>
      <c r="J1088">
        <v>3.9331706080000002</v>
      </c>
      <c r="K1088">
        <v>2.1256855290000001</v>
      </c>
      <c r="L1088">
        <v>1.9101853790000001</v>
      </c>
      <c r="M1088" s="3">
        <v>-35.981072789999999</v>
      </c>
      <c r="N1088">
        <v>9.6444270000000006E-3</v>
      </c>
      <c r="O1088">
        <v>40.045340719999999</v>
      </c>
      <c r="P1088">
        <v>1.769177088</v>
      </c>
      <c r="Q1088">
        <v>2.2881762220000001</v>
      </c>
      <c r="R1088">
        <v>9.6726528809999994</v>
      </c>
      <c r="S1088">
        <v>31.729468149999999</v>
      </c>
      <c r="T1088">
        <v>0</v>
      </c>
      <c r="U1088">
        <v>143407</v>
      </c>
      <c r="V1088">
        <v>4635835</v>
      </c>
      <c r="W1088">
        <v>41640.335760000002</v>
      </c>
    </row>
    <row r="1089" spans="1:23" x14ac:dyDescent="0.3">
      <c r="A1089" t="s">
        <v>57</v>
      </c>
      <c r="B1089">
        <v>2010</v>
      </c>
      <c r="C1089">
        <v>33.167510970000002</v>
      </c>
      <c r="D1089">
        <v>26.6029649</v>
      </c>
      <c r="E1089">
        <v>15.89170099</v>
      </c>
      <c r="F1089">
        <v>7.2968268060000003</v>
      </c>
      <c r="G1089">
        <v>9.6550088279999997</v>
      </c>
      <c r="H1089">
        <v>0.32397435000000002</v>
      </c>
      <c r="I1089">
        <v>15.598566849999999</v>
      </c>
      <c r="J1089">
        <v>0.91101192200000003</v>
      </c>
      <c r="K1089">
        <v>16.299111929999999</v>
      </c>
      <c r="L1089">
        <v>0.35882027</v>
      </c>
      <c r="M1089" s="3">
        <v>-6.5645460770000001</v>
      </c>
      <c r="N1089">
        <v>0</v>
      </c>
      <c r="O1089">
        <v>3.4956712589999999</v>
      </c>
      <c r="P1089">
        <v>0.78374157600000005</v>
      </c>
      <c r="Q1089">
        <v>1.0640957609999999</v>
      </c>
      <c r="R1089">
        <v>3.3208374159999998</v>
      </c>
      <c r="S1089">
        <v>6.6812688739999997</v>
      </c>
      <c r="T1089">
        <v>0.252951963</v>
      </c>
      <c r="U1089">
        <v>34371</v>
      </c>
      <c r="V1089">
        <v>816223</v>
      </c>
      <c r="W1089">
        <v>9572.3365950000007</v>
      </c>
    </row>
    <row r="1090" spans="1:23" x14ac:dyDescent="0.3">
      <c r="A1090" t="s">
        <v>58</v>
      </c>
      <c r="B1090">
        <v>2010</v>
      </c>
      <c r="C1090">
        <v>126.95739450000001</v>
      </c>
      <c r="D1090">
        <v>99.741572899999994</v>
      </c>
      <c r="E1090">
        <v>113.6886178</v>
      </c>
      <c r="F1090">
        <v>6.2934805950000001</v>
      </c>
      <c r="G1090">
        <v>4.2426064209999996</v>
      </c>
      <c r="H1090">
        <v>2.732689642</v>
      </c>
      <c r="I1090">
        <v>110.804571</v>
      </c>
      <c r="J1090">
        <v>6.9161653809999999</v>
      </c>
      <c r="K1090">
        <v>6.2165678230000001</v>
      </c>
      <c r="L1090">
        <v>3.0200902420000002</v>
      </c>
      <c r="M1090" s="3">
        <v>-27.215821590000001</v>
      </c>
      <c r="N1090">
        <v>0</v>
      </c>
      <c r="O1090">
        <v>42.343910340000001</v>
      </c>
      <c r="P1090">
        <v>3.9133789389999998</v>
      </c>
      <c r="Q1090">
        <v>4.8805863409999999</v>
      </c>
      <c r="R1090">
        <v>15.693087970000001</v>
      </c>
      <c r="S1090">
        <v>43.849651180000002</v>
      </c>
      <c r="T1090">
        <v>0.123956276</v>
      </c>
      <c r="U1090">
        <v>227360</v>
      </c>
      <c r="V1090">
        <v>6356673</v>
      </c>
      <c r="W1090">
        <v>57102.065540000003</v>
      </c>
    </row>
    <row r="1091" spans="1:23" x14ac:dyDescent="0.3">
      <c r="A1091" t="s">
        <v>59</v>
      </c>
      <c r="B1091">
        <v>2010</v>
      </c>
      <c r="C1091">
        <v>770.71827580000001</v>
      </c>
      <c r="D1091">
        <v>753.00922419999995</v>
      </c>
      <c r="E1091">
        <v>670.4484023</v>
      </c>
      <c r="F1091">
        <v>69.5462323</v>
      </c>
      <c r="G1091">
        <v>19.54372562</v>
      </c>
      <c r="H1091">
        <v>11.05869208</v>
      </c>
      <c r="I1091">
        <v>696.0362652</v>
      </c>
      <c r="J1091">
        <v>19.941787510000001</v>
      </c>
      <c r="K1091">
        <v>41.337889230000002</v>
      </c>
      <c r="L1091">
        <v>13.281110399999999</v>
      </c>
      <c r="M1091" s="3">
        <v>-17.709051639999998</v>
      </c>
      <c r="N1091">
        <v>0.121223447</v>
      </c>
      <c r="O1091">
        <v>221.2409016</v>
      </c>
      <c r="P1091">
        <v>12.171840550000001</v>
      </c>
      <c r="Q1091">
        <v>13.781911300000001</v>
      </c>
      <c r="R1091">
        <v>219.42788490000001</v>
      </c>
      <c r="S1091">
        <v>197.16168189999999</v>
      </c>
      <c r="T1091">
        <v>32.252045000000003</v>
      </c>
      <c r="U1091">
        <v>1116268</v>
      </c>
      <c r="V1091">
        <v>25242683</v>
      </c>
      <c r="W1091">
        <v>301499.913</v>
      </c>
    </row>
    <row r="1092" spans="1:23" x14ac:dyDescent="0.3">
      <c r="A1092" t="s">
        <v>60</v>
      </c>
      <c r="B1092">
        <v>2010</v>
      </c>
      <c r="C1092">
        <v>74.738612040000007</v>
      </c>
      <c r="D1092">
        <v>49.109346240000001</v>
      </c>
      <c r="E1092">
        <v>64.473640099999997</v>
      </c>
      <c r="F1092">
        <v>7.5835758919999998</v>
      </c>
      <c r="G1092">
        <v>1.6000366539999999</v>
      </c>
      <c r="H1092">
        <v>1.0813593909999999</v>
      </c>
      <c r="I1092">
        <v>68.688623129999996</v>
      </c>
      <c r="J1092">
        <v>1.962160374</v>
      </c>
      <c r="K1092">
        <v>3.094336647</v>
      </c>
      <c r="L1092">
        <v>0.99349188700000002</v>
      </c>
      <c r="M1092" s="3">
        <v>-25.629265799999999</v>
      </c>
      <c r="N1092">
        <v>0</v>
      </c>
      <c r="O1092">
        <v>34.015170040000001</v>
      </c>
      <c r="P1092">
        <v>2.4284226019999999</v>
      </c>
      <c r="Q1092">
        <v>3.797143047</v>
      </c>
      <c r="R1092">
        <v>6.9942210999999999</v>
      </c>
      <c r="S1092">
        <v>16.685084159999999</v>
      </c>
      <c r="T1092">
        <v>4.7685821910000001</v>
      </c>
      <c r="U1092">
        <v>105199</v>
      </c>
      <c r="V1092">
        <v>2775093</v>
      </c>
      <c r="W1092">
        <v>19143.690409999999</v>
      </c>
    </row>
    <row r="1093" spans="1:23" x14ac:dyDescent="0.3">
      <c r="A1093" t="s">
        <v>61</v>
      </c>
      <c r="B1093">
        <v>2010</v>
      </c>
      <c r="C1093">
        <v>7.0189157959999999</v>
      </c>
      <c r="D1093">
        <v>-0.121313873</v>
      </c>
      <c r="E1093">
        <v>6.0209594370000001</v>
      </c>
      <c r="F1093">
        <v>0.39082920599999998</v>
      </c>
      <c r="G1093">
        <v>0.36462038600000002</v>
      </c>
      <c r="H1093">
        <v>0.24250676700000001</v>
      </c>
      <c r="I1093">
        <v>6.1172251949999996</v>
      </c>
      <c r="J1093">
        <v>0.27164627299999999</v>
      </c>
      <c r="K1093">
        <v>0.90111870800000005</v>
      </c>
      <c r="L1093">
        <v>-0.27107438</v>
      </c>
      <c r="M1093" s="3">
        <v>-7.1402296700000001</v>
      </c>
      <c r="N1093">
        <v>0</v>
      </c>
      <c r="O1093">
        <v>1.6286933E-2</v>
      </c>
      <c r="P1093">
        <v>0.63444332199999998</v>
      </c>
      <c r="Q1093">
        <v>1.3736870450000001</v>
      </c>
      <c r="R1093">
        <v>0.505218006</v>
      </c>
      <c r="S1093">
        <v>3.5875898890000002</v>
      </c>
      <c r="T1093">
        <v>0</v>
      </c>
      <c r="U1093">
        <v>23341</v>
      </c>
      <c r="V1093">
        <v>625916</v>
      </c>
      <c r="W1093">
        <v>3799.8442460000001</v>
      </c>
    </row>
    <row r="1094" spans="1:23" x14ac:dyDescent="0.3">
      <c r="A1094" t="s">
        <v>62</v>
      </c>
      <c r="B1094">
        <v>2010</v>
      </c>
      <c r="C1094">
        <v>129.580668</v>
      </c>
      <c r="D1094">
        <v>97.167955430000006</v>
      </c>
      <c r="E1094">
        <v>112.48791</v>
      </c>
      <c r="F1094">
        <v>10.29808053</v>
      </c>
      <c r="G1094">
        <v>3.6025432620000002</v>
      </c>
      <c r="H1094">
        <v>3.1894163099999999</v>
      </c>
      <c r="I1094">
        <v>115.3039326</v>
      </c>
      <c r="J1094">
        <v>5.3150557090000001</v>
      </c>
      <c r="K1094">
        <v>4.9141701099999997</v>
      </c>
      <c r="L1094">
        <v>4.044791655</v>
      </c>
      <c r="M1094" s="3">
        <v>-32.412712579999997</v>
      </c>
      <c r="N1094">
        <v>2.7179389999999999E-3</v>
      </c>
      <c r="O1094">
        <v>33.849420170000002</v>
      </c>
      <c r="P1094">
        <v>5.039188459</v>
      </c>
      <c r="Q1094">
        <v>7.2588350239999997</v>
      </c>
      <c r="R1094">
        <v>12.96011105</v>
      </c>
      <c r="S1094">
        <v>51.32467655</v>
      </c>
      <c r="T1094">
        <v>4.8717013470000001</v>
      </c>
      <c r="U1094">
        <v>377466</v>
      </c>
      <c r="V1094">
        <v>8025105</v>
      </c>
      <c r="W1094">
        <v>62811.558940000003</v>
      </c>
    </row>
    <row r="1095" spans="1:23" x14ac:dyDescent="0.3">
      <c r="A1095" t="s">
        <v>63</v>
      </c>
      <c r="B1095">
        <v>2010</v>
      </c>
      <c r="C1095">
        <v>90.385181849999995</v>
      </c>
      <c r="D1095">
        <v>52.107185719999997</v>
      </c>
      <c r="E1095">
        <v>77.191784260000006</v>
      </c>
      <c r="F1095">
        <v>6.0736289330000002</v>
      </c>
      <c r="G1095">
        <v>3.826137782</v>
      </c>
      <c r="H1095">
        <v>3.2699732739999998</v>
      </c>
      <c r="I1095">
        <v>77.220107040000002</v>
      </c>
      <c r="J1095">
        <v>4.1074251970000004</v>
      </c>
      <c r="K1095">
        <v>5.737420921</v>
      </c>
      <c r="L1095">
        <v>3.29657109</v>
      </c>
      <c r="M1095" s="3">
        <v>-38.277996129999998</v>
      </c>
      <c r="N1095">
        <v>2.3657597999999998E-2</v>
      </c>
      <c r="O1095">
        <v>13.041030340000001</v>
      </c>
      <c r="P1095">
        <v>3.7016486319999999</v>
      </c>
      <c r="Q1095">
        <v>5.2356398630000003</v>
      </c>
      <c r="R1095">
        <v>13.291792920000001</v>
      </c>
      <c r="S1095">
        <v>41.949995289999997</v>
      </c>
      <c r="T1095">
        <v>0</v>
      </c>
      <c r="U1095">
        <v>307685</v>
      </c>
      <c r="V1095">
        <v>6743636</v>
      </c>
      <c r="W1095">
        <v>51542.686009999998</v>
      </c>
    </row>
    <row r="1096" spans="1:23" x14ac:dyDescent="0.3">
      <c r="A1096" t="s">
        <v>64</v>
      </c>
      <c r="B1096">
        <v>2010</v>
      </c>
      <c r="C1096">
        <v>128.07862220000001</v>
      </c>
      <c r="D1096">
        <v>95.238826230000001</v>
      </c>
      <c r="E1096">
        <v>100.8159211</v>
      </c>
      <c r="F1096">
        <v>25.276772340000001</v>
      </c>
      <c r="G1096">
        <v>1.095133226</v>
      </c>
      <c r="H1096">
        <v>0.89079551499999998</v>
      </c>
      <c r="I1096">
        <v>122.42561310000001</v>
      </c>
      <c r="J1096">
        <v>3.0799479750000001</v>
      </c>
      <c r="K1096">
        <v>1.1561106750000001</v>
      </c>
      <c r="L1096">
        <v>1.416950463</v>
      </c>
      <c r="M1096" s="3">
        <v>-32.839795959999996</v>
      </c>
      <c r="N1096">
        <v>0</v>
      </c>
      <c r="O1096">
        <v>73.486380780000005</v>
      </c>
      <c r="P1096">
        <v>1.6025370750000001</v>
      </c>
      <c r="Q1096">
        <v>2.0065179020000001</v>
      </c>
      <c r="R1096">
        <v>10.38284657</v>
      </c>
      <c r="S1096">
        <v>11.883572429999999</v>
      </c>
      <c r="T1096">
        <v>23.063758320000002</v>
      </c>
      <c r="U1096">
        <v>53575</v>
      </c>
      <c r="V1096">
        <v>1854019</v>
      </c>
      <c r="W1096">
        <v>18611.298940000001</v>
      </c>
    </row>
    <row r="1097" spans="1:23" x14ac:dyDescent="0.3">
      <c r="A1097" t="s">
        <v>65</v>
      </c>
      <c r="B1097">
        <v>2010</v>
      </c>
      <c r="C1097">
        <v>119.1976435</v>
      </c>
      <c r="D1097">
        <v>60.364678259999998</v>
      </c>
      <c r="E1097">
        <v>100.37812719999999</v>
      </c>
      <c r="F1097">
        <v>8.8948808600000007</v>
      </c>
      <c r="G1097">
        <v>7.6801524680000002</v>
      </c>
      <c r="H1097">
        <v>2.2444829999999998</v>
      </c>
      <c r="I1097">
        <v>100.19112459999999</v>
      </c>
      <c r="J1097">
        <v>3.4796498470000001</v>
      </c>
      <c r="K1097">
        <v>14.26809269</v>
      </c>
      <c r="L1097">
        <v>1.2587764450000001</v>
      </c>
      <c r="M1097" s="3">
        <v>-58.832965289999997</v>
      </c>
      <c r="N1097">
        <v>0</v>
      </c>
      <c r="O1097">
        <v>42.3184617</v>
      </c>
      <c r="P1097">
        <v>5.2340464459999998</v>
      </c>
      <c r="Q1097">
        <v>8.7348820919999994</v>
      </c>
      <c r="R1097">
        <v>12.97796286</v>
      </c>
      <c r="S1097">
        <v>30.925771470000001</v>
      </c>
      <c r="T1097">
        <v>0</v>
      </c>
      <c r="U1097">
        <v>219080</v>
      </c>
      <c r="V1097">
        <v>5689591</v>
      </c>
      <c r="W1097">
        <v>45350.444309999999</v>
      </c>
    </row>
    <row r="1098" spans="1:23" x14ac:dyDescent="0.3">
      <c r="A1098" t="s">
        <v>66</v>
      </c>
      <c r="B1098">
        <v>2010</v>
      </c>
      <c r="C1098">
        <v>88.225783089999993</v>
      </c>
      <c r="D1098">
        <v>96.00808361</v>
      </c>
      <c r="E1098">
        <v>68.044361600000002</v>
      </c>
      <c r="F1098">
        <v>17.288636</v>
      </c>
      <c r="G1098">
        <v>2.6511352189999999</v>
      </c>
      <c r="H1098">
        <v>0.241650275</v>
      </c>
      <c r="I1098">
        <v>84.308543940000007</v>
      </c>
      <c r="J1098">
        <v>1.246294319</v>
      </c>
      <c r="K1098">
        <v>2.3016640850000001</v>
      </c>
      <c r="L1098">
        <v>0.36928074</v>
      </c>
      <c r="M1098" s="3">
        <v>7.7823005189999996</v>
      </c>
      <c r="N1098">
        <v>0</v>
      </c>
      <c r="O1098">
        <v>42.578809870000001</v>
      </c>
      <c r="P1098">
        <v>0.95946820200000005</v>
      </c>
      <c r="Q1098">
        <v>0.93326441900000001</v>
      </c>
      <c r="R1098">
        <v>12.339683839999999</v>
      </c>
      <c r="S1098">
        <v>8.5733529920000002</v>
      </c>
      <c r="T1098">
        <v>18.92396462</v>
      </c>
      <c r="U1098">
        <v>32004</v>
      </c>
      <c r="V1098">
        <v>564367</v>
      </c>
      <c r="W1098">
        <v>13555.759760000001</v>
      </c>
    </row>
    <row r="1099" spans="1:23" x14ac:dyDescent="0.3">
      <c r="A1099" t="s">
        <v>67</v>
      </c>
      <c r="B1099">
        <v>2010</v>
      </c>
      <c r="C1099">
        <v>6719.7883810000003</v>
      </c>
      <c r="D1099">
        <v>5701.2410229999996</v>
      </c>
      <c r="E1099">
        <v>5769.7860309999996</v>
      </c>
      <c r="F1099">
        <v>528.58723859999998</v>
      </c>
      <c r="G1099">
        <v>291.6075262</v>
      </c>
      <c r="H1099">
        <v>129.30481800000001</v>
      </c>
      <c r="I1099">
        <v>5868.3939110000001</v>
      </c>
      <c r="J1099">
        <v>251.29149269999999</v>
      </c>
      <c r="K1099">
        <v>456.15595580000002</v>
      </c>
      <c r="L1099">
        <v>143.44425390000001</v>
      </c>
      <c r="M1099" s="3">
        <v>-1018.547358</v>
      </c>
      <c r="N1099">
        <v>0.50276755299999998</v>
      </c>
      <c r="O1099">
        <v>2216.7525869999999</v>
      </c>
      <c r="P1099">
        <v>222.0830947</v>
      </c>
      <c r="Q1099">
        <v>339.97235549999999</v>
      </c>
      <c r="R1099">
        <v>970.18137160000003</v>
      </c>
      <c r="S1099">
        <v>1923.0221770000001</v>
      </c>
      <c r="T1099">
        <v>196.3823252</v>
      </c>
      <c r="U1099">
        <v>12897088</v>
      </c>
      <c r="V1099">
        <v>309326225</v>
      </c>
      <c r="W1099">
        <v>2469085.8470000001</v>
      </c>
    </row>
    <row r="1100" spans="1:23" x14ac:dyDescent="0.3">
      <c r="A1100" t="s">
        <v>16</v>
      </c>
      <c r="B1100">
        <v>2011</v>
      </c>
      <c r="C1100">
        <v>154.94405459999999</v>
      </c>
      <c r="D1100">
        <v>102.56808820000001</v>
      </c>
      <c r="E1100">
        <v>135.0958554</v>
      </c>
      <c r="F1100">
        <v>14.12800732</v>
      </c>
      <c r="G1100">
        <v>3.6702942420000002</v>
      </c>
      <c r="H1100">
        <v>2.040336452</v>
      </c>
      <c r="I1100">
        <v>140.6995866</v>
      </c>
      <c r="J1100">
        <v>7.243968143</v>
      </c>
      <c r="K1100">
        <v>4.6931556829999996</v>
      </c>
      <c r="L1100">
        <v>2.2977830479999999</v>
      </c>
      <c r="M1100" s="3">
        <v>-52.375966320000003</v>
      </c>
      <c r="N1100">
        <v>9.5611159999999997E-3</v>
      </c>
      <c r="O1100">
        <v>72.879546590000004</v>
      </c>
      <c r="P1100">
        <v>2.071416626</v>
      </c>
      <c r="Q1100">
        <v>2.4020236700000002</v>
      </c>
      <c r="R1100">
        <v>19.353780700000002</v>
      </c>
      <c r="S1100">
        <v>34.158618689999997</v>
      </c>
      <c r="T1100">
        <v>9.8342002999999991</v>
      </c>
      <c r="U1100">
        <v>155390</v>
      </c>
      <c r="V1100">
        <v>4803689</v>
      </c>
      <c r="W1100">
        <v>48666.960659999997</v>
      </c>
    </row>
    <row r="1101" spans="1:23" x14ac:dyDescent="0.3">
      <c r="A1101" t="s">
        <v>17</v>
      </c>
      <c r="B1101">
        <v>2011</v>
      </c>
      <c r="C1101">
        <v>45.6646395</v>
      </c>
      <c r="D1101">
        <v>14.529455649999999</v>
      </c>
      <c r="E1101">
        <v>38.817833749999998</v>
      </c>
      <c r="F1101">
        <v>6.3428345589999999</v>
      </c>
      <c r="G1101">
        <v>0.20959739999999999</v>
      </c>
      <c r="H1101">
        <v>0.29436732799999998</v>
      </c>
      <c r="I1101">
        <v>42.585518479999998</v>
      </c>
      <c r="J1101">
        <v>0.41349523399999999</v>
      </c>
      <c r="K1101">
        <v>2.1248066479999999</v>
      </c>
      <c r="L1101">
        <v>0.54081267799999999</v>
      </c>
      <c r="M1101" s="3">
        <v>-31.13518384</v>
      </c>
      <c r="N1101" s="1">
        <v>6.46E-6</v>
      </c>
      <c r="O1101">
        <v>3.1633334909999999</v>
      </c>
      <c r="P1101">
        <v>2.6641801190000001</v>
      </c>
      <c r="Q1101">
        <v>1.747794818</v>
      </c>
      <c r="R1101">
        <v>16.354480580000001</v>
      </c>
      <c r="S1101">
        <v>14.42298212</v>
      </c>
      <c r="T1101">
        <v>4.2327473470000001</v>
      </c>
      <c r="U1101">
        <v>44232</v>
      </c>
      <c r="V1101">
        <v>723860</v>
      </c>
      <c r="W1101">
        <v>16075.94428</v>
      </c>
    </row>
    <row r="1102" spans="1:23" x14ac:dyDescent="0.3">
      <c r="A1102" t="s">
        <v>18</v>
      </c>
      <c r="B1102">
        <v>2011</v>
      </c>
      <c r="C1102">
        <v>103.689763</v>
      </c>
      <c r="D1102">
        <v>105.53142800000001</v>
      </c>
      <c r="E1102">
        <v>94.326551530000003</v>
      </c>
      <c r="F1102">
        <v>3.5962117880000002</v>
      </c>
      <c r="G1102">
        <v>2.2093710930000001</v>
      </c>
      <c r="H1102">
        <v>3.5576285350000001</v>
      </c>
      <c r="I1102">
        <v>94.179438039999994</v>
      </c>
      <c r="J1102">
        <v>4.6010393809999997</v>
      </c>
      <c r="K1102">
        <v>4.400055966</v>
      </c>
      <c r="L1102">
        <v>0.509229559</v>
      </c>
      <c r="M1102" s="3">
        <v>1.8416650530000001</v>
      </c>
      <c r="N1102">
        <v>0</v>
      </c>
      <c r="O1102">
        <v>52.018019899999999</v>
      </c>
      <c r="P1102">
        <v>2.3981751020000002</v>
      </c>
      <c r="Q1102">
        <v>2.4357384999999998</v>
      </c>
      <c r="R1102">
        <v>5.006713253</v>
      </c>
      <c r="S1102">
        <v>32.263525229999999</v>
      </c>
      <c r="T1102">
        <v>5.7266065999999997E-2</v>
      </c>
      <c r="U1102">
        <v>224787</v>
      </c>
      <c r="V1102">
        <v>6467315</v>
      </c>
      <c r="W1102">
        <v>36072.993170000002</v>
      </c>
    </row>
    <row r="1103" spans="1:23" x14ac:dyDescent="0.3">
      <c r="A1103" t="s">
        <v>19</v>
      </c>
      <c r="B1103">
        <v>2011</v>
      </c>
      <c r="C1103">
        <v>85.027185970000005</v>
      </c>
      <c r="D1103">
        <v>49.093690649999999</v>
      </c>
      <c r="E1103">
        <v>70.684850040000001</v>
      </c>
      <c r="F1103">
        <v>6.6994140619999998</v>
      </c>
      <c r="G1103">
        <v>6.4067998700000004</v>
      </c>
      <c r="H1103">
        <v>1.2361219990000001</v>
      </c>
      <c r="I1103">
        <v>70.168798100000004</v>
      </c>
      <c r="J1103">
        <v>4.2928620320000004</v>
      </c>
      <c r="K1103">
        <v>8.5446477319999996</v>
      </c>
      <c r="L1103">
        <v>2.0208780989999999</v>
      </c>
      <c r="M1103" s="3">
        <v>-35.933495309999998</v>
      </c>
      <c r="N1103">
        <v>0</v>
      </c>
      <c r="O1103">
        <v>34.078851729999997</v>
      </c>
      <c r="P1103">
        <v>2.53414187</v>
      </c>
      <c r="Q1103">
        <v>2.2090119779999999</v>
      </c>
      <c r="R1103">
        <v>9.0156440129999993</v>
      </c>
      <c r="S1103">
        <v>20.407492510000001</v>
      </c>
      <c r="T1103">
        <v>1.923656002</v>
      </c>
      <c r="U1103">
        <v>92684</v>
      </c>
      <c r="V1103">
        <v>2938582</v>
      </c>
      <c r="W1103">
        <v>28151.60687</v>
      </c>
    </row>
    <row r="1104" spans="1:23" x14ac:dyDescent="0.3">
      <c r="A1104" t="s">
        <v>20</v>
      </c>
      <c r="B1104">
        <v>2011</v>
      </c>
      <c r="C1104">
        <v>429.1202705</v>
      </c>
      <c r="D1104">
        <v>402.27659749999998</v>
      </c>
      <c r="E1104">
        <v>365.28388799999999</v>
      </c>
      <c r="F1104">
        <v>35.70134479</v>
      </c>
      <c r="G1104">
        <v>11.79212139</v>
      </c>
      <c r="H1104">
        <v>16.243888930000001</v>
      </c>
      <c r="I1104">
        <v>367.38840140000002</v>
      </c>
      <c r="J1104">
        <v>20.757186279999999</v>
      </c>
      <c r="K1104">
        <v>26.73270656</v>
      </c>
      <c r="L1104">
        <v>14.14294889</v>
      </c>
      <c r="M1104" s="3">
        <v>-26.84367301</v>
      </c>
      <c r="N1104">
        <v>9.9027396000000004E-2</v>
      </c>
      <c r="O1104">
        <v>36.517381069999999</v>
      </c>
      <c r="P1104">
        <v>17.563155399999999</v>
      </c>
      <c r="Q1104">
        <v>30.007464850000002</v>
      </c>
      <c r="R1104">
        <v>68.919600110000005</v>
      </c>
      <c r="S1104">
        <v>210.89651950000001</v>
      </c>
      <c r="T1104">
        <v>3.4842804690000002</v>
      </c>
      <c r="U1104">
        <v>1692301</v>
      </c>
      <c r="V1104">
        <v>37683933</v>
      </c>
      <c r="W1104">
        <v>198027.75270000001</v>
      </c>
    </row>
    <row r="1105" spans="1:23" x14ac:dyDescent="0.3">
      <c r="A1105" t="s">
        <v>21</v>
      </c>
      <c r="B1105">
        <v>2011</v>
      </c>
      <c r="C1105">
        <v>120.6174104</v>
      </c>
      <c r="D1105">
        <v>111.59762980000001</v>
      </c>
      <c r="E1105">
        <v>93.325096650000006</v>
      </c>
      <c r="F1105">
        <v>21.02416522</v>
      </c>
      <c r="G1105">
        <v>4.067228364</v>
      </c>
      <c r="H1105">
        <v>2.2009201460000001</v>
      </c>
      <c r="I1105">
        <v>104.942937</v>
      </c>
      <c r="J1105">
        <v>3.4818025170000002</v>
      </c>
      <c r="K1105">
        <v>9.4137550609999998</v>
      </c>
      <c r="L1105">
        <v>2.7789157520000001</v>
      </c>
      <c r="M1105" s="3">
        <v>-9.0197805409999994</v>
      </c>
      <c r="N1105">
        <v>0</v>
      </c>
      <c r="O1105">
        <v>38.533978019999999</v>
      </c>
      <c r="P1105">
        <v>4.0039986650000001</v>
      </c>
      <c r="Q1105">
        <v>7.9596757120000001</v>
      </c>
      <c r="R1105">
        <v>12.919190459999999</v>
      </c>
      <c r="S1105">
        <v>29.331707590000001</v>
      </c>
      <c r="T1105">
        <v>12.19438658</v>
      </c>
      <c r="U1105">
        <v>234929</v>
      </c>
      <c r="V1105">
        <v>5116302</v>
      </c>
      <c r="W1105">
        <v>37315.382720000001</v>
      </c>
    </row>
    <row r="1106" spans="1:23" x14ac:dyDescent="0.3">
      <c r="A1106" t="s">
        <v>22</v>
      </c>
      <c r="B1106">
        <v>2011</v>
      </c>
      <c r="C1106">
        <v>39.718527399999999</v>
      </c>
      <c r="D1106">
        <v>34.18162779</v>
      </c>
      <c r="E1106">
        <v>37.185947720000001</v>
      </c>
      <c r="F1106">
        <v>0.52170346999999995</v>
      </c>
      <c r="G1106">
        <v>0.546747384</v>
      </c>
      <c r="H1106">
        <v>1.464128825</v>
      </c>
      <c r="I1106">
        <v>35.675792450000003</v>
      </c>
      <c r="J1106">
        <v>1.743246318</v>
      </c>
      <c r="K1106">
        <v>0.245659242</v>
      </c>
      <c r="L1106">
        <v>2.0538293859999999</v>
      </c>
      <c r="M1106" s="3">
        <v>-5.5368996079999997</v>
      </c>
      <c r="N1106">
        <v>0</v>
      </c>
      <c r="O1106">
        <v>6.5653258579999996</v>
      </c>
      <c r="P1106">
        <v>3.6126523289999999</v>
      </c>
      <c r="Q1106">
        <v>7.3177767410000003</v>
      </c>
      <c r="R1106">
        <v>2.0886772680000001</v>
      </c>
      <c r="S1106">
        <v>16.091360259999998</v>
      </c>
      <c r="T1106">
        <v>0</v>
      </c>
      <c r="U1106">
        <v>197452</v>
      </c>
      <c r="V1106">
        <v>3586717</v>
      </c>
      <c r="W1106">
        <v>18687.074069999999</v>
      </c>
    </row>
    <row r="1107" spans="1:23" x14ac:dyDescent="0.3">
      <c r="A1107" t="s">
        <v>23</v>
      </c>
      <c r="B1107">
        <v>2011</v>
      </c>
      <c r="C1107">
        <v>14.11292546</v>
      </c>
      <c r="D1107">
        <v>12.9449199</v>
      </c>
      <c r="E1107">
        <v>13.11691501</v>
      </c>
      <c r="F1107">
        <v>0.15837683999999999</v>
      </c>
      <c r="G1107">
        <v>0.57453566300000003</v>
      </c>
      <c r="H1107">
        <v>0.26309795000000002</v>
      </c>
      <c r="I1107">
        <v>13.227619260000001</v>
      </c>
      <c r="J1107">
        <v>0.26733817500000001</v>
      </c>
      <c r="K1107">
        <v>0.51765686200000005</v>
      </c>
      <c r="L1107">
        <v>0.10031116900000001</v>
      </c>
      <c r="M1107" s="3">
        <v>-1.1680055620000001</v>
      </c>
      <c r="N1107">
        <v>0</v>
      </c>
      <c r="O1107">
        <v>3.8083618829999999</v>
      </c>
      <c r="P1107">
        <v>0.72240887200000004</v>
      </c>
      <c r="Q1107">
        <v>0.96980692199999996</v>
      </c>
      <c r="R1107">
        <v>3.4316782830000001</v>
      </c>
      <c r="S1107">
        <v>4.2953632979999998</v>
      </c>
      <c r="T1107">
        <v>0</v>
      </c>
      <c r="U1107">
        <v>56004</v>
      </c>
      <c r="V1107">
        <v>908137</v>
      </c>
      <c r="W1107">
        <v>6844.9107560000002</v>
      </c>
    </row>
    <row r="1108" spans="1:23" x14ac:dyDescent="0.3">
      <c r="A1108" t="s">
        <v>24</v>
      </c>
      <c r="B1108">
        <v>2011</v>
      </c>
      <c r="C1108">
        <v>3.8916317980000001</v>
      </c>
      <c r="D1108">
        <v>3.837689229</v>
      </c>
      <c r="E1108">
        <v>3.4136081570000001</v>
      </c>
      <c r="F1108">
        <v>4.9824750000000001E-2</v>
      </c>
      <c r="G1108">
        <v>5.2331624E-2</v>
      </c>
      <c r="H1108">
        <v>0.375867267</v>
      </c>
      <c r="I1108">
        <v>3.2084842089999999</v>
      </c>
      <c r="J1108">
        <v>0.62283976600000002</v>
      </c>
      <c r="K1108">
        <v>0</v>
      </c>
      <c r="L1108">
        <v>6.0307824000000003E-2</v>
      </c>
      <c r="M1108" s="3">
        <v>-5.3942569000000003E-2</v>
      </c>
      <c r="N1108">
        <v>0</v>
      </c>
      <c r="O1108">
        <v>0.17327349</v>
      </c>
      <c r="P1108">
        <v>1.0643224179999999</v>
      </c>
      <c r="Q1108">
        <v>0.68409688400000002</v>
      </c>
      <c r="R1108">
        <v>2.4751228E-2</v>
      </c>
      <c r="S1108">
        <v>1.26204019</v>
      </c>
      <c r="T1108">
        <v>0</v>
      </c>
      <c r="U1108">
        <v>91442</v>
      </c>
      <c r="V1108">
        <v>619020</v>
      </c>
      <c r="W1108">
        <v>4542.475786</v>
      </c>
    </row>
    <row r="1109" spans="1:23" x14ac:dyDescent="0.3">
      <c r="A1109" t="s">
        <v>25</v>
      </c>
      <c r="B1109">
        <v>2011</v>
      </c>
      <c r="C1109">
        <v>262.43330070000002</v>
      </c>
      <c r="D1109">
        <v>227.6500647</v>
      </c>
      <c r="E1109">
        <v>238.26573519999999</v>
      </c>
      <c r="F1109">
        <v>11.303189980000001</v>
      </c>
      <c r="G1109">
        <v>4.8776767169999999</v>
      </c>
      <c r="H1109">
        <v>7.9490063190000004</v>
      </c>
      <c r="I1109">
        <v>233.52189240000001</v>
      </c>
      <c r="J1109">
        <v>11.02119031</v>
      </c>
      <c r="K1109">
        <v>5.4797276210000003</v>
      </c>
      <c r="L1109">
        <v>12.37279786</v>
      </c>
      <c r="M1109" s="3">
        <v>-34.783235939999997</v>
      </c>
      <c r="N1109">
        <v>3.7692471999999998E-2</v>
      </c>
      <c r="O1109">
        <v>109.4532686</v>
      </c>
      <c r="P1109">
        <v>4.8324339969999999</v>
      </c>
      <c r="Q1109">
        <v>1.4471744209999999</v>
      </c>
      <c r="R1109">
        <v>10.32412594</v>
      </c>
      <c r="S1109">
        <v>107.43454850000001</v>
      </c>
      <c r="T1109">
        <v>3.0341053999999999E-2</v>
      </c>
      <c r="U1109">
        <v>656346</v>
      </c>
      <c r="V1109">
        <v>19082262</v>
      </c>
      <c r="W1109">
        <v>106268.2046</v>
      </c>
    </row>
    <row r="1110" spans="1:23" x14ac:dyDescent="0.3">
      <c r="A1110" t="s">
        <v>26</v>
      </c>
      <c r="B1110">
        <v>2011</v>
      </c>
      <c r="C1110">
        <v>173.53374679999999</v>
      </c>
      <c r="D1110">
        <v>127.40346270000001</v>
      </c>
      <c r="E1110">
        <v>158.72253649999999</v>
      </c>
      <c r="F1110">
        <v>5.8793700680000001</v>
      </c>
      <c r="G1110">
        <v>4.8386258489999996</v>
      </c>
      <c r="H1110">
        <v>4.0839521169999999</v>
      </c>
      <c r="I1110">
        <v>158.18206480000001</v>
      </c>
      <c r="J1110">
        <v>6.2885993410000003</v>
      </c>
      <c r="K1110">
        <v>5.3817816909999996</v>
      </c>
      <c r="L1110">
        <v>3.6720387319999999</v>
      </c>
      <c r="M1110" s="3">
        <v>-46.130284140000001</v>
      </c>
      <c r="N1110">
        <v>9.2622850000000003E-3</v>
      </c>
      <c r="O1110">
        <v>66.767525770000006</v>
      </c>
      <c r="P1110">
        <v>3.8017028179999999</v>
      </c>
      <c r="Q1110">
        <v>6.8388009849999998</v>
      </c>
      <c r="R1110">
        <v>14.69947013</v>
      </c>
      <c r="S1110">
        <v>66.074565050000004</v>
      </c>
      <c r="T1110">
        <v>0</v>
      </c>
      <c r="U1110">
        <v>366342</v>
      </c>
      <c r="V1110">
        <v>9812460</v>
      </c>
      <c r="W1110">
        <v>75651.600309999994</v>
      </c>
    </row>
    <row r="1111" spans="1:23" x14ac:dyDescent="0.3">
      <c r="A1111" t="s">
        <v>27</v>
      </c>
      <c r="B1111">
        <v>2011</v>
      </c>
      <c r="C1111">
        <v>22.362182870000002</v>
      </c>
      <c r="D1111">
        <v>22.078133319999999</v>
      </c>
      <c r="E1111">
        <v>20.35797097</v>
      </c>
      <c r="F1111">
        <v>1.072070868</v>
      </c>
      <c r="G1111">
        <v>0.371601927</v>
      </c>
      <c r="H1111">
        <v>0.55661426300000005</v>
      </c>
      <c r="I1111">
        <v>19.488328620000001</v>
      </c>
      <c r="J1111">
        <v>0.87134849800000003</v>
      </c>
      <c r="K1111">
        <v>0.41430051000000001</v>
      </c>
      <c r="L1111">
        <v>1.5842803999999999</v>
      </c>
      <c r="M1111" s="3">
        <v>-0.28404955500000001</v>
      </c>
      <c r="N1111">
        <v>3.9248470000000004E-3</v>
      </c>
      <c r="O1111">
        <v>7.2099780190000002</v>
      </c>
      <c r="P1111">
        <v>0.38688252099999998</v>
      </c>
      <c r="Q1111">
        <v>8.3903439999999996E-2</v>
      </c>
      <c r="R1111">
        <v>1.4371094</v>
      </c>
      <c r="S1111">
        <v>10.37045524</v>
      </c>
      <c r="T1111">
        <v>0</v>
      </c>
      <c r="U1111">
        <v>60899</v>
      </c>
      <c r="V1111">
        <v>1378129</v>
      </c>
      <c r="W1111">
        <v>7206.650686</v>
      </c>
    </row>
    <row r="1112" spans="1:23" x14ac:dyDescent="0.3">
      <c r="A1112" t="s">
        <v>28</v>
      </c>
      <c r="B1112">
        <v>2011</v>
      </c>
      <c r="C1112">
        <v>28.53414635</v>
      </c>
      <c r="D1112">
        <v>27.812107560000001</v>
      </c>
      <c r="E1112">
        <v>16.362617459999999</v>
      </c>
      <c r="F1112">
        <v>7.6239677339999998</v>
      </c>
      <c r="G1112">
        <v>3.5269898460000002</v>
      </c>
      <c r="H1112">
        <v>1.020571304</v>
      </c>
      <c r="I1112">
        <v>16.27533274</v>
      </c>
      <c r="J1112">
        <v>1.349349409</v>
      </c>
      <c r="K1112">
        <v>10.324991430000001</v>
      </c>
      <c r="L1112">
        <v>0.58447277099999995</v>
      </c>
      <c r="M1112" s="3">
        <v>-0.72203879000000004</v>
      </c>
      <c r="N1112">
        <v>0</v>
      </c>
      <c r="O1112">
        <v>0.44773487299999998</v>
      </c>
      <c r="P1112">
        <v>1.1815910409999999</v>
      </c>
      <c r="Q1112">
        <v>1.800269758</v>
      </c>
      <c r="R1112">
        <v>3.557877483</v>
      </c>
      <c r="S1112">
        <v>9.2878595819999994</v>
      </c>
      <c r="T1112">
        <v>0</v>
      </c>
      <c r="U1112">
        <v>50759</v>
      </c>
      <c r="V1112">
        <v>1583744</v>
      </c>
      <c r="W1112">
        <v>13245.40177</v>
      </c>
    </row>
    <row r="1113" spans="1:23" x14ac:dyDescent="0.3">
      <c r="A1113" t="s">
        <v>29</v>
      </c>
      <c r="B1113">
        <v>2011</v>
      </c>
      <c r="C1113">
        <v>270.05244470000002</v>
      </c>
      <c r="D1113">
        <v>245.85248870000001</v>
      </c>
      <c r="E1113">
        <v>234.9099812</v>
      </c>
      <c r="F1113">
        <v>13.507473879999999</v>
      </c>
      <c r="G1113">
        <v>16.34889386</v>
      </c>
      <c r="H1113">
        <v>5.2860957659999999</v>
      </c>
      <c r="I1113">
        <v>235.84811880000001</v>
      </c>
      <c r="J1113">
        <v>9.6115658120000003</v>
      </c>
      <c r="K1113">
        <v>17.840207710000001</v>
      </c>
      <c r="L1113">
        <v>6.7525523649999997</v>
      </c>
      <c r="M1113" s="3">
        <v>-24.19995604</v>
      </c>
      <c r="N1113">
        <v>0</v>
      </c>
      <c r="O1113">
        <v>89.698553419999996</v>
      </c>
      <c r="P1113">
        <v>12.56047534</v>
      </c>
      <c r="Q1113">
        <v>24.027554739999999</v>
      </c>
      <c r="R1113">
        <v>38.171093480000003</v>
      </c>
      <c r="S1113">
        <v>67.916280479999998</v>
      </c>
      <c r="T1113">
        <v>3.4741613400000002</v>
      </c>
      <c r="U1113">
        <v>583055</v>
      </c>
      <c r="V1113">
        <v>12859752</v>
      </c>
      <c r="W1113">
        <v>100238.2482</v>
      </c>
    </row>
    <row r="1114" spans="1:23" x14ac:dyDescent="0.3">
      <c r="A1114" t="s">
        <v>30</v>
      </c>
      <c r="B1114">
        <v>2011</v>
      </c>
      <c r="C1114">
        <v>246.26725300000001</v>
      </c>
      <c r="D1114">
        <v>233.07033770000001</v>
      </c>
      <c r="E1114">
        <v>225.02766969999999</v>
      </c>
      <c r="F1114">
        <v>8.4877409680000007</v>
      </c>
      <c r="G1114">
        <v>10.0100268</v>
      </c>
      <c r="H1114">
        <v>2.7418155510000002</v>
      </c>
      <c r="I1114">
        <v>212.48566600000001</v>
      </c>
      <c r="J1114">
        <v>19.168308230000001</v>
      </c>
      <c r="K1114">
        <v>11.385621759999999</v>
      </c>
      <c r="L1114">
        <v>3.227656987</v>
      </c>
      <c r="M1114" s="3">
        <v>-13.196915239999999</v>
      </c>
      <c r="N1114">
        <v>0</v>
      </c>
      <c r="O1114">
        <v>106.31803650000001</v>
      </c>
      <c r="P1114">
        <v>5.4019493629999999</v>
      </c>
      <c r="Q1114">
        <v>8.3898670830000004</v>
      </c>
      <c r="R1114">
        <v>45.985114039999999</v>
      </c>
      <c r="S1114">
        <v>43.649733439999999</v>
      </c>
      <c r="T1114">
        <v>2.7409656099999999</v>
      </c>
      <c r="U1114">
        <v>247222</v>
      </c>
      <c r="V1114">
        <v>6516353</v>
      </c>
      <c r="W1114">
        <v>72303.685280000005</v>
      </c>
    </row>
    <row r="1115" spans="1:23" x14ac:dyDescent="0.3">
      <c r="A1115" t="s">
        <v>31</v>
      </c>
      <c r="B1115">
        <v>2011</v>
      </c>
      <c r="C1115">
        <v>126.82412220000001</v>
      </c>
      <c r="D1115">
        <v>122.1797662</v>
      </c>
      <c r="E1115">
        <v>89.344641499999994</v>
      </c>
      <c r="F1115">
        <v>15.7718683</v>
      </c>
      <c r="G1115">
        <v>20.426665570000001</v>
      </c>
      <c r="H1115">
        <v>1.2809468020000001</v>
      </c>
      <c r="I1115">
        <v>88.055118160000006</v>
      </c>
      <c r="J1115">
        <v>3.1689562429999998</v>
      </c>
      <c r="K1115">
        <v>33.988070999999998</v>
      </c>
      <c r="L1115">
        <v>1.6119767629999999</v>
      </c>
      <c r="M1115" s="3">
        <v>-4.6443560020000003</v>
      </c>
      <c r="N1115">
        <v>0</v>
      </c>
      <c r="O1115">
        <v>36.920317179999998</v>
      </c>
      <c r="P1115">
        <v>4.5715914399999997</v>
      </c>
      <c r="Q1115">
        <v>4.8852009450000002</v>
      </c>
      <c r="R1115">
        <v>19.588710979999998</v>
      </c>
      <c r="S1115">
        <v>22.089297630000001</v>
      </c>
      <c r="T1115">
        <v>0</v>
      </c>
      <c r="U1115">
        <v>126792</v>
      </c>
      <c r="V1115">
        <v>3064097</v>
      </c>
      <c r="W1115">
        <v>38116.351280000003</v>
      </c>
    </row>
    <row r="1116" spans="1:23" x14ac:dyDescent="0.3">
      <c r="A1116" t="s">
        <v>32</v>
      </c>
      <c r="B1116">
        <v>2011</v>
      </c>
      <c r="C1116">
        <v>105.416571</v>
      </c>
      <c r="D1116">
        <v>92.804812670000004</v>
      </c>
      <c r="E1116">
        <v>75.106268630000002</v>
      </c>
      <c r="F1116">
        <v>18.760563439999999</v>
      </c>
      <c r="G1116">
        <v>10.35347951</v>
      </c>
      <c r="H1116">
        <v>1.196259408</v>
      </c>
      <c r="I1116">
        <v>78.614250220000002</v>
      </c>
      <c r="J1116">
        <v>3.9287804359999998</v>
      </c>
      <c r="K1116">
        <v>21.265055969999999</v>
      </c>
      <c r="L1116">
        <v>1.608484357</v>
      </c>
      <c r="M1116" s="3">
        <v>-12.611758310000001</v>
      </c>
      <c r="N1116">
        <v>0</v>
      </c>
      <c r="O1116">
        <v>33.770166240000002</v>
      </c>
      <c r="P1116">
        <v>1.962597508</v>
      </c>
      <c r="Q1116">
        <v>4.1096840400000003</v>
      </c>
      <c r="R1116">
        <v>13.673926489999999</v>
      </c>
      <c r="S1116">
        <v>19.381627640000001</v>
      </c>
      <c r="T1116">
        <v>5.7162483010000003</v>
      </c>
      <c r="U1116">
        <v>116907</v>
      </c>
      <c r="V1116">
        <v>2870386</v>
      </c>
      <c r="W1116">
        <v>29294.4581</v>
      </c>
    </row>
    <row r="1117" spans="1:23" x14ac:dyDescent="0.3">
      <c r="A1117" t="s">
        <v>33</v>
      </c>
      <c r="B1117">
        <v>2011</v>
      </c>
      <c r="C1117">
        <v>172.14385350000001</v>
      </c>
      <c r="D1117">
        <v>149.3247724</v>
      </c>
      <c r="E1117">
        <v>152.68545889999999</v>
      </c>
      <c r="F1117">
        <v>12.603981109999999</v>
      </c>
      <c r="G1117">
        <v>4.9836964430000004</v>
      </c>
      <c r="H1117">
        <v>1.870717011</v>
      </c>
      <c r="I1117">
        <v>155.8987095</v>
      </c>
      <c r="J1117">
        <v>6.1877838460000003</v>
      </c>
      <c r="K1117">
        <v>7.5089395909999999</v>
      </c>
      <c r="L1117">
        <v>2.5484205320000002</v>
      </c>
      <c r="M1117" s="3">
        <v>-22.819081130000001</v>
      </c>
      <c r="N1117">
        <v>0</v>
      </c>
      <c r="O1117">
        <v>91.788303549999995</v>
      </c>
      <c r="P1117">
        <v>2.321968714</v>
      </c>
      <c r="Q1117">
        <v>3.589306176</v>
      </c>
      <c r="R1117">
        <v>18.695999749999999</v>
      </c>
      <c r="S1117">
        <v>33.100600409999998</v>
      </c>
      <c r="T1117">
        <v>6.402530907</v>
      </c>
      <c r="U1117">
        <v>144779</v>
      </c>
      <c r="V1117">
        <v>4366814</v>
      </c>
      <c r="W1117">
        <v>48165.86707</v>
      </c>
    </row>
    <row r="1118" spans="1:23" x14ac:dyDescent="0.3">
      <c r="A1118" t="s">
        <v>34</v>
      </c>
      <c r="B1118">
        <v>2011</v>
      </c>
      <c r="C1118">
        <v>237.87862290000001</v>
      </c>
      <c r="D1118">
        <v>213.5408132</v>
      </c>
      <c r="E1118">
        <v>220.84300930000001</v>
      </c>
      <c r="F1118">
        <v>11.676504169999999</v>
      </c>
      <c r="G1118">
        <v>3.3879430670000001</v>
      </c>
      <c r="H1118">
        <v>1.946083314</v>
      </c>
      <c r="I1118">
        <v>223.46868409999999</v>
      </c>
      <c r="J1118">
        <v>6.9135284329999998</v>
      </c>
      <c r="K1118">
        <v>5.4747600040000002</v>
      </c>
      <c r="L1118">
        <v>1.9965672990000001</v>
      </c>
      <c r="M1118" s="3">
        <v>-24.33780969</v>
      </c>
      <c r="N1118">
        <v>2.5083095E-2</v>
      </c>
      <c r="O1118">
        <v>46.43511994</v>
      </c>
      <c r="P1118">
        <v>1.909806578</v>
      </c>
      <c r="Q1118">
        <v>2.3188639379999998</v>
      </c>
      <c r="R1118">
        <v>115.04999979999999</v>
      </c>
      <c r="S1118">
        <v>50.733503329999998</v>
      </c>
      <c r="T1118">
        <v>7.0213904889999998</v>
      </c>
      <c r="U1118">
        <v>195640</v>
      </c>
      <c r="V1118">
        <v>4574766</v>
      </c>
      <c r="W1118">
        <v>102192.2234</v>
      </c>
    </row>
    <row r="1119" spans="1:23" x14ac:dyDescent="0.3">
      <c r="A1119" t="s">
        <v>35</v>
      </c>
      <c r="B1119">
        <v>2011</v>
      </c>
      <c r="C1119">
        <v>19.844621320000002</v>
      </c>
      <c r="D1119">
        <v>2.452077724</v>
      </c>
      <c r="E1119">
        <v>18.316065479999999</v>
      </c>
      <c r="F1119">
        <v>0.456302502</v>
      </c>
      <c r="G1119">
        <v>0.52872576199999999</v>
      </c>
      <c r="H1119">
        <v>0.53993185600000004</v>
      </c>
      <c r="I1119">
        <v>18.055840270000001</v>
      </c>
      <c r="J1119">
        <v>1.0604718529999999</v>
      </c>
      <c r="K1119">
        <v>0.43972465999999999</v>
      </c>
      <c r="L1119">
        <v>0.28498881500000001</v>
      </c>
      <c r="M1119" s="3">
        <v>-17.392543589999999</v>
      </c>
      <c r="N1119">
        <v>3.5957200000000002E-3</v>
      </c>
      <c r="O1119">
        <v>2.124951689</v>
      </c>
      <c r="P1119">
        <v>1.884414609</v>
      </c>
      <c r="Q1119">
        <v>2.8452226899999999</v>
      </c>
      <c r="R1119">
        <v>2.6860347679999999</v>
      </c>
      <c r="S1119">
        <v>8.5152165140000005</v>
      </c>
      <c r="T1119">
        <v>0</v>
      </c>
      <c r="U1119">
        <v>45763</v>
      </c>
      <c r="V1119">
        <v>1328544</v>
      </c>
      <c r="W1119">
        <v>10395.153190000001</v>
      </c>
    </row>
    <row r="1120" spans="1:23" x14ac:dyDescent="0.3">
      <c r="A1120" t="s">
        <v>36</v>
      </c>
      <c r="B1120">
        <v>2011</v>
      </c>
      <c r="C1120">
        <v>73.981617729999996</v>
      </c>
      <c r="D1120">
        <v>67.792762159999995</v>
      </c>
      <c r="E1120">
        <v>67.724031089999997</v>
      </c>
      <c r="F1120">
        <v>2.0362334930000001</v>
      </c>
      <c r="G1120">
        <v>1.8229467530000001</v>
      </c>
      <c r="H1120">
        <v>2.3980289450000001</v>
      </c>
      <c r="I1120">
        <v>66.698188400000006</v>
      </c>
      <c r="J1120">
        <v>3.4121986089999998</v>
      </c>
      <c r="K1120">
        <v>1.4807720419999999</v>
      </c>
      <c r="L1120">
        <v>2.3900812259999999</v>
      </c>
      <c r="M1120" s="3">
        <v>-6.1888555629999997</v>
      </c>
      <c r="N1120">
        <v>3.7744699999999999E-4</v>
      </c>
      <c r="O1120">
        <v>21.77387594</v>
      </c>
      <c r="P1120">
        <v>4.609848897</v>
      </c>
      <c r="Q1120">
        <v>6.0103261129999996</v>
      </c>
      <c r="R1120">
        <v>4.4066674089999998</v>
      </c>
      <c r="S1120">
        <v>29.76038771</v>
      </c>
      <c r="T1120">
        <v>0.137082342</v>
      </c>
      <c r="U1120">
        <v>268418</v>
      </c>
      <c r="V1120">
        <v>5839572</v>
      </c>
      <c r="W1120">
        <v>35943.744530000004</v>
      </c>
    </row>
    <row r="1121" spans="1:23" x14ac:dyDescent="0.3">
      <c r="A1121" t="s">
        <v>37</v>
      </c>
      <c r="B1121">
        <v>2011</v>
      </c>
      <c r="C1121">
        <v>75.708043759999995</v>
      </c>
      <c r="D1121">
        <v>68.901329070000003</v>
      </c>
      <c r="E1121">
        <v>71.264964390000003</v>
      </c>
      <c r="F1121">
        <v>0.48199043499999999</v>
      </c>
      <c r="G1121">
        <v>0.898862096</v>
      </c>
      <c r="H1121">
        <v>3.061843637</v>
      </c>
      <c r="I1121">
        <v>69.593913139999998</v>
      </c>
      <c r="J1121">
        <v>3.2331487600000002</v>
      </c>
      <c r="K1121">
        <v>0.22207271200000001</v>
      </c>
      <c r="L1121">
        <v>2.6585259489999999</v>
      </c>
      <c r="M1121" s="3">
        <v>-6.8067146889999997</v>
      </c>
      <c r="N1121">
        <v>3.8319800000000001E-4</v>
      </c>
      <c r="O1121">
        <v>14.22968185</v>
      </c>
      <c r="P1121">
        <v>6.3642945720000004</v>
      </c>
      <c r="Q1121">
        <v>13.773299870000001</v>
      </c>
      <c r="R1121">
        <v>3.779616871</v>
      </c>
      <c r="S1121">
        <v>31.44701998</v>
      </c>
      <c r="T1121">
        <v>0</v>
      </c>
      <c r="U1121">
        <v>345961</v>
      </c>
      <c r="V1121">
        <v>6607003</v>
      </c>
      <c r="W1121">
        <v>35154.997770000002</v>
      </c>
    </row>
    <row r="1122" spans="1:23" x14ac:dyDescent="0.3">
      <c r="A1122" t="s">
        <v>38</v>
      </c>
      <c r="B1122">
        <v>2011</v>
      </c>
      <c r="C1122">
        <v>186.15200759999999</v>
      </c>
      <c r="D1122">
        <v>124.5929347</v>
      </c>
      <c r="E1122">
        <v>166.90415569999999</v>
      </c>
      <c r="F1122">
        <v>9.5953287150000008</v>
      </c>
      <c r="G1122">
        <v>5.5963572199999998</v>
      </c>
      <c r="H1122">
        <v>4.0561421769999999</v>
      </c>
      <c r="I1122">
        <v>163.12691380000001</v>
      </c>
      <c r="J1122">
        <v>9.8511509709999991</v>
      </c>
      <c r="K1122">
        <v>7.305541839</v>
      </c>
      <c r="L1122">
        <v>5.8683771260000004</v>
      </c>
      <c r="M1122" s="3">
        <v>-61.559072970000003</v>
      </c>
      <c r="N1122" s="1">
        <v>2.3900000000000002E-5</v>
      </c>
      <c r="O1122">
        <v>64.092810099999994</v>
      </c>
      <c r="P1122">
        <v>9.9860304079999995</v>
      </c>
      <c r="Q1122">
        <v>19.683361489999999</v>
      </c>
      <c r="R1122">
        <v>18.467673640000001</v>
      </c>
      <c r="S1122">
        <v>49.515834269999999</v>
      </c>
      <c r="T1122">
        <v>1.3812039270000001</v>
      </c>
      <c r="U1122">
        <v>341194</v>
      </c>
      <c r="V1122">
        <v>9876801</v>
      </c>
      <c r="W1122">
        <v>70628.014200000005</v>
      </c>
    </row>
    <row r="1123" spans="1:23" x14ac:dyDescent="0.3">
      <c r="A1123" t="s">
        <v>39</v>
      </c>
      <c r="B1123">
        <v>2011</v>
      </c>
      <c r="C1123">
        <v>116.6604372</v>
      </c>
      <c r="D1123">
        <v>66.740875759999994</v>
      </c>
      <c r="E1123">
        <v>94.761493200000004</v>
      </c>
      <c r="F1123">
        <v>7.3345017239999999</v>
      </c>
      <c r="G1123">
        <v>12.319682220000001</v>
      </c>
      <c r="H1123">
        <v>2.2445648610000002</v>
      </c>
      <c r="I1123">
        <v>93.6411643</v>
      </c>
      <c r="J1123">
        <v>2.7956107829999999</v>
      </c>
      <c r="K1123">
        <v>17.66082389</v>
      </c>
      <c r="L1123">
        <v>2.5626430309999999</v>
      </c>
      <c r="M1123" s="3">
        <v>-49.919561420000001</v>
      </c>
      <c r="N1123">
        <v>1.9518000000000001E-4</v>
      </c>
      <c r="O1123">
        <v>28.80012743</v>
      </c>
      <c r="P1123">
        <v>6.066758053</v>
      </c>
      <c r="Q1123">
        <v>8.4825269359999993</v>
      </c>
      <c r="R1123">
        <v>17.42651635</v>
      </c>
      <c r="S1123">
        <v>32.86523554</v>
      </c>
      <c r="T1123">
        <v>0</v>
      </c>
      <c r="U1123">
        <v>244305</v>
      </c>
      <c r="V1123">
        <v>5347299</v>
      </c>
      <c r="W1123">
        <v>47037.10241</v>
      </c>
    </row>
    <row r="1124" spans="1:23" x14ac:dyDescent="0.3">
      <c r="A1124" t="s">
        <v>40</v>
      </c>
      <c r="B1124">
        <v>2011</v>
      </c>
      <c r="C1124">
        <v>76.031082319999996</v>
      </c>
      <c r="D1124">
        <v>23.152272910000001</v>
      </c>
      <c r="E1124">
        <v>65.110099480000002</v>
      </c>
      <c r="F1124">
        <v>5.7948563200000001</v>
      </c>
      <c r="G1124">
        <v>3.8722200039999999</v>
      </c>
      <c r="H1124">
        <v>1.253906513</v>
      </c>
      <c r="I1124">
        <v>64.601445400000003</v>
      </c>
      <c r="J1124">
        <v>4.6890463840000001</v>
      </c>
      <c r="K1124">
        <v>5.4337966460000002</v>
      </c>
      <c r="L1124">
        <v>1.3067938910000001</v>
      </c>
      <c r="M1124" s="3">
        <v>-52.878809410000002</v>
      </c>
      <c r="N1124">
        <v>0</v>
      </c>
      <c r="O1124">
        <v>22.748973639999999</v>
      </c>
      <c r="P1124">
        <v>1.5290250139999999</v>
      </c>
      <c r="Q1124">
        <v>1.776456496</v>
      </c>
      <c r="R1124">
        <v>10.734465719999999</v>
      </c>
      <c r="S1124">
        <v>25.016888309999999</v>
      </c>
      <c r="T1124">
        <v>2.795636225</v>
      </c>
      <c r="U1124">
        <v>84402</v>
      </c>
      <c r="V1124">
        <v>2977457</v>
      </c>
      <c r="W1124">
        <v>29317.7929</v>
      </c>
    </row>
    <row r="1125" spans="1:23" x14ac:dyDescent="0.3">
      <c r="A1125" t="s">
        <v>41</v>
      </c>
      <c r="B1125">
        <v>2011</v>
      </c>
      <c r="C1125">
        <v>162.3125087</v>
      </c>
      <c r="D1125">
        <v>137.08392910000001</v>
      </c>
      <c r="E1125">
        <v>141.35996660000001</v>
      </c>
      <c r="F1125">
        <v>8.6765750179999994</v>
      </c>
      <c r="G1125">
        <v>9.7736518659999998</v>
      </c>
      <c r="H1125">
        <v>2.502315157</v>
      </c>
      <c r="I1125">
        <v>136.83160369999999</v>
      </c>
      <c r="J1125">
        <v>8.3072264679999996</v>
      </c>
      <c r="K1125">
        <v>15.36319067</v>
      </c>
      <c r="L1125">
        <v>1.8104878550000001</v>
      </c>
      <c r="M1125" s="3">
        <v>-25.228579530000001</v>
      </c>
      <c r="N1125">
        <v>0</v>
      </c>
      <c r="O1125">
        <v>77.72812236</v>
      </c>
      <c r="P1125">
        <v>4.0516894619999997</v>
      </c>
      <c r="Q1125">
        <v>6.7435784019999998</v>
      </c>
      <c r="R1125">
        <v>8.2729816700000001</v>
      </c>
      <c r="S1125">
        <v>40.008101549999999</v>
      </c>
      <c r="T1125">
        <v>2.7130242999999998E-2</v>
      </c>
      <c r="U1125">
        <v>217401</v>
      </c>
      <c r="V1125">
        <v>6008984</v>
      </c>
      <c r="W1125">
        <v>47326.26756</v>
      </c>
    </row>
    <row r="1126" spans="1:23" x14ac:dyDescent="0.3">
      <c r="A1126" t="s">
        <v>42</v>
      </c>
      <c r="B1126">
        <v>2011</v>
      </c>
      <c r="C1126">
        <v>45.036349039999998</v>
      </c>
      <c r="D1126">
        <v>1.1765766280000001</v>
      </c>
      <c r="E1126">
        <v>32.790894430000002</v>
      </c>
      <c r="F1126">
        <v>7.7154398190000002</v>
      </c>
      <c r="G1126">
        <v>4.1149277270000004</v>
      </c>
      <c r="H1126">
        <v>0.41508706699999998</v>
      </c>
      <c r="I1126">
        <v>35.1643562</v>
      </c>
      <c r="J1126">
        <v>1.0606392039999999</v>
      </c>
      <c r="K1126">
        <v>8.4367328849999996</v>
      </c>
      <c r="L1126">
        <v>0.37462075500000003</v>
      </c>
      <c r="M1126" s="3">
        <v>-43.859772409999998</v>
      </c>
      <c r="N1126">
        <v>0</v>
      </c>
      <c r="O1126">
        <v>16.527888820000001</v>
      </c>
      <c r="P1126">
        <v>1.366088135</v>
      </c>
      <c r="Q1126">
        <v>1.7480064129999999</v>
      </c>
      <c r="R1126">
        <v>4.154576466</v>
      </c>
      <c r="S1126">
        <v>8.3514919089999999</v>
      </c>
      <c r="T1126">
        <v>3.0163044530000001</v>
      </c>
      <c r="U1126">
        <v>32683</v>
      </c>
      <c r="V1126">
        <v>997667</v>
      </c>
      <c r="W1126">
        <v>10016.88234</v>
      </c>
    </row>
    <row r="1127" spans="1:23" x14ac:dyDescent="0.3">
      <c r="A1127" t="s">
        <v>43</v>
      </c>
      <c r="B1127">
        <v>2011</v>
      </c>
      <c r="C1127">
        <v>83.08822189</v>
      </c>
      <c r="D1127">
        <v>72.892540089999997</v>
      </c>
      <c r="E1127">
        <v>53.446469319999999</v>
      </c>
      <c r="F1127">
        <v>13.92688149</v>
      </c>
      <c r="G1127">
        <v>14.94061443</v>
      </c>
      <c r="H1127">
        <v>0.77425665200000005</v>
      </c>
      <c r="I1127">
        <v>52.758378839999999</v>
      </c>
      <c r="J1127">
        <v>1.959970862</v>
      </c>
      <c r="K1127">
        <v>27.49946353</v>
      </c>
      <c r="L1127">
        <v>0.870408658</v>
      </c>
      <c r="M1127" s="3">
        <v>-10.195681799999999</v>
      </c>
      <c r="N1127">
        <v>0</v>
      </c>
      <c r="O1127">
        <v>25.270493479999999</v>
      </c>
      <c r="P1127">
        <v>1.875992353</v>
      </c>
      <c r="Q1127">
        <v>2.6601237499999999</v>
      </c>
      <c r="R1127">
        <v>8.4755358590000007</v>
      </c>
      <c r="S1127">
        <v>14.37279212</v>
      </c>
      <c r="T1127">
        <v>0.103441282</v>
      </c>
      <c r="U1127">
        <v>82172</v>
      </c>
      <c r="V1127">
        <v>1842234</v>
      </c>
      <c r="W1127">
        <v>21958.583979999999</v>
      </c>
    </row>
    <row r="1128" spans="1:23" x14ac:dyDescent="0.3">
      <c r="A1128" t="s">
        <v>44</v>
      </c>
      <c r="B1128">
        <v>2011</v>
      </c>
      <c r="C1128">
        <v>38.91540955</v>
      </c>
      <c r="D1128">
        <v>32.513609629999998</v>
      </c>
      <c r="E1128">
        <v>34.488721990000002</v>
      </c>
      <c r="F1128">
        <v>2.4604011840000002</v>
      </c>
      <c r="G1128">
        <v>0.84010572500000003</v>
      </c>
      <c r="H1128">
        <v>1.126180653</v>
      </c>
      <c r="I1128">
        <v>34.145963049999999</v>
      </c>
      <c r="J1128">
        <v>1.768966236</v>
      </c>
      <c r="K1128">
        <v>1.421420498</v>
      </c>
      <c r="L1128">
        <v>1.5790597639999999</v>
      </c>
      <c r="M1128" s="3">
        <v>-6.4017999210000003</v>
      </c>
      <c r="N1128">
        <v>0</v>
      </c>
      <c r="O1128">
        <v>14.485650939999999</v>
      </c>
      <c r="P1128">
        <v>1.879510419</v>
      </c>
      <c r="Q1128">
        <v>2.4115149699999998</v>
      </c>
      <c r="R1128">
        <v>1.748599035</v>
      </c>
      <c r="S1128">
        <v>13.614568480000001</v>
      </c>
      <c r="T1128">
        <v>6.1192039999999996E-3</v>
      </c>
      <c r="U1128">
        <v>111574</v>
      </c>
      <c r="V1128">
        <v>2720028</v>
      </c>
      <c r="W1128">
        <v>15939.186170000001</v>
      </c>
    </row>
    <row r="1129" spans="1:23" x14ac:dyDescent="0.3">
      <c r="A1129" t="s">
        <v>45</v>
      </c>
      <c r="B1129">
        <v>2011</v>
      </c>
      <c r="C1129">
        <v>16.411037690000001</v>
      </c>
      <c r="D1129">
        <v>7.0343693089999997</v>
      </c>
      <c r="E1129">
        <v>16.57078924</v>
      </c>
      <c r="F1129">
        <v>-0.95975640299999998</v>
      </c>
      <c r="G1129">
        <v>0.25587004499999999</v>
      </c>
      <c r="H1129">
        <v>0.54413480999999997</v>
      </c>
      <c r="I1129">
        <v>16.647088979999999</v>
      </c>
      <c r="J1129">
        <v>0.55341385399999998</v>
      </c>
      <c r="K1129">
        <v>0.15670962999999999</v>
      </c>
      <c r="L1129">
        <v>-0.94617477000000005</v>
      </c>
      <c r="M1129" s="3">
        <v>-9.3766683840000002</v>
      </c>
      <c r="N1129">
        <v>0</v>
      </c>
      <c r="O1129">
        <v>4.9455243940000004</v>
      </c>
      <c r="P1129">
        <v>1.3738288299999999</v>
      </c>
      <c r="Q1129">
        <v>2.4463792780000002</v>
      </c>
      <c r="R1129">
        <v>0.68253424699999998</v>
      </c>
      <c r="S1129">
        <v>7.1988222290000001</v>
      </c>
      <c r="T1129">
        <v>0</v>
      </c>
      <c r="U1129">
        <v>56443</v>
      </c>
      <c r="V1129">
        <v>1317807</v>
      </c>
      <c r="W1129">
        <v>7360.5697039999995</v>
      </c>
    </row>
    <row r="1130" spans="1:23" x14ac:dyDescent="0.3">
      <c r="A1130" t="s">
        <v>46</v>
      </c>
      <c r="B1130">
        <v>2011</v>
      </c>
      <c r="C1130">
        <v>127.0931416</v>
      </c>
      <c r="D1130">
        <v>122.6470662</v>
      </c>
      <c r="E1130">
        <v>119.3391426</v>
      </c>
      <c r="F1130">
        <v>2.7415304219999999</v>
      </c>
      <c r="G1130">
        <v>1.3872567309999999</v>
      </c>
      <c r="H1130">
        <v>3.6252118449999999</v>
      </c>
      <c r="I1130">
        <v>118.6160836</v>
      </c>
      <c r="J1130">
        <v>3.9283069180000001</v>
      </c>
      <c r="K1130">
        <v>0.34145740800000002</v>
      </c>
      <c r="L1130">
        <v>4.2072937259999996</v>
      </c>
      <c r="M1130" s="3">
        <v>-4.4460753869999996</v>
      </c>
      <c r="N1130">
        <v>0</v>
      </c>
      <c r="O1130">
        <v>15.550540829999999</v>
      </c>
      <c r="P1130">
        <v>11.7261658</v>
      </c>
      <c r="Q1130">
        <v>14.075549629999999</v>
      </c>
      <c r="R1130">
        <v>10.479082699999999</v>
      </c>
      <c r="S1130">
        <v>66.784744610000004</v>
      </c>
      <c r="T1130">
        <v>0</v>
      </c>
      <c r="U1130">
        <v>432415</v>
      </c>
      <c r="V1130">
        <v>8834773</v>
      </c>
      <c r="W1130">
        <v>61448.841410000001</v>
      </c>
    </row>
    <row r="1131" spans="1:23" x14ac:dyDescent="0.3">
      <c r="A1131" t="s">
        <v>47</v>
      </c>
      <c r="B1131">
        <v>2011</v>
      </c>
      <c r="C1131">
        <v>75.872802469999996</v>
      </c>
      <c r="D1131">
        <v>74.373096559999993</v>
      </c>
      <c r="E1131">
        <v>57.17562908</v>
      </c>
      <c r="F1131">
        <v>16.103489209999999</v>
      </c>
      <c r="G1131">
        <v>1.7393307330000001</v>
      </c>
      <c r="H1131">
        <v>0.85435344400000002</v>
      </c>
      <c r="I1131">
        <v>67.56387058</v>
      </c>
      <c r="J1131">
        <v>1.222823609</v>
      </c>
      <c r="K1131">
        <v>5.8863864379999997</v>
      </c>
      <c r="L1131">
        <v>1.1997218350000001</v>
      </c>
      <c r="M1131" s="3">
        <v>-1.4997059049999999</v>
      </c>
      <c r="N1131">
        <v>0</v>
      </c>
      <c r="O1131">
        <v>30.713563539999999</v>
      </c>
      <c r="P1131">
        <v>1.5577142909999999</v>
      </c>
      <c r="Q1131">
        <v>2.2703868100000002</v>
      </c>
      <c r="R1131">
        <v>8.1513565900000007</v>
      </c>
      <c r="S1131">
        <v>14.35172253</v>
      </c>
      <c r="T1131">
        <v>10.519126829999999</v>
      </c>
      <c r="U1131">
        <v>70529</v>
      </c>
      <c r="V1131">
        <v>2078674</v>
      </c>
      <c r="W1131">
        <v>17337.762709999999</v>
      </c>
    </row>
    <row r="1132" spans="1:23" x14ac:dyDescent="0.3">
      <c r="A1132" t="s">
        <v>48</v>
      </c>
      <c r="B1132">
        <v>2011</v>
      </c>
      <c r="C1132">
        <v>195.4116726</v>
      </c>
      <c r="D1132">
        <v>174.766177</v>
      </c>
      <c r="E1132">
        <v>169.95012679999999</v>
      </c>
      <c r="F1132">
        <v>13.84876188</v>
      </c>
      <c r="G1132">
        <v>3.5449551939999999</v>
      </c>
      <c r="H1132">
        <v>7.9956066840000002</v>
      </c>
      <c r="I1132">
        <v>168.47440789999999</v>
      </c>
      <c r="J1132">
        <v>9.2732817710000006</v>
      </c>
      <c r="K1132">
        <v>5.1692500050000003</v>
      </c>
      <c r="L1132">
        <v>12.42251091</v>
      </c>
      <c r="M1132" s="3">
        <v>-20.645495570000001</v>
      </c>
      <c r="N1132">
        <v>7.2221963E-2</v>
      </c>
      <c r="O1132">
        <v>33.677124050000003</v>
      </c>
      <c r="P1132">
        <v>24.2956267</v>
      </c>
      <c r="Q1132">
        <v>31.13469684</v>
      </c>
      <c r="R1132">
        <v>10.69274942</v>
      </c>
      <c r="S1132">
        <v>68.138543909999996</v>
      </c>
      <c r="T1132">
        <v>0.53566697799999996</v>
      </c>
      <c r="U1132">
        <v>1024985</v>
      </c>
      <c r="V1132">
        <v>19501616</v>
      </c>
      <c r="W1132">
        <v>91091.431660000002</v>
      </c>
    </row>
    <row r="1133" spans="1:23" x14ac:dyDescent="0.3">
      <c r="A1133" t="s">
        <v>49</v>
      </c>
      <c r="B1133">
        <v>2011</v>
      </c>
      <c r="C1133">
        <v>150.0917742</v>
      </c>
      <c r="D1133">
        <v>124.2164135</v>
      </c>
      <c r="E1133">
        <v>128.9120163</v>
      </c>
      <c r="F1133">
        <v>12.14034303</v>
      </c>
      <c r="G1133">
        <v>4.9642377809999996</v>
      </c>
      <c r="H1133">
        <v>4.0749332269999998</v>
      </c>
      <c r="I1133">
        <v>129.45748</v>
      </c>
      <c r="J1133">
        <v>5.0113510999999997</v>
      </c>
      <c r="K1133">
        <v>9.0311981400000008</v>
      </c>
      <c r="L1133">
        <v>6.5915011120000004</v>
      </c>
      <c r="M1133" s="3">
        <v>-25.875360749999999</v>
      </c>
      <c r="N1133">
        <v>2.43923E-4</v>
      </c>
      <c r="O1133">
        <v>60.718318179999997</v>
      </c>
      <c r="P1133">
        <v>4.3642000169999999</v>
      </c>
      <c r="Q1133">
        <v>5.2888307750000001</v>
      </c>
      <c r="R1133">
        <v>10.384151210000001</v>
      </c>
      <c r="S1133">
        <v>48.701979790000003</v>
      </c>
      <c r="T1133">
        <v>0</v>
      </c>
      <c r="U1133">
        <v>382655</v>
      </c>
      <c r="V1133">
        <v>9651103</v>
      </c>
      <c r="W1133">
        <v>64832.086239999997</v>
      </c>
    </row>
    <row r="1134" spans="1:23" x14ac:dyDescent="0.3">
      <c r="A1134" t="s">
        <v>50</v>
      </c>
      <c r="B1134">
        <v>2011</v>
      </c>
      <c r="C1134">
        <v>69.238878729999996</v>
      </c>
      <c r="D1134">
        <v>68.11089672</v>
      </c>
      <c r="E1134">
        <v>53.163234080000002</v>
      </c>
      <c r="F1134">
        <v>8.2315603900000003</v>
      </c>
      <c r="G1134">
        <v>7.5513051100000004</v>
      </c>
      <c r="H1134">
        <v>0.29277914199999999</v>
      </c>
      <c r="I1134">
        <v>57.921003259999999</v>
      </c>
      <c r="J1134">
        <v>0.72788222899999999</v>
      </c>
      <c r="K1134">
        <v>10.275478509999999</v>
      </c>
      <c r="L1134">
        <v>0.31451473200000002</v>
      </c>
      <c r="M1134" s="3">
        <v>-1.127982008</v>
      </c>
      <c r="N1134">
        <v>0</v>
      </c>
      <c r="O1134">
        <v>29.700550109999998</v>
      </c>
      <c r="P1134">
        <v>1.344915828</v>
      </c>
      <c r="Q1134">
        <v>1.116342385</v>
      </c>
      <c r="R1134">
        <v>10.286229459999999</v>
      </c>
      <c r="S1134">
        <v>8.1918939389999998</v>
      </c>
      <c r="T1134">
        <v>7.281071539</v>
      </c>
      <c r="U1134">
        <v>34092</v>
      </c>
      <c r="V1134">
        <v>684740</v>
      </c>
      <c r="W1134">
        <v>13258.833140000001</v>
      </c>
    </row>
    <row r="1135" spans="1:23" x14ac:dyDescent="0.3">
      <c r="A1135" t="s">
        <v>51</v>
      </c>
      <c r="B1135">
        <v>2011</v>
      </c>
      <c r="C1135">
        <v>273.86156629999999</v>
      </c>
      <c r="D1135">
        <v>250.0256603</v>
      </c>
      <c r="E1135">
        <v>244.9718957</v>
      </c>
      <c r="F1135">
        <v>14.89817564</v>
      </c>
      <c r="G1135">
        <v>9.1866476749999997</v>
      </c>
      <c r="H1135">
        <v>4.8048465990000002</v>
      </c>
      <c r="I1135">
        <v>244.49698069999999</v>
      </c>
      <c r="J1135">
        <v>13.14780328</v>
      </c>
      <c r="K1135">
        <v>10.402024880000001</v>
      </c>
      <c r="L1135">
        <v>5.8147566910000004</v>
      </c>
      <c r="M1135" s="3">
        <v>-23.835906090000002</v>
      </c>
      <c r="N1135" s="1">
        <v>7.6599999999999995E-7</v>
      </c>
      <c r="O1135">
        <v>108.5695947</v>
      </c>
      <c r="P1135">
        <v>10.62512014</v>
      </c>
      <c r="Q1135">
        <v>17.787007710000001</v>
      </c>
      <c r="R1135">
        <v>35.29331526</v>
      </c>
      <c r="S1135">
        <v>66.284801340000001</v>
      </c>
      <c r="T1135">
        <v>5.9371416080000001</v>
      </c>
      <c r="U1135">
        <v>425913</v>
      </c>
      <c r="V1135">
        <v>11541007</v>
      </c>
      <c r="W1135">
        <v>96452.717310000007</v>
      </c>
    </row>
    <row r="1136" spans="1:23" x14ac:dyDescent="0.3">
      <c r="A1136" t="s">
        <v>52</v>
      </c>
      <c r="B1136">
        <v>2011</v>
      </c>
      <c r="C1136">
        <v>139.51434280000001</v>
      </c>
      <c r="D1136">
        <v>130.2376888</v>
      </c>
      <c r="E1136">
        <v>111.585109</v>
      </c>
      <c r="F1136">
        <v>20.87053186</v>
      </c>
      <c r="G1136">
        <v>5.4703398300000003</v>
      </c>
      <c r="H1136">
        <v>1.588362109</v>
      </c>
      <c r="I1136">
        <v>118.19807040000001</v>
      </c>
      <c r="J1136">
        <v>5.0072943949999997</v>
      </c>
      <c r="K1136">
        <v>13.458593130000001</v>
      </c>
      <c r="L1136">
        <v>2.8503849059999999</v>
      </c>
      <c r="M1136" s="3">
        <v>-9.2766539950000002</v>
      </c>
      <c r="N1136">
        <v>0</v>
      </c>
      <c r="O1136">
        <v>48.895441939999998</v>
      </c>
      <c r="P1136">
        <v>2.5992302469999999</v>
      </c>
      <c r="Q1136">
        <v>3.8534288750000001</v>
      </c>
      <c r="R1136">
        <v>20.932889580000001</v>
      </c>
      <c r="S1136">
        <v>32.432351689999997</v>
      </c>
      <c r="T1136">
        <v>9.484728037</v>
      </c>
      <c r="U1136">
        <v>135454</v>
      </c>
      <c r="V1136">
        <v>3784163</v>
      </c>
      <c r="W1136">
        <v>40182.439420000002</v>
      </c>
    </row>
    <row r="1137" spans="1:23" x14ac:dyDescent="0.3">
      <c r="A1137" t="s">
        <v>53</v>
      </c>
      <c r="B1137">
        <v>2011</v>
      </c>
      <c r="C1137">
        <v>47.482640940000003</v>
      </c>
      <c r="D1137">
        <v>49.186691170000003</v>
      </c>
      <c r="E1137">
        <v>38.091951960000003</v>
      </c>
      <c r="F1137">
        <v>4.3033356989999998</v>
      </c>
      <c r="G1137">
        <v>2.680350147</v>
      </c>
      <c r="H1137">
        <v>2.4003149499999998</v>
      </c>
      <c r="I1137">
        <v>37.787689350000001</v>
      </c>
      <c r="J1137">
        <v>3.1236227749999999</v>
      </c>
      <c r="K1137">
        <v>4.8762177720000004</v>
      </c>
      <c r="L1137">
        <v>1.688422855</v>
      </c>
      <c r="M1137" s="3">
        <v>1.7040502340000001</v>
      </c>
      <c r="N1137">
        <v>6.6881839999999998E-3</v>
      </c>
      <c r="O1137">
        <v>6.3325906720000003</v>
      </c>
      <c r="P1137">
        <v>2.0053643569999999</v>
      </c>
      <c r="Q1137">
        <v>2.9885777330000001</v>
      </c>
      <c r="R1137">
        <v>4.9204492579999997</v>
      </c>
      <c r="S1137">
        <v>21.534503090000001</v>
      </c>
      <c r="T1137">
        <v>6.2042399999999998E-3</v>
      </c>
      <c r="U1137">
        <v>180326</v>
      </c>
      <c r="V1137">
        <v>3868229</v>
      </c>
      <c r="W1137">
        <v>25557.335599999999</v>
      </c>
    </row>
    <row r="1138" spans="1:23" x14ac:dyDescent="0.3">
      <c r="A1138" t="s">
        <v>54</v>
      </c>
      <c r="B1138">
        <v>2011</v>
      </c>
      <c r="C1138">
        <v>281.179171</v>
      </c>
      <c r="D1138">
        <v>246.65903990000001</v>
      </c>
      <c r="E1138">
        <v>256.25723049999999</v>
      </c>
      <c r="F1138">
        <v>15.260392879999999</v>
      </c>
      <c r="G1138">
        <v>4.3386492069999996</v>
      </c>
      <c r="H1138">
        <v>5.3079520569999996</v>
      </c>
      <c r="I1138">
        <v>261.09996089999999</v>
      </c>
      <c r="J1138">
        <v>12.51920696</v>
      </c>
      <c r="K1138">
        <v>6.1281200629999999</v>
      </c>
      <c r="L1138">
        <v>1.4169367349999999</v>
      </c>
      <c r="M1138" s="3">
        <v>-34.520131079999999</v>
      </c>
      <c r="N1138">
        <v>1.4946299999999999E-2</v>
      </c>
      <c r="O1138">
        <v>111.93371519999999</v>
      </c>
      <c r="P1138">
        <v>10.42089288</v>
      </c>
      <c r="Q1138">
        <v>19.753941600000001</v>
      </c>
      <c r="R1138">
        <v>41.119469000000002</v>
      </c>
      <c r="S1138">
        <v>65.391055800000004</v>
      </c>
      <c r="T1138">
        <v>12.480886460000001</v>
      </c>
      <c r="U1138">
        <v>502769</v>
      </c>
      <c r="V1138">
        <v>12743948</v>
      </c>
      <c r="W1138">
        <v>93876.564530000003</v>
      </c>
    </row>
    <row r="1139" spans="1:23" x14ac:dyDescent="0.3">
      <c r="A1139" t="s">
        <v>55</v>
      </c>
      <c r="B1139">
        <v>2011</v>
      </c>
      <c r="C1139">
        <v>12.36011529</v>
      </c>
      <c r="D1139">
        <v>11.0220313</v>
      </c>
      <c r="E1139">
        <v>11.29481139</v>
      </c>
      <c r="F1139">
        <v>0.50705985099999995</v>
      </c>
      <c r="G1139">
        <v>0.13364271599999999</v>
      </c>
      <c r="H1139">
        <v>0.424601334</v>
      </c>
      <c r="I1139">
        <v>11.14392522</v>
      </c>
      <c r="J1139">
        <v>0.67242429000000004</v>
      </c>
      <c r="K1139">
        <v>4.3610507999999999E-2</v>
      </c>
      <c r="L1139">
        <v>0.50015527800000004</v>
      </c>
      <c r="M1139" s="3">
        <v>-1.3380839879999999</v>
      </c>
      <c r="N1139">
        <v>0</v>
      </c>
      <c r="O1139">
        <v>3.4764414260000001</v>
      </c>
      <c r="P1139">
        <v>0.86732861100000003</v>
      </c>
      <c r="Q1139">
        <v>2.1474264179999998</v>
      </c>
      <c r="R1139">
        <v>0.56543889700000005</v>
      </c>
      <c r="S1139">
        <v>4.0872898639999997</v>
      </c>
      <c r="T1139">
        <v>0</v>
      </c>
      <c r="U1139">
        <v>43168</v>
      </c>
      <c r="V1139">
        <v>1050646</v>
      </c>
      <c r="W1139">
        <v>4634.1266480000004</v>
      </c>
    </row>
    <row r="1140" spans="1:23" x14ac:dyDescent="0.3">
      <c r="A1140" t="s">
        <v>56</v>
      </c>
      <c r="B1140">
        <v>2011</v>
      </c>
      <c r="C1140">
        <v>89.050058329999999</v>
      </c>
      <c r="D1140">
        <v>52.986384989999998</v>
      </c>
      <c r="E1140">
        <v>82.495947619999995</v>
      </c>
      <c r="F1140">
        <v>2.7392539180000002</v>
      </c>
      <c r="G1140">
        <v>1.830888364</v>
      </c>
      <c r="H1140">
        <v>1.9737310610000001</v>
      </c>
      <c r="I1140">
        <v>81.027273719999997</v>
      </c>
      <c r="J1140">
        <v>4.1010702480000001</v>
      </c>
      <c r="K1140">
        <v>1.864091543</v>
      </c>
      <c r="L1140">
        <v>2.047385459</v>
      </c>
      <c r="M1140" s="3">
        <v>-36.06367333</v>
      </c>
      <c r="N1140">
        <v>1.0237359999999999E-2</v>
      </c>
      <c r="O1140">
        <v>37.203779130000001</v>
      </c>
      <c r="P1140">
        <v>1.6147439640000001</v>
      </c>
      <c r="Q1140">
        <v>1.868714969</v>
      </c>
      <c r="R1140">
        <v>9.0490412039999999</v>
      </c>
      <c r="S1140">
        <v>31.290994449999999</v>
      </c>
      <c r="T1140">
        <v>0</v>
      </c>
      <c r="U1140">
        <v>146669</v>
      </c>
      <c r="V1140">
        <v>4673348</v>
      </c>
      <c r="W1140">
        <v>40579.509149999998</v>
      </c>
    </row>
    <row r="1141" spans="1:23" x14ac:dyDescent="0.3">
      <c r="A1141" t="s">
        <v>57</v>
      </c>
      <c r="B1141">
        <v>2011</v>
      </c>
      <c r="C1141">
        <v>31.745297130000001</v>
      </c>
      <c r="D1141">
        <v>24.711368329999999</v>
      </c>
      <c r="E1141">
        <v>15.531169950000001</v>
      </c>
      <c r="F1141">
        <v>7.2752399179999996</v>
      </c>
      <c r="G1141">
        <v>8.5956763620000007</v>
      </c>
      <c r="H1141">
        <v>0.34321090799999998</v>
      </c>
      <c r="I1141">
        <v>15.13936032</v>
      </c>
      <c r="J1141">
        <v>1.0166774949999999</v>
      </c>
      <c r="K1141">
        <v>15.221882300000001</v>
      </c>
      <c r="L1141">
        <v>0.36737702</v>
      </c>
      <c r="M1141" s="3">
        <v>-7.0339288020000001</v>
      </c>
      <c r="N1141">
        <v>0</v>
      </c>
      <c r="O1141">
        <v>2.8188454680000001</v>
      </c>
      <c r="P1141">
        <v>0.75819753300000003</v>
      </c>
      <c r="Q1141">
        <v>1.064559364</v>
      </c>
      <c r="R1141">
        <v>3.5918686590000002</v>
      </c>
      <c r="S1141">
        <v>6.6550459139999996</v>
      </c>
      <c r="T1141">
        <v>0.25084337800000001</v>
      </c>
      <c r="U1141">
        <v>35898</v>
      </c>
      <c r="V1141">
        <v>823593</v>
      </c>
      <c r="W1141">
        <v>9637.2003060000006</v>
      </c>
    </row>
    <row r="1142" spans="1:23" x14ac:dyDescent="0.3">
      <c r="A1142" t="s">
        <v>58</v>
      </c>
      <c r="B1142">
        <v>2011</v>
      </c>
      <c r="C1142">
        <v>122.30631440000001</v>
      </c>
      <c r="D1142">
        <v>94.982382540000003</v>
      </c>
      <c r="E1142">
        <v>109.9344626</v>
      </c>
      <c r="F1142">
        <v>5.857168938</v>
      </c>
      <c r="G1142">
        <v>3.829325882</v>
      </c>
      <c r="H1142">
        <v>2.685356992</v>
      </c>
      <c r="I1142">
        <v>106.91954680000001</v>
      </c>
      <c r="J1142">
        <v>6.8900236540000002</v>
      </c>
      <c r="K1142">
        <v>5.8394759919999997</v>
      </c>
      <c r="L1142">
        <v>2.65726796</v>
      </c>
      <c r="M1142" s="3">
        <v>-27.323931869999999</v>
      </c>
      <c r="N1142">
        <v>0</v>
      </c>
      <c r="O1142">
        <v>39.644810370000002</v>
      </c>
      <c r="P1142">
        <v>3.618404913</v>
      </c>
      <c r="Q1142">
        <v>4.1998136060000002</v>
      </c>
      <c r="R1142">
        <v>15.564491889999999</v>
      </c>
      <c r="S1142">
        <v>43.774310700000001</v>
      </c>
      <c r="T1142">
        <v>0.11771532699999999</v>
      </c>
      <c r="U1142">
        <v>232891</v>
      </c>
      <c r="V1142">
        <v>6399787</v>
      </c>
      <c r="W1142">
        <v>55467.494960000004</v>
      </c>
    </row>
    <row r="1143" spans="1:23" x14ac:dyDescent="0.3">
      <c r="A1143" t="s">
        <v>59</v>
      </c>
      <c r="B1143">
        <v>2011</v>
      </c>
      <c r="C1143">
        <v>790.91588630000001</v>
      </c>
      <c r="D1143">
        <v>772.91517109999995</v>
      </c>
      <c r="E1143">
        <v>690.78323569999998</v>
      </c>
      <c r="F1143">
        <v>71.800815249999999</v>
      </c>
      <c r="G1143">
        <v>16.71642404</v>
      </c>
      <c r="H1143">
        <v>11.50553053</v>
      </c>
      <c r="I1143">
        <v>718.417013</v>
      </c>
      <c r="J1143">
        <v>20.851491029999998</v>
      </c>
      <c r="K1143">
        <v>38.440019470000003</v>
      </c>
      <c r="L1143">
        <v>13.097482060000001</v>
      </c>
      <c r="M1143" s="3">
        <v>-18.000715199999998</v>
      </c>
      <c r="N1143">
        <v>0.109880837</v>
      </c>
      <c r="O1143">
        <v>238.69337659999999</v>
      </c>
      <c r="P1143">
        <v>12.67605513</v>
      </c>
      <c r="Q1143">
        <v>12.177632239999999</v>
      </c>
      <c r="R1143">
        <v>222.2094616</v>
      </c>
      <c r="S1143">
        <v>197.98031990000001</v>
      </c>
      <c r="T1143">
        <v>34.680167519999998</v>
      </c>
      <c r="U1143">
        <v>1156013</v>
      </c>
      <c r="V1143">
        <v>25631778</v>
      </c>
      <c r="W1143">
        <v>307600.90710000001</v>
      </c>
    </row>
    <row r="1144" spans="1:23" x14ac:dyDescent="0.3">
      <c r="A1144" t="s">
        <v>60</v>
      </c>
      <c r="B1144">
        <v>2011</v>
      </c>
      <c r="C1144">
        <v>74.389345210000002</v>
      </c>
      <c r="D1144">
        <v>48.747215320000002</v>
      </c>
      <c r="E1144">
        <v>65.145374779999997</v>
      </c>
      <c r="F1144">
        <v>6.5660883739999996</v>
      </c>
      <c r="G1144">
        <v>1.5254747129999999</v>
      </c>
      <c r="H1144">
        <v>1.152407341</v>
      </c>
      <c r="I1144">
        <v>68.190220659999994</v>
      </c>
      <c r="J1144">
        <v>2.1652464610000002</v>
      </c>
      <c r="K1144">
        <v>3.0348214260000002</v>
      </c>
      <c r="L1144">
        <v>0.99905666299999996</v>
      </c>
      <c r="M1144" s="3">
        <v>-25.642129879999999</v>
      </c>
      <c r="N1144">
        <v>0</v>
      </c>
      <c r="O1144">
        <v>32.885958309999999</v>
      </c>
      <c r="P1144">
        <v>2.6061313460000002</v>
      </c>
      <c r="Q1144">
        <v>4.0175389370000003</v>
      </c>
      <c r="R1144">
        <v>7.1907925129999999</v>
      </c>
      <c r="S1144">
        <v>17.733528639999999</v>
      </c>
      <c r="T1144">
        <v>3.7562709120000002</v>
      </c>
      <c r="U1144">
        <v>108106</v>
      </c>
      <c r="V1144">
        <v>2814347</v>
      </c>
      <c r="W1144">
        <v>20090.236919999999</v>
      </c>
    </row>
    <row r="1145" spans="1:23" x14ac:dyDescent="0.3">
      <c r="A1145" t="s">
        <v>61</v>
      </c>
      <c r="B1145">
        <v>2011</v>
      </c>
      <c r="C1145">
        <v>6.929104369</v>
      </c>
      <c r="D1145">
        <v>-0.22080720600000001</v>
      </c>
      <c r="E1145">
        <v>5.9671394649999998</v>
      </c>
      <c r="F1145">
        <v>0.40534158799999997</v>
      </c>
      <c r="G1145">
        <v>0.30166398700000002</v>
      </c>
      <c r="H1145">
        <v>0.25495932900000001</v>
      </c>
      <c r="I1145">
        <v>6.0521307550000003</v>
      </c>
      <c r="J1145">
        <v>0.28409735899999999</v>
      </c>
      <c r="K1145">
        <v>0.857072634</v>
      </c>
      <c r="L1145">
        <v>-0.26419637899999998</v>
      </c>
      <c r="M1145" s="3">
        <v>-7.149911575</v>
      </c>
      <c r="N1145">
        <v>0</v>
      </c>
      <c r="O1145">
        <v>1.5217046E-2</v>
      </c>
      <c r="P1145">
        <v>0.65498688900000002</v>
      </c>
      <c r="Q1145">
        <v>1.3494991059999999</v>
      </c>
      <c r="R1145">
        <v>0.55169979000000002</v>
      </c>
      <c r="S1145">
        <v>3.480727924</v>
      </c>
      <c r="T1145">
        <v>0</v>
      </c>
      <c r="U1145">
        <v>23639</v>
      </c>
      <c r="V1145">
        <v>626592</v>
      </c>
      <c r="W1145">
        <v>3761.9944810000002</v>
      </c>
    </row>
    <row r="1146" spans="1:23" x14ac:dyDescent="0.3">
      <c r="A1146" t="s">
        <v>62</v>
      </c>
      <c r="B1146">
        <v>2011</v>
      </c>
      <c r="C1146">
        <v>120.2429446</v>
      </c>
      <c r="D1146">
        <v>87.765756030000006</v>
      </c>
      <c r="E1146">
        <v>103.4265757</v>
      </c>
      <c r="F1146">
        <v>10.13296821</v>
      </c>
      <c r="G1146">
        <v>3.3136083510000001</v>
      </c>
      <c r="H1146">
        <v>3.368611971</v>
      </c>
      <c r="I1146">
        <v>105.697408</v>
      </c>
      <c r="J1146">
        <v>5.60384788</v>
      </c>
      <c r="K1146">
        <v>4.7053471120000001</v>
      </c>
      <c r="L1146">
        <v>4.2351612139999997</v>
      </c>
      <c r="M1146" s="3">
        <v>-32.477188589999997</v>
      </c>
      <c r="N1146">
        <v>1.1804210000000001E-3</v>
      </c>
      <c r="O1146">
        <v>28.187906179999999</v>
      </c>
      <c r="P1146">
        <v>4.6798359180000002</v>
      </c>
      <c r="Q1146">
        <v>6.5160926249999997</v>
      </c>
      <c r="R1146">
        <v>12.542359340000001</v>
      </c>
      <c r="S1146">
        <v>49.097687010000001</v>
      </c>
      <c r="T1146">
        <v>4.6735269129999999</v>
      </c>
      <c r="U1146">
        <v>381493</v>
      </c>
      <c r="V1146">
        <v>8104384</v>
      </c>
      <c r="W1146">
        <v>60188.030959999996</v>
      </c>
    </row>
    <row r="1147" spans="1:23" x14ac:dyDescent="0.3">
      <c r="A1147" t="s">
        <v>63</v>
      </c>
      <c r="B1147">
        <v>2011</v>
      </c>
      <c r="C1147">
        <v>84.358900700000007</v>
      </c>
      <c r="D1147">
        <v>45.97024639</v>
      </c>
      <c r="E1147">
        <v>71.823893690000006</v>
      </c>
      <c r="F1147">
        <v>6.2299782319999997</v>
      </c>
      <c r="G1147">
        <v>3.3725101199999998</v>
      </c>
      <c r="H1147">
        <v>2.913545064</v>
      </c>
      <c r="I1147">
        <v>71.754043170000003</v>
      </c>
      <c r="J1147">
        <v>3.7436426950000001</v>
      </c>
      <c r="K1147">
        <v>5.4818177180000003</v>
      </c>
      <c r="L1147">
        <v>3.3604235170000001</v>
      </c>
      <c r="M1147" s="3">
        <v>-38.38865431</v>
      </c>
      <c r="N1147">
        <v>1.8973593E-2</v>
      </c>
      <c r="O1147">
        <v>7.346904876</v>
      </c>
      <c r="P1147">
        <v>3.8155012240000001</v>
      </c>
      <c r="Q1147">
        <v>5.7430486030000001</v>
      </c>
      <c r="R1147">
        <v>13.084936559999999</v>
      </c>
      <c r="S1147">
        <v>41.76365191</v>
      </c>
      <c r="T1147">
        <v>0</v>
      </c>
      <c r="U1147">
        <v>313783</v>
      </c>
      <c r="V1147">
        <v>6823267</v>
      </c>
      <c r="W1147">
        <v>52420.71488</v>
      </c>
    </row>
    <row r="1148" spans="1:23" x14ac:dyDescent="0.3">
      <c r="A1148" t="s">
        <v>64</v>
      </c>
      <c r="B1148">
        <v>2011</v>
      </c>
      <c r="C1148">
        <v>123.68276969999999</v>
      </c>
      <c r="D1148">
        <v>90.8266718</v>
      </c>
      <c r="E1148">
        <v>98.288956630000001</v>
      </c>
      <c r="F1148">
        <v>23.59190014</v>
      </c>
      <c r="G1148">
        <v>1.0198222749999999</v>
      </c>
      <c r="H1148">
        <v>0.78209063899999998</v>
      </c>
      <c r="I1148">
        <v>118.0292269</v>
      </c>
      <c r="J1148">
        <v>3.1019305899999998</v>
      </c>
      <c r="K1148">
        <v>1.1136371009999999</v>
      </c>
      <c r="L1148">
        <v>1.4379750570000001</v>
      </c>
      <c r="M1148" s="3">
        <v>-32.856097890000001</v>
      </c>
      <c r="N1148">
        <v>0</v>
      </c>
      <c r="O1148">
        <v>71.237484109999997</v>
      </c>
      <c r="P1148">
        <v>1.6461122189999999</v>
      </c>
      <c r="Q1148">
        <v>1.871068814</v>
      </c>
      <c r="R1148">
        <v>10.51413363</v>
      </c>
      <c r="S1148">
        <v>11.40076504</v>
      </c>
      <c r="T1148">
        <v>21.359663130000001</v>
      </c>
      <c r="U1148">
        <v>54597</v>
      </c>
      <c r="V1148">
        <v>1854908</v>
      </c>
      <c r="W1148">
        <v>18251.826969999998</v>
      </c>
    </row>
    <row r="1149" spans="1:23" x14ac:dyDescent="0.3">
      <c r="A1149" t="s">
        <v>65</v>
      </c>
      <c r="B1149">
        <v>2011</v>
      </c>
      <c r="C1149">
        <v>117.7413537</v>
      </c>
      <c r="D1149">
        <v>58.506905160000002</v>
      </c>
      <c r="E1149">
        <v>99.446041100000002</v>
      </c>
      <c r="F1149">
        <v>8.9534222069999991</v>
      </c>
      <c r="G1149">
        <v>6.9792752450000002</v>
      </c>
      <c r="H1149">
        <v>2.3626151320000002</v>
      </c>
      <c r="I1149">
        <v>99.086225479999996</v>
      </c>
      <c r="J1149">
        <v>3.659868989</v>
      </c>
      <c r="K1149">
        <v>13.74955855</v>
      </c>
      <c r="L1149">
        <v>1.2457006639999999</v>
      </c>
      <c r="M1149" s="3">
        <v>-59.234448520000001</v>
      </c>
      <c r="N1149">
        <v>0</v>
      </c>
      <c r="O1149">
        <v>41.534586339999997</v>
      </c>
      <c r="P1149">
        <v>5.5398970509999996</v>
      </c>
      <c r="Q1149">
        <v>9.0560800449999999</v>
      </c>
      <c r="R1149">
        <v>13.30210688</v>
      </c>
      <c r="S1149">
        <v>29.65355516</v>
      </c>
      <c r="T1149">
        <v>0</v>
      </c>
      <c r="U1149">
        <v>221874</v>
      </c>
      <c r="V1149">
        <v>5709843</v>
      </c>
      <c r="W1149">
        <v>45088.267910000002</v>
      </c>
    </row>
    <row r="1150" spans="1:23" x14ac:dyDescent="0.3">
      <c r="A1150" t="s">
        <v>66</v>
      </c>
      <c r="B1150">
        <v>2011</v>
      </c>
      <c r="C1150">
        <v>85.10663753</v>
      </c>
      <c r="D1150">
        <v>92.433475880000003</v>
      </c>
      <c r="E1150">
        <v>67.800735619999998</v>
      </c>
      <c r="F1150">
        <v>14.71994106</v>
      </c>
      <c r="G1150">
        <v>2.3322326499999999</v>
      </c>
      <c r="H1150">
        <v>0.25372821000000001</v>
      </c>
      <c r="I1150">
        <v>84.642666030000001</v>
      </c>
      <c r="J1150">
        <v>1.3812776870000001</v>
      </c>
      <c r="K1150">
        <v>2.00075658</v>
      </c>
      <c r="L1150">
        <v>-2.9180627690000001</v>
      </c>
      <c r="M1150" s="3">
        <v>7.3268383530000003</v>
      </c>
      <c r="N1150">
        <v>0</v>
      </c>
      <c r="O1150">
        <v>40.867146249999998</v>
      </c>
      <c r="P1150">
        <v>1.171532982</v>
      </c>
      <c r="Q1150">
        <v>0.97627455799999996</v>
      </c>
      <c r="R1150">
        <v>13.347798859999999</v>
      </c>
      <c r="S1150">
        <v>7.885623388</v>
      </c>
      <c r="T1150">
        <v>20.394290000000002</v>
      </c>
      <c r="U1150">
        <v>31231</v>
      </c>
      <c r="V1150">
        <v>567356</v>
      </c>
      <c r="W1150">
        <v>13934.963</v>
      </c>
    </row>
    <row r="1151" spans="1:23" x14ac:dyDescent="0.3">
      <c r="A1151" t="s">
        <v>67</v>
      </c>
      <c r="B1151">
        <v>2011</v>
      </c>
      <c r="C1151">
        <v>6554.9487069999996</v>
      </c>
      <c r="D1151">
        <v>5523.4806950000002</v>
      </c>
      <c r="E1151">
        <v>5646.998767</v>
      </c>
      <c r="F1151">
        <v>519.60466629999996</v>
      </c>
      <c r="G1151">
        <v>254.4322076</v>
      </c>
      <c r="H1151">
        <v>133.4895602</v>
      </c>
      <c r="I1151">
        <v>5734.8941839999998</v>
      </c>
      <c r="J1151">
        <v>258.0582038</v>
      </c>
      <c r="K1151">
        <v>419.07696729999998</v>
      </c>
      <c r="L1151">
        <v>142.495846</v>
      </c>
      <c r="M1151" s="3">
        <v>-1031.468012</v>
      </c>
      <c r="N1151">
        <v>0.42350642500000002</v>
      </c>
      <c r="O1151">
        <v>2119.2790719999998</v>
      </c>
      <c r="P1151">
        <v>225.14088949999999</v>
      </c>
      <c r="Q1151">
        <v>331.0613237</v>
      </c>
      <c r="R1151">
        <v>972.9069677</v>
      </c>
      <c r="S1151">
        <v>1890.4495360000001</v>
      </c>
      <c r="T1151">
        <v>196.05639500000001</v>
      </c>
      <c r="U1151">
        <v>13108318</v>
      </c>
      <c r="V1151">
        <v>311587816</v>
      </c>
      <c r="W1151">
        <v>2454119.1370000001</v>
      </c>
    </row>
    <row r="1155" spans="2:23" ht="94.5" x14ac:dyDescent="0.3">
      <c r="C1155" s="2" t="s">
        <v>7</v>
      </c>
      <c r="D1155" s="2" t="s">
        <v>8</v>
      </c>
      <c r="E1155" s="2" t="s">
        <v>9</v>
      </c>
      <c r="F1155" s="2" t="s">
        <v>10</v>
      </c>
      <c r="G1155" s="2" t="s">
        <v>11</v>
      </c>
      <c r="H1155" s="2" t="s">
        <v>12</v>
      </c>
      <c r="I1155" s="2" t="s">
        <v>68</v>
      </c>
      <c r="J1155" s="2" t="s">
        <v>69</v>
      </c>
      <c r="K1155" s="2" t="s">
        <v>70</v>
      </c>
      <c r="L1155" s="2" t="s">
        <v>71</v>
      </c>
      <c r="M1155" s="2" t="s">
        <v>72</v>
      </c>
      <c r="N1155" s="2" t="s">
        <v>73</v>
      </c>
      <c r="O1155" s="2" t="s">
        <v>74</v>
      </c>
      <c r="P1155" s="2" t="s">
        <v>75</v>
      </c>
      <c r="Q1155" s="2" t="s">
        <v>76</v>
      </c>
      <c r="R1155" s="2" t="s">
        <v>77</v>
      </c>
      <c r="S1155" s="2" t="s">
        <v>78</v>
      </c>
      <c r="T1155" s="2" t="s">
        <v>79</v>
      </c>
      <c r="U1155" s="2" t="s">
        <v>13</v>
      </c>
      <c r="V1155" s="2" t="s">
        <v>14</v>
      </c>
      <c r="W1155" s="2" t="s">
        <v>15</v>
      </c>
    </row>
    <row r="1156" spans="2:23" x14ac:dyDescent="0.3">
      <c r="C1156">
        <f>AVERAGE(C8:C1151)</f>
        <v>255.54614915774752</v>
      </c>
      <c r="D1156">
        <f t="shared" ref="D1156:W1156" si="0">AVERAGE(D8:D1151)</f>
        <v>219.83417812970572</v>
      </c>
      <c r="E1156">
        <f t="shared" si="0"/>
        <v>220.84527801134948</v>
      </c>
      <c r="F1156">
        <f t="shared" si="0"/>
        <v>19.299169190943172</v>
      </c>
      <c r="G1156">
        <f t="shared" si="0"/>
        <v>11.883166363725527</v>
      </c>
      <c r="H1156">
        <f t="shared" si="0"/>
        <v>3.5030690215507021</v>
      </c>
      <c r="I1156">
        <f t="shared" si="0"/>
        <v>225.21517748514162</v>
      </c>
      <c r="J1156">
        <f t="shared" si="0"/>
        <v>8.2652758430122422</v>
      </c>
      <c r="K1156">
        <f t="shared" si="0"/>
        <v>16.180375718770112</v>
      </c>
      <c r="L1156">
        <f t="shared" si="0"/>
        <v>5.869853541215039</v>
      </c>
      <c r="M1156">
        <f t="shared" si="0"/>
        <v>-35.711971027597926</v>
      </c>
      <c r="N1156">
        <f t="shared" si="0"/>
        <v>1.5466569564344407E-2</v>
      </c>
      <c r="O1156">
        <f t="shared" si="0"/>
        <v>81.545731720907199</v>
      </c>
      <c r="P1156">
        <f t="shared" si="0"/>
        <v>8.8378612658548956</v>
      </c>
      <c r="Q1156">
        <f t="shared" si="0"/>
        <v>13.946910204392466</v>
      </c>
      <c r="R1156">
        <f t="shared" si="0"/>
        <v>41.873308985949286</v>
      </c>
      <c r="S1156">
        <f t="shared" si="0"/>
        <v>72.451874621930102</v>
      </c>
      <c r="T1156">
        <f t="shared" si="0"/>
        <v>6.5594906879300687</v>
      </c>
      <c r="U1156">
        <f t="shared" si="0"/>
        <v>400296.37062937062</v>
      </c>
      <c r="V1156">
        <f t="shared" si="0"/>
        <v>10856561.723776223</v>
      </c>
      <c r="W1156">
        <f t="shared" si="0"/>
        <v>91790.374582008706</v>
      </c>
    </row>
    <row r="1160" spans="2:23" ht="94.5" x14ac:dyDescent="0.3">
      <c r="C1160" s="2" t="s">
        <v>7</v>
      </c>
      <c r="D1160" s="2" t="s">
        <v>8</v>
      </c>
      <c r="E1160" s="2" t="s">
        <v>9</v>
      </c>
      <c r="F1160" s="2" t="s">
        <v>10</v>
      </c>
      <c r="G1160" s="2" t="s">
        <v>11</v>
      </c>
      <c r="H1160" s="2" t="s">
        <v>12</v>
      </c>
      <c r="I1160" s="2" t="s">
        <v>68</v>
      </c>
      <c r="J1160" s="2" t="s">
        <v>69</v>
      </c>
      <c r="K1160" s="2" t="s">
        <v>70</v>
      </c>
      <c r="L1160" s="2" t="s">
        <v>71</v>
      </c>
      <c r="M1160" s="2" t="s">
        <v>72</v>
      </c>
      <c r="N1160" s="2" t="s">
        <v>73</v>
      </c>
      <c r="O1160" s="2" t="s">
        <v>74</v>
      </c>
      <c r="P1160" s="2" t="s">
        <v>75</v>
      </c>
      <c r="Q1160" s="2" t="s">
        <v>76</v>
      </c>
      <c r="R1160" s="2" t="s">
        <v>77</v>
      </c>
      <c r="S1160" s="2" t="s">
        <v>78</v>
      </c>
      <c r="T1160" s="2" t="s">
        <v>79</v>
      </c>
      <c r="U1160" s="2" t="s">
        <v>13</v>
      </c>
      <c r="V1160" s="2" t="s">
        <v>14</v>
      </c>
      <c r="W1160" s="2" t="s">
        <v>15</v>
      </c>
    </row>
    <row r="1161" spans="2:23" x14ac:dyDescent="0.3">
      <c r="B1161" t="s">
        <v>7</v>
      </c>
      <c r="C1161" s="3">
        <f>CORREL($C$8:$C$1151,C$8:C$1151)</f>
        <v>1</v>
      </c>
      <c r="D1161" s="3">
        <f t="shared" ref="D1161:W1173" si="1">CORREL($C$8:$C$1151,D$8:D$1151)</f>
        <v>0.99939345349826147</v>
      </c>
      <c r="E1161" s="3">
        <f t="shared" si="1"/>
        <v>0.99993998782733029</v>
      </c>
      <c r="F1161" s="3">
        <f t="shared" si="1"/>
        <v>0.99482529575009493</v>
      </c>
      <c r="G1161" s="3">
        <f t="shared" si="1"/>
        <v>0.99147208934255637</v>
      </c>
      <c r="H1161" s="3">
        <f t="shared" si="1"/>
        <v>0.94804604706930273</v>
      </c>
      <c r="I1161" s="3">
        <f t="shared" si="1"/>
        <v>0.99992800195057041</v>
      </c>
      <c r="J1161" s="3">
        <f t="shared" si="1"/>
        <v>0.96121307468937867</v>
      </c>
      <c r="K1161" s="3">
        <f t="shared" si="1"/>
        <v>0.99090754359870781</v>
      </c>
      <c r="L1161" s="3">
        <f t="shared" si="1"/>
        <v>0.98921631747809835</v>
      </c>
      <c r="M1161" s="3">
        <f t="shared" si="1"/>
        <v>-0.97695767065192363</v>
      </c>
      <c r="N1161" s="3">
        <f t="shared" si="1"/>
        <v>0.90063578513479503</v>
      </c>
      <c r="O1161" s="3">
        <f t="shared" si="1"/>
        <v>0.99710914037802567</v>
      </c>
      <c r="P1161" s="3">
        <f t="shared" si="1"/>
        <v>0.98912608798016977</v>
      </c>
      <c r="Q1161" s="3">
        <f t="shared" si="1"/>
        <v>0.98744673207759226</v>
      </c>
      <c r="R1161" s="3">
        <f t="shared" si="1"/>
        <v>0.98514662634419259</v>
      </c>
      <c r="S1161" s="3">
        <f t="shared" si="1"/>
        <v>0.99738652156359986</v>
      </c>
      <c r="T1161" s="3">
        <f t="shared" si="1"/>
        <v>0.97467201356862621</v>
      </c>
      <c r="U1161" s="3">
        <f t="shared" si="1"/>
        <v>0.97641683048101735</v>
      </c>
      <c r="V1161" s="3">
        <f t="shared" si="1"/>
        <v>0.99477458869604207</v>
      </c>
      <c r="W1161" s="3">
        <f t="shared" si="1"/>
        <v>0.99931617183942012</v>
      </c>
    </row>
    <row r="1162" spans="2:23" x14ac:dyDescent="0.3">
      <c r="B1162" t="s">
        <v>8</v>
      </c>
      <c r="C1162" s="3"/>
      <c r="D1162" s="3">
        <f>CORREL($D$8:$D$1151,D$8:D$1151)</f>
        <v>1</v>
      </c>
      <c r="E1162" s="3">
        <f t="shared" ref="E1162:W1162" si="2">CORREL($D$8:$D$1151,E$8:E$1151)</f>
        <v>0.99943156287981039</v>
      </c>
      <c r="F1162" s="3">
        <f t="shared" si="2"/>
        <v>0.9934997615791592</v>
      </c>
      <c r="G1162" s="3">
        <f t="shared" si="2"/>
        <v>0.99063203159962421</v>
      </c>
      <c r="H1162" s="3">
        <f t="shared" si="2"/>
        <v>0.94614980138694071</v>
      </c>
      <c r="I1162" s="3">
        <f t="shared" si="2"/>
        <v>0.99939973236295931</v>
      </c>
      <c r="J1162" s="3">
        <f t="shared" si="2"/>
        <v>0.96105585659652959</v>
      </c>
      <c r="K1162" s="3">
        <f t="shared" si="2"/>
        <v>0.98934037049804613</v>
      </c>
      <c r="L1162" s="3">
        <f t="shared" si="2"/>
        <v>0.9876478990655454</v>
      </c>
      <c r="M1162" s="3">
        <f t="shared" si="2"/>
        <v>-0.96893246106264874</v>
      </c>
      <c r="N1162" s="3">
        <f t="shared" si="2"/>
        <v>0.90200104648446178</v>
      </c>
      <c r="O1162" s="3">
        <f t="shared" si="2"/>
        <v>0.99606464290580943</v>
      </c>
      <c r="P1162" s="3">
        <f t="shared" si="2"/>
        <v>0.98767576349262021</v>
      </c>
      <c r="Q1162" s="3">
        <f t="shared" si="2"/>
        <v>0.98619135352578691</v>
      </c>
      <c r="R1162" s="3">
        <f t="shared" si="2"/>
        <v>0.98682066277117053</v>
      </c>
      <c r="S1162" s="3">
        <f t="shared" si="2"/>
        <v>0.99647475792370899</v>
      </c>
      <c r="T1162" s="3">
        <f t="shared" si="2"/>
        <v>0.97336703073071695</v>
      </c>
      <c r="U1162" s="3">
        <f t="shared" si="2"/>
        <v>0.97487702609395432</v>
      </c>
      <c r="V1162" s="3">
        <f t="shared" si="2"/>
        <v>0.99330501725488063</v>
      </c>
      <c r="W1162" s="3">
        <f t="shared" si="2"/>
        <v>0.99870313550073631</v>
      </c>
    </row>
    <row r="1163" spans="2:23" x14ac:dyDescent="0.3">
      <c r="B1163" t="s">
        <v>9</v>
      </c>
      <c r="C1163" s="3"/>
      <c r="D1163" s="3"/>
      <c r="E1163" s="3">
        <f>CORREL($E$8:$E$1151,E$8:E$1151)</f>
        <v>1</v>
      </c>
      <c r="F1163" s="3">
        <f t="shared" ref="F1163:W1163" si="3">CORREL($E$8:$E$1151,F$8:F$1151)</f>
        <v>0.99387634468348851</v>
      </c>
      <c r="G1163" s="3">
        <f t="shared" si="3"/>
        <v>0.99048935792245363</v>
      </c>
      <c r="H1163" s="3">
        <f t="shared" si="3"/>
        <v>0.94841520839080717</v>
      </c>
      <c r="I1163" s="3">
        <f t="shared" si="3"/>
        <v>0.99993174506790461</v>
      </c>
      <c r="J1163" s="3">
        <f t="shared" si="3"/>
        <v>0.96205502496972828</v>
      </c>
      <c r="K1163" s="3">
        <f t="shared" si="3"/>
        <v>0.98960067225715875</v>
      </c>
      <c r="L1163" s="3">
        <f t="shared" si="3"/>
        <v>0.9888227566816431</v>
      </c>
      <c r="M1163" s="3">
        <f t="shared" si="3"/>
        <v>-0.97629788975046816</v>
      </c>
      <c r="N1163" s="3">
        <f t="shared" si="3"/>
        <v>0.90012513180062648</v>
      </c>
      <c r="O1163" s="3">
        <f t="shared" si="3"/>
        <v>0.99712979062050255</v>
      </c>
      <c r="P1163" s="3">
        <f t="shared" si="3"/>
        <v>0.98887121237953945</v>
      </c>
      <c r="Q1163" s="3">
        <f t="shared" si="3"/>
        <v>0.98722522279971459</v>
      </c>
      <c r="R1163" s="3">
        <f t="shared" si="3"/>
        <v>0.98540944252175744</v>
      </c>
      <c r="S1163" s="3">
        <f t="shared" si="3"/>
        <v>0.99739077638709484</v>
      </c>
      <c r="T1163" s="3">
        <f t="shared" si="3"/>
        <v>0.97361799070127908</v>
      </c>
      <c r="U1163" s="3">
        <f t="shared" si="3"/>
        <v>0.97660064643089028</v>
      </c>
      <c r="V1163" s="3">
        <f t="shared" si="3"/>
        <v>0.99457370284430446</v>
      </c>
      <c r="W1163" s="3">
        <f t="shared" si="3"/>
        <v>0.99933037909918632</v>
      </c>
    </row>
    <row r="1164" spans="2:23" x14ac:dyDescent="0.3">
      <c r="B1164" t="s">
        <v>10</v>
      </c>
      <c r="C1164" s="3"/>
      <c r="D1164" s="3"/>
      <c r="E1164" s="3"/>
      <c r="F1164" s="3">
        <f>CORREL($F$8:$F$1151,F$8:F$1151)</f>
        <v>0.99999999999999978</v>
      </c>
      <c r="G1164" s="3">
        <f t="shared" ref="G1164:W1164" si="4">CORREL($F$8:$F$1151,G$8:G$1151)</f>
        <v>0.99015664184361174</v>
      </c>
      <c r="H1164" s="3">
        <f t="shared" si="4"/>
        <v>0.93029966831588018</v>
      </c>
      <c r="I1164" s="3">
        <f t="shared" si="4"/>
        <v>0.99481271628416268</v>
      </c>
      <c r="J1164" s="3">
        <f t="shared" si="4"/>
        <v>0.93954204157301313</v>
      </c>
      <c r="K1164" s="3">
        <f t="shared" si="4"/>
        <v>0.9920560121733204</v>
      </c>
      <c r="L1164" s="3">
        <f t="shared" si="4"/>
        <v>0.9892175893498919</v>
      </c>
      <c r="M1164" s="3">
        <f t="shared" si="4"/>
        <v>-0.97632802516050576</v>
      </c>
      <c r="N1164" s="3">
        <f t="shared" si="4"/>
        <v>0.90568089157155518</v>
      </c>
      <c r="O1164" s="3">
        <f t="shared" si="4"/>
        <v>0.99048334209442757</v>
      </c>
      <c r="P1164" s="3">
        <f t="shared" si="4"/>
        <v>0.98541014383823777</v>
      </c>
      <c r="Q1164" s="3">
        <f t="shared" si="4"/>
        <v>0.9826258197447395</v>
      </c>
      <c r="R1164" s="3">
        <f t="shared" si="4"/>
        <v>0.98308495821148612</v>
      </c>
      <c r="S1164" s="3">
        <f t="shared" si="4"/>
        <v>0.99047949405276214</v>
      </c>
      <c r="T1164" s="3">
        <f t="shared" si="4"/>
        <v>0.98656323238979393</v>
      </c>
      <c r="U1164" s="3">
        <f t="shared" si="4"/>
        <v>0.96333975998457344</v>
      </c>
      <c r="V1164" s="3">
        <f t="shared" si="4"/>
        <v>0.98955124809930772</v>
      </c>
      <c r="W1164" s="3">
        <f t="shared" si="4"/>
        <v>0.99362126849001309</v>
      </c>
    </row>
    <row r="1165" spans="2:23" x14ac:dyDescent="0.3">
      <c r="B1165" t="s">
        <v>11</v>
      </c>
      <c r="C1165" s="3"/>
      <c r="D1165" s="3"/>
      <c r="E1165" s="3"/>
      <c r="F1165" s="3"/>
      <c r="G1165" s="3">
        <f>CORREL($G$8:$G$1151,G$8:G$1151)</f>
        <v>1.0000000000000002</v>
      </c>
      <c r="H1165" s="3">
        <f t="shared" ref="H1165:W1165" si="5">CORREL($G$8:$G$1151,H$8:H$1151)</f>
        <v>0.92098891853642317</v>
      </c>
      <c r="I1165" s="3">
        <f t="shared" si="5"/>
        <v>0.99082529366609751</v>
      </c>
      <c r="J1165" s="3">
        <f t="shared" si="5"/>
        <v>0.93998529031979505</v>
      </c>
      <c r="K1165" s="3">
        <f t="shared" si="5"/>
        <v>0.99545006800924818</v>
      </c>
      <c r="L1165" s="3">
        <f t="shared" si="5"/>
        <v>0.9863081528043155</v>
      </c>
      <c r="M1165" s="3">
        <f t="shared" si="5"/>
        <v>-0.97008912595560992</v>
      </c>
      <c r="N1165" s="3">
        <f t="shared" si="5"/>
        <v>0.88846903987462889</v>
      </c>
      <c r="O1165" s="3">
        <f t="shared" si="5"/>
        <v>0.98740665005066586</v>
      </c>
      <c r="P1165" s="3">
        <f t="shared" si="5"/>
        <v>0.98550875380502734</v>
      </c>
      <c r="Q1165" s="3">
        <f t="shared" si="5"/>
        <v>0.98569661638947659</v>
      </c>
      <c r="R1165" s="3">
        <f t="shared" si="5"/>
        <v>0.97625967002670233</v>
      </c>
      <c r="S1165" s="3">
        <f t="shared" si="5"/>
        <v>0.98727927356912304</v>
      </c>
      <c r="T1165" s="3">
        <f t="shared" si="5"/>
        <v>0.96181606469757219</v>
      </c>
      <c r="U1165" s="3">
        <f t="shared" si="5"/>
        <v>0.95619701982882677</v>
      </c>
      <c r="V1165" s="3">
        <f t="shared" si="5"/>
        <v>0.98477332224258818</v>
      </c>
      <c r="W1165" s="3">
        <f t="shared" si="5"/>
        <v>0.98922768647000825</v>
      </c>
    </row>
    <row r="1166" spans="2:23" x14ac:dyDescent="0.3">
      <c r="B1166" t="s">
        <v>12</v>
      </c>
      <c r="C1166" s="3"/>
      <c r="D1166" s="3"/>
      <c r="E1166" s="3"/>
      <c r="F1166" s="3"/>
      <c r="G1166" s="3"/>
      <c r="H1166" s="3">
        <f>CORREL($H$8:$H$1151,H$8:H$1151)</f>
        <v>1.0000000000000002</v>
      </c>
      <c r="I1166" s="3">
        <f t="shared" ref="I1166:W1166" si="6">CORREL($H$8:$H$1151,I$8:I$1151)</f>
        <v>0.94573105379945999</v>
      </c>
      <c r="J1166" s="3">
        <f t="shared" si="6"/>
        <v>0.98563214671429755</v>
      </c>
      <c r="K1166" s="3">
        <f t="shared" si="6"/>
        <v>0.9395345468074805</v>
      </c>
      <c r="L1166" s="3">
        <f t="shared" si="6"/>
        <v>0.9135928744188393</v>
      </c>
      <c r="M1166" s="3">
        <f t="shared" si="6"/>
        <v>-0.93429839758229205</v>
      </c>
      <c r="N1166" s="3">
        <f t="shared" si="6"/>
        <v>0.8441240377371052</v>
      </c>
      <c r="O1166" s="3">
        <f t="shared" si="6"/>
        <v>0.95198069837973232</v>
      </c>
      <c r="P1166" s="3">
        <f t="shared" si="6"/>
        <v>0.92679726957322972</v>
      </c>
      <c r="Q1166" s="3">
        <f t="shared" si="6"/>
        <v>0.92312020612158607</v>
      </c>
      <c r="R1166" s="3">
        <f t="shared" si="6"/>
        <v>0.90075441139673529</v>
      </c>
      <c r="S1166" s="3">
        <f t="shared" si="6"/>
        <v>0.95582396456597474</v>
      </c>
      <c r="T1166" s="3">
        <f t="shared" si="6"/>
        <v>0.90988246804731399</v>
      </c>
      <c r="U1166" s="3">
        <f t="shared" si="6"/>
        <v>0.99042667005852947</v>
      </c>
      <c r="V1166" s="3">
        <f t="shared" si="6"/>
        <v>0.95657748072056181</v>
      </c>
      <c r="W1166" s="3">
        <f t="shared" si="6"/>
        <v>0.95065147600224054</v>
      </c>
    </row>
    <row r="1167" spans="2:23" x14ac:dyDescent="0.3">
      <c r="B1167" t="s">
        <v>68</v>
      </c>
      <c r="C1167" s="3"/>
      <c r="D1167" s="3"/>
      <c r="E1167" s="3"/>
      <c r="F1167" s="3"/>
      <c r="G1167" s="3"/>
      <c r="H1167" s="3"/>
      <c r="I1167" s="3">
        <f>CORREL($I$8:$I$1151,I$8:I$1151)</f>
        <v>1</v>
      </c>
      <c r="J1167" s="3">
        <f t="shared" ref="J1167:W1167" si="7">CORREL($I$8:$I$1151,J$8:J$1151)</f>
        <v>0.95920610091827962</v>
      </c>
      <c r="K1167" s="3">
        <f t="shared" si="7"/>
        <v>0.98969097250283922</v>
      </c>
      <c r="L1167" s="3">
        <f t="shared" si="7"/>
        <v>0.98965098189919731</v>
      </c>
      <c r="M1167" s="3">
        <f t="shared" si="7"/>
        <v>-0.97640784991314566</v>
      </c>
      <c r="N1167" s="3">
        <f t="shared" si="7"/>
        <v>0.90118458586878425</v>
      </c>
      <c r="O1167" s="3">
        <f t="shared" si="7"/>
        <v>0.99685238910023932</v>
      </c>
      <c r="P1167" s="3">
        <f t="shared" si="7"/>
        <v>0.98922919016685018</v>
      </c>
      <c r="Q1167" s="3">
        <f t="shared" si="7"/>
        <v>0.98755133993361066</v>
      </c>
      <c r="R1167" s="3">
        <f t="shared" si="7"/>
        <v>0.98626922594724287</v>
      </c>
      <c r="S1167" s="3">
        <f t="shared" si="7"/>
        <v>0.99714257248489424</v>
      </c>
      <c r="T1167" s="3">
        <f t="shared" si="7"/>
        <v>0.97533580265453579</v>
      </c>
      <c r="U1167" s="3">
        <f t="shared" si="7"/>
        <v>0.97488177367728157</v>
      </c>
      <c r="V1167" s="3">
        <f t="shared" si="7"/>
        <v>0.99441003715701637</v>
      </c>
      <c r="W1167" s="3">
        <f t="shared" si="7"/>
        <v>0.99927621508223052</v>
      </c>
    </row>
    <row r="1168" spans="2:23" x14ac:dyDescent="0.3">
      <c r="B1168" t="s">
        <v>69</v>
      </c>
      <c r="C1168" s="3"/>
      <c r="D1168" s="3"/>
      <c r="E1168" s="3"/>
      <c r="F1168" s="3"/>
      <c r="G1168" s="3"/>
      <c r="H1168" s="3"/>
      <c r="I1168" s="3"/>
      <c r="J1168" s="3">
        <f>CORREL($J$8:$J$1151,J$8:J$1151)</f>
        <v>1.0000000000000002</v>
      </c>
      <c r="K1168" s="3">
        <f t="shared" ref="K1168:W1168" si="8">CORREL($J$8:$J$1151,K$8:K$1151)</f>
        <v>0.94851413864041678</v>
      </c>
      <c r="L1168" s="3">
        <f t="shared" si="8"/>
        <v>0.92350715570685971</v>
      </c>
      <c r="M1168" s="3">
        <f t="shared" si="8"/>
        <v>-0.93645479755311534</v>
      </c>
      <c r="N1168" s="3">
        <f t="shared" si="8"/>
        <v>0.84166201573073951</v>
      </c>
      <c r="O1168" s="3">
        <f t="shared" si="8"/>
        <v>0.96646980278293304</v>
      </c>
      <c r="P1168" s="3">
        <f t="shared" si="8"/>
        <v>0.93818050752420845</v>
      </c>
      <c r="Q1168" s="3">
        <f t="shared" si="8"/>
        <v>0.93661614002789173</v>
      </c>
      <c r="R1168" s="3">
        <f t="shared" si="8"/>
        <v>0.92349608842250008</v>
      </c>
      <c r="S1168" s="3">
        <f t="shared" si="8"/>
        <v>0.96308962766878459</v>
      </c>
      <c r="T1168" s="3">
        <f t="shared" si="8"/>
        <v>0.91882931692012315</v>
      </c>
      <c r="U1168" s="3">
        <f t="shared" si="8"/>
        <v>0.98364619531057862</v>
      </c>
      <c r="V1168" s="3">
        <f t="shared" si="8"/>
        <v>0.95888116284521496</v>
      </c>
      <c r="W1168" s="3">
        <f t="shared" si="8"/>
        <v>0.96041493721018167</v>
      </c>
    </row>
    <row r="1169" spans="2:23" x14ac:dyDescent="0.3">
      <c r="B1169" t="s">
        <v>70</v>
      </c>
      <c r="C1169" s="3"/>
      <c r="D1169" s="3"/>
      <c r="E1169" s="3"/>
      <c r="F1169" s="3"/>
      <c r="G1169" s="3"/>
      <c r="H1169" s="3"/>
      <c r="I1169" s="3"/>
      <c r="J1169" s="3"/>
      <c r="K1169" s="3">
        <f>CORREL($K$8:$K$1151,K$8:K$1151)</f>
        <v>0.99999999999999989</v>
      </c>
      <c r="L1169" s="3">
        <f t="shared" ref="L1169:W1169" si="9">CORREL($K$8:$K$1151,L$8:L$1151)</f>
        <v>0.98006543534382629</v>
      </c>
      <c r="M1169" s="3">
        <f t="shared" si="9"/>
        <v>-0.9739960857206772</v>
      </c>
      <c r="N1169" s="3">
        <f t="shared" si="9"/>
        <v>0.89279026141266582</v>
      </c>
      <c r="O1169" s="3">
        <f t="shared" si="9"/>
        <v>0.98784989000848955</v>
      </c>
      <c r="P1169" s="3">
        <f t="shared" si="9"/>
        <v>0.97920403895667141</v>
      </c>
      <c r="Q1169" s="3">
        <f t="shared" si="9"/>
        <v>0.97768737102508962</v>
      </c>
      <c r="R1169" s="3">
        <f t="shared" si="9"/>
        <v>0.97198375997050168</v>
      </c>
      <c r="S1169" s="3">
        <f t="shared" si="9"/>
        <v>0.98768248774559408</v>
      </c>
      <c r="T1169" s="3">
        <f t="shared" si="9"/>
        <v>0.96630471391157646</v>
      </c>
      <c r="U1169" s="3">
        <f t="shared" si="9"/>
        <v>0.96732196741567522</v>
      </c>
      <c r="V1169" s="3">
        <f t="shared" si="9"/>
        <v>0.98600311513859451</v>
      </c>
      <c r="W1169" s="3">
        <f t="shared" si="9"/>
        <v>0.98940715909685084</v>
      </c>
    </row>
    <row r="1170" spans="2:23" x14ac:dyDescent="0.3">
      <c r="B1170" t="s">
        <v>71</v>
      </c>
      <c r="C1170" s="3"/>
      <c r="D1170" s="3"/>
      <c r="E1170" s="3"/>
      <c r="F1170" s="3"/>
      <c r="G1170" s="3"/>
      <c r="H1170" s="3"/>
      <c r="I1170" s="3"/>
      <c r="J1170" s="3"/>
      <c r="K1170" s="3"/>
      <c r="L1170" s="3">
        <f>CORREL($L$8:$L$1151,L$8:L$1151)</f>
        <v>1.0000000000000002</v>
      </c>
      <c r="M1170" s="3">
        <f t="shared" ref="M1170:W1170" si="10">CORREL($L$8:$L$1151,M$8:M$1151)</f>
        <v>-0.97235774880142534</v>
      </c>
      <c r="N1170" s="3">
        <f t="shared" si="10"/>
        <v>0.90147869934055536</v>
      </c>
      <c r="O1170" s="3">
        <f t="shared" si="10"/>
        <v>0.98213199668320361</v>
      </c>
      <c r="P1170" s="3">
        <f t="shared" si="10"/>
        <v>0.99294644124329168</v>
      </c>
      <c r="Q1170" s="3">
        <f t="shared" si="10"/>
        <v>0.99076140531539136</v>
      </c>
      <c r="R1170" s="3">
        <f t="shared" si="10"/>
        <v>0.9750279380546526</v>
      </c>
      <c r="S1170" s="3">
        <f t="shared" si="10"/>
        <v>0.98845414121858211</v>
      </c>
      <c r="T1170" s="3">
        <f t="shared" si="10"/>
        <v>0.96135692555974916</v>
      </c>
      <c r="U1170" s="3">
        <f t="shared" si="10"/>
        <v>0.95584755577230762</v>
      </c>
      <c r="V1170" s="3">
        <f t="shared" si="10"/>
        <v>0.99048615112820859</v>
      </c>
      <c r="W1170" s="3">
        <f t="shared" si="10"/>
        <v>0.98976768668732473</v>
      </c>
    </row>
    <row r="1171" spans="2:23" x14ac:dyDescent="0.3">
      <c r="B1171" t="s">
        <v>72</v>
      </c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>
        <f>CORREL($M$8:$M$1151,M$8:M$1151)</f>
        <v>1</v>
      </c>
      <c r="N1171" s="3">
        <f t="shared" ref="N1171:W1171" si="11">CORREL($M$8:$M$1151,N$8:N$1151)</f>
        <v>-0.86816745814804464</v>
      </c>
      <c r="O1171" s="3">
        <f t="shared" si="11"/>
        <v>-0.97682831608830567</v>
      </c>
      <c r="P1171" s="3">
        <f t="shared" si="11"/>
        <v>-0.97154615103487507</v>
      </c>
      <c r="Q1171" s="3">
        <f t="shared" si="11"/>
        <v>-0.9687169352467474</v>
      </c>
      <c r="R1171" s="3">
        <f t="shared" si="11"/>
        <v>-0.9485243646101007</v>
      </c>
      <c r="S1171" s="3">
        <f t="shared" si="11"/>
        <v>-0.97628476568177358</v>
      </c>
      <c r="T1171" s="3">
        <f t="shared" si="11"/>
        <v>-0.9565880837809615</v>
      </c>
      <c r="U1171" s="3">
        <f t="shared" si="11"/>
        <v>-0.95972540141390639</v>
      </c>
      <c r="V1171" s="3">
        <f t="shared" si="11"/>
        <v>-0.97716146127757209</v>
      </c>
      <c r="W1171" s="3">
        <f t="shared" si="11"/>
        <v>-0.97633191697285726</v>
      </c>
    </row>
    <row r="1172" spans="2:23" x14ac:dyDescent="0.3">
      <c r="B1172" t="s">
        <v>73</v>
      </c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>
        <f>CORREL($N$8:$N$1151,N$8:N$1151)</f>
        <v>1</v>
      </c>
      <c r="O1172" s="3">
        <f t="shared" ref="O1172:W1172" si="12">CORREL($N$8:$N$1151,O$8:O$1151)</f>
        <v>0.88295655085852598</v>
      </c>
      <c r="P1172" s="3">
        <f t="shared" si="12"/>
        <v>0.88700045317912113</v>
      </c>
      <c r="Q1172" s="3">
        <f t="shared" si="12"/>
        <v>0.88268992311788286</v>
      </c>
      <c r="R1172" s="3">
        <f t="shared" si="12"/>
        <v>0.90801489566611959</v>
      </c>
      <c r="S1172" s="3">
        <f t="shared" si="12"/>
        <v>0.90562069213364738</v>
      </c>
      <c r="T1172" s="3">
        <f t="shared" si="12"/>
        <v>0.88881677763881306</v>
      </c>
      <c r="U1172" s="3">
        <f t="shared" si="12"/>
        <v>0.88051970920378742</v>
      </c>
      <c r="V1172" s="3">
        <f t="shared" si="12"/>
        <v>0.9069916261179487</v>
      </c>
      <c r="W1172" s="3">
        <f t="shared" si="12"/>
        <v>0.90682650036084178</v>
      </c>
    </row>
    <row r="1173" spans="2:23" x14ac:dyDescent="0.3">
      <c r="B1173" t="s">
        <v>74</v>
      </c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>
        <f>CORREL($O$8:$O$1151,O$8:O$1151)</f>
        <v>1</v>
      </c>
      <c r="P1173" s="3">
        <f t="shared" ref="P1173:W1173" si="13">CORREL($O$8:$O$1151,P$8:P$1151)</f>
        <v>0.98305390759938471</v>
      </c>
      <c r="Q1173" s="3">
        <f t="shared" si="13"/>
        <v>0.98126490528976018</v>
      </c>
      <c r="R1173" s="3">
        <f t="shared" si="13"/>
        <v>0.97566350446783956</v>
      </c>
      <c r="S1173" s="3">
        <f t="shared" si="13"/>
        <v>0.99219841235868267</v>
      </c>
      <c r="T1173" s="3">
        <f t="shared" si="13"/>
        <v>0.97389157761232115</v>
      </c>
      <c r="U1173" s="3">
        <f t="shared" si="13"/>
        <v>0.97542361478395068</v>
      </c>
      <c r="V1173" s="3">
        <f t="shared" si="13"/>
        <v>0.98959092488719214</v>
      </c>
      <c r="W1173" s="3">
        <f t="shared" si="13"/>
        <v>0.99461509127895498</v>
      </c>
    </row>
    <row r="1174" spans="2:23" x14ac:dyDescent="0.3">
      <c r="B1174" t="s">
        <v>75</v>
      </c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>
        <f>CORREL($P$8:$P$1151,P$8:P$1151)</f>
        <v>1</v>
      </c>
      <c r="Q1174" s="3">
        <f t="shared" ref="Q1174:W1174" si="14">CORREL($P$8:$P$1151,Q$8:Q$1151)</f>
        <v>0.99821634876540954</v>
      </c>
      <c r="R1174" s="3">
        <f t="shared" si="14"/>
        <v>0.9687449960168123</v>
      </c>
      <c r="S1174" s="3">
        <f t="shared" si="14"/>
        <v>0.98773802609211547</v>
      </c>
      <c r="T1174" s="3">
        <f t="shared" si="14"/>
        <v>0.95899675896774206</v>
      </c>
      <c r="U1174" s="3">
        <f t="shared" si="14"/>
        <v>0.96420442551221597</v>
      </c>
      <c r="V1174" s="3">
        <f t="shared" si="14"/>
        <v>0.99112802341066986</v>
      </c>
      <c r="W1174" s="3">
        <f t="shared" si="14"/>
        <v>0.98913002710620401</v>
      </c>
    </row>
    <row r="1175" spans="2:23" x14ac:dyDescent="0.3">
      <c r="B1175" t="s">
        <v>76</v>
      </c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>
        <f>CORREL($Q$8:$Q$1151,Q$8:Q$1151)</f>
        <v>1.0000000000000002</v>
      </c>
      <c r="R1175" s="3">
        <f t="shared" ref="R1175:W1175" si="15">CORREL($Q$8:$Q$1151,R$8:R$1151)</f>
        <v>0.96631737931217987</v>
      </c>
      <c r="S1175" s="3">
        <f t="shared" si="15"/>
        <v>0.98620189285102999</v>
      </c>
      <c r="T1175" s="3">
        <f t="shared" si="15"/>
        <v>0.95521391270168832</v>
      </c>
      <c r="U1175" s="3">
        <f t="shared" si="15"/>
        <v>0.96129560047501372</v>
      </c>
      <c r="V1175" s="3">
        <f t="shared" si="15"/>
        <v>0.9891106050624956</v>
      </c>
      <c r="W1175" s="3">
        <f t="shared" si="15"/>
        <v>0.98704812692543342</v>
      </c>
    </row>
    <row r="1176" spans="2:23" x14ac:dyDescent="0.3">
      <c r="B1176" t="s">
        <v>77</v>
      </c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>
        <f>CORREL($R$8:$R$1151,R$8:R$1151)</f>
        <v>1.0000000000000002</v>
      </c>
      <c r="S1176" s="3">
        <f t="shared" ref="S1176:W1176" si="16">CORREL($R$8:$R$1151,S$8:S$1151)</f>
        <v>0.97760560711550615</v>
      </c>
      <c r="T1176" s="3">
        <f t="shared" si="16"/>
        <v>0.9675400196976045</v>
      </c>
      <c r="U1176" s="3">
        <f t="shared" si="16"/>
        <v>0.93762724236375972</v>
      </c>
      <c r="V1176" s="3">
        <f t="shared" si="16"/>
        <v>0.97010854940946489</v>
      </c>
      <c r="W1176" s="3">
        <f t="shared" si="16"/>
        <v>0.98532514557385331</v>
      </c>
    </row>
    <row r="1177" spans="2:23" x14ac:dyDescent="0.3">
      <c r="B1177" t="s">
        <v>78</v>
      </c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>
        <f>CORREL($S$8:$S$1151,S$8:S$1151)</f>
        <v>1</v>
      </c>
      <c r="T1177" s="3">
        <f t="shared" ref="T1177:W1177" si="17">CORREL($S$8:$S$1151,T$8:T$1151)</f>
        <v>0.96518218142445578</v>
      </c>
      <c r="U1177" s="3">
        <f t="shared" si="17"/>
        <v>0.98353005352121403</v>
      </c>
      <c r="V1177" s="3">
        <f t="shared" si="17"/>
        <v>0.99804349429657546</v>
      </c>
      <c r="W1177" s="3">
        <f t="shared" si="17"/>
        <v>0.99843777041439918</v>
      </c>
    </row>
    <row r="1178" spans="2:23" x14ac:dyDescent="0.3">
      <c r="B1178" t="s">
        <v>79</v>
      </c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>
        <f>CORREL($T$8:$T$1151,T$8:T$1151)</f>
        <v>1.0000000000000002</v>
      </c>
      <c r="U1178" s="3">
        <f t="shared" ref="U1178:W1178" si="18">CORREL($T$8:$T$1151,U$8:U$1151)</f>
        <v>0.93867173307411722</v>
      </c>
      <c r="V1178" s="3">
        <f t="shared" si="18"/>
        <v>0.96371188610567093</v>
      </c>
      <c r="W1178" s="3">
        <f t="shared" si="18"/>
        <v>0.97143857295425151</v>
      </c>
    </row>
    <row r="1179" spans="2:23" x14ac:dyDescent="0.3">
      <c r="B1179" t="s">
        <v>13</v>
      </c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>
        <f>CORREL($U$8:$U$1151,U$8:U$1151)</f>
        <v>1</v>
      </c>
      <c r="V1179" s="3">
        <f t="shared" ref="V1179:W1179" si="19">CORREL($U$8:$U$1151,V$8:V$1151)</f>
        <v>0.98495112814824415</v>
      </c>
      <c r="W1179" s="3">
        <f t="shared" si="19"/>
        <v>0.97881332457074821</v>
      </c>
    </row>
    <row r="1180" spans="2:23" x14ac:dyDescent="0.3">
      <c r="B1180" t="s">
        <v>14</v>
      </c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>
        <f>CORREL($V$8:$V$1151,V$8:V$1151)</f>
        <v>1</v>
      </c>
      <c r="W1180" s="3">
        <f>CORREL($V$8:$V$1151,W$8:W$1151)</f>
        <v>0.99630402987889199</v>
      </c>
    </row>
    <row r="1181" spans="2:23" x14ac:dyDescent="0.3">
      <c r="B1181" t="s">
        <v>15</v>
      </c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>
        <f>CORREL($W$8:$W$1151,W$8:W$1151)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B9"/>
  <sheetViews>
    <sheetView workbookViewId="0">
      <selection activeCell="B10" sqref="B10"/>
    </sheetView>
  </sheetViews>
  <sheetFormatPr defaultRowHeight="15.75" x14ac:dyDescent="0.3"/>
  <sheetData>
    <row r="6" spans="2:2" x14ac:dyDescent="0.3">
      <c r="B6" t="s">
        <v>96</v>
      </c>
    </row>
    <row r="8" spans="2:2" x14ac:dyDescent="0.3">
      <c r="B8" t="s">
        <v>97</v>
      </c>
    </row>
    <row r="9" spans="2:2" x14ac:dyDescent="0.3">
      <c r="B9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L7" sqref="L7"/>
    </sheetView>
  </sheetViews>
  <sheetFormatPr defaultRowHeight="15.75" x14ac:dyDescent="0.3"/>
  <sheetData>
    <row r="1" spans="1:22" x14ac:dyDescent="0.3">
      <c r="A1" t="s">
        <v>84</v>
      </c>
    </row>
    <row r="2" spans="1:22" x14ac:dyDescent="0.3">
      <c r="A2" t="s">
        <v>85</v>
      </c>
    </row>
    <row r="3" spans="1:22" x14ac:dyDescent="0.3">
      <c r="A3" s="14" t="s">
        <v>91</v>
      </c>
    </row>
    <row r="4" spans="1:22" x14ac:dyDescent="0.3">
      <c r="A4" s="13" t="s">
        <v>87</v>
      </c>
    </row>
    <row r="6" spans="1:22" ht="16.5" thickBot="1" x14ac:dyDescent="0.35"/>
    <row r="7" spans="1:22" ht="52.5" thickBot="1" x14ac:dyDescent="0.35">
      <c r="A7" s="6"/>
      <c r="B7" s="7" t="s">
        <v>7</v>
      </c>
      <c r="C7" s="7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7" t="s">
        <v>68</v>
      </c>
      <c r="I7" s="7" t="s">
        <v>69</v>
      </c>
      <c r="J7" s="7" t="s">
        <v>70</v>
      </c>
      <c r="K7" s="7" t="s">
        <v>71</v>
      </c>
      <c r="L7" s="7" t="s">
        <v>72</v>
      </c>
      <c r="M7" s="7" t="s">
        <v>73</v>
      </c>
      <c r="N7" s="7" t="s">
        <v>74</v>
      </c>
      <c r="O7" s="7" t="s">
        <v>75</v>
      </c>
      <c r="P7" s="7" t="s">
        <v>76</v>
      </c>
      <c r="Q7" s="7" t="s">
        <v>77</v>
      </c>
      <c r="R7" s="7" t="s">
        <v>78</v>
      </c>
      <c r="S7" s="7" t="s">
        <v>79</v>
      </c>
      <c r="T7" s="7" t="s">
        <v>13</v>
      </c>
      <c r="U7" s="7" t="s">
        <v>14</v>
      </c>
      <c r="V7" s="7" t="s">
        <v>15</v>
      </c>
    </row>
    <row r="8" spans="1:22" ht="59.25" customHeight="1" thickBot="1" x14ac:dyDescent="0.35">
      <c r="A8" s="7" t="s">
        <v>7</v>
      </c>
      <c r="B8" s="8">
        <v>1</v>
      </c>
      <c r="C8" s="8">
        <v>0.99939345349826147</v>
      </c>
      <c r="D8" s="8">
        <v>0.99993998782733029</v>
      </c>
      <c r="E8" s="8">
        <v>0.99482529575009493</v>
      </c>
      <c r="F8" s="8">
        <v>0.99147208934255637</v>
      </c>
      <c r="G8" s="8">
        <v>0.94804604706930273</v>
      </c>
      <c r="H8" s="8">
        <v>0.99992800195057041</v>
      </c>
      <c r="I8" s="8">
        <v>0.96121307468937867</v>
      </c>
      <c r="J8" s="8">
        <v>0.99090754359870781</v>
      </c>
      <c r="K8" s="8">
        <v>0.98921631747809835</v>
      </c>
      <c r="L8" s="8">
        <v>-0.97695767065192363</v>
      </c>
      <c r="M8" s="8">
        <v>0.90063578513479503</v>
      </c>
      <c r="N8" s="8">
        <v>0.99710914037802567</v>
      </c>
      <c r="O8" s="8">
        <v>0.98912608798016977</v>
      </c>
      <c r="P8" s="8">
        <v>0.98744673207759226</v>
      </c>
      <c r="Q8" s="8">
        <v>0.98514662634419259</v>
      </c>
      <c r="R8" s="8">
        <v>0.99738652156359986</v>
      </c>
      <c r="S8" s="8">
        <v>0.97467201356862621</v>
      </c>
      <c r="T8" s="8">
        <v>0.97641683048101735</v>
      </c>
      <c r="U8" s="8">
        <v>0.99477458869604207</v>
      </c>
      <c r="V8" s="8">
        <v>0.99931617183942012</v>
      </c>
    </row>
    <row r="9" spans="1:22" ht="59.25" customHeight="1" thickBot="1" x14ac:dyDescent="0.35">
      <c r="A9" s="7" t="s">
        <v>8</v>
      </c>
      <c r="B9" s="8"/>
      <c r="C9" s="8">
        <v>1</v>
      </c>
      <c r="D9" s="8">
        <v>0.99943156287981039</v>
      </c>
      <c r="E9" s="8">
        <v>0.9934997615791592</v>
      </c>
      <c r="F9" s="8">
        <v>0.99063203159962421</v>
      </c>
      <c r="G9" s="8">
        <v>0.94614980138694071</v>
      </c>
      <c r="H9" s="8">
        <v>0.99939973236295931</v>
      </c>
      <c r="I9" s="8">
        <v>0.96105585659652959</v>
      </c>
      <c r="J9" s="8">
        <v>0.98934037049804613</v>
      </c>
      <c r="K9" s="8">
        <v>0.9876478990655454</v>
      </c>
      <c r="L9" s="8">
        <v>-0.96893246106264874</v>
      </c>
      <c r="M9" s="8">
        <v>0.90200104648446178</v>
      </c>
      <c r="N9" s="8">
        <v>0.99606464290580943</v>
      </c>
      <c r="O9" s="8">
        <v>0.98767576349262021</v>
      </c>
      <c r="P9" s="8">
        <v>0.98619135352578691</v>
      </c>
      <c r="Q9" s="8">
        <v>0.98682066277117053</v>
      </c>
      <c r="R9" s="8">
        <v>0.99647475792370899</v>
      </c>
      <c r="S9" s="8">
        <v>0.97336703073071695</v>
      </c>
      <c r="T9" s="8">
        <v>0.97487702609395432</v>
      </c>
      <c r="U9" s="8">
        <v>0.99330501725488063</v>
      </c>
      <c r="V9" s="8">
        <v>0.99870313550073631</v>
      </c>
    </row>
    <row r="10" spans="1:22" ht="59.25" customHeight="1" thickBot="1" x14ac:dyDescent="0.35">
      <c r="A10" s="7" t="s">
        <v>9</v>
      </c>
      <c r="B10" s="8"/>
      <c r="C10" s="8"/>
      <c r="D10" s="8">
        <v>1</v>
      </c>
      <c r="E10" s="8">
        <v>0.99387634468348851</v>
      </c>
      <c r="F10" s="8">
        <v>0.99048935792245363</v>
      </c>
      <c r="G10" s="8">
        <v>0.94841520839080717</v>
      </c>
      <c r="H10" s="8">
        <v>0.99993174506790461</v>
      </c>
      <c r="I10" s="8">
        <v>0.96205502496972828</v>
      </c>
      <c r="J10" s="8">
        <v>0.98960067225715875</v>
      </c>
      <c r="K10" s="8">
        <v>0.9888227566816431</v>
      </c>
      <c r="L10" s="8">
        <v>-0.97629788975046816</v>
      </c>
      <c r="M10" s="8">
        <v>0.90012513180062648</v>
      </c>
      <c r="N10" s="8">
        <v>0.99712979062050255</v>
      </c>
      <c r="O10" s="8">
        <v>0.98887121237953945</v>
      </c>
      <c r="P10" s="8">
        <v>0.98722522279971459</v>
      </c>
      <c r="Q10" s="8">
        <v>0.98540944252175744</v>
      </c>
      <c r="R10" s="8">
        <v>0.99739077638709484</v>
      </c>
      <c r="S10" s="8">
        <v>0.97361799070127908</v>
      </c>
      <c r="T10" s="8">
        <v>0.97660064643089028</v>
      </c>
      <c r="U10" s="8">
        <v>0.99457370284430446</v>
      </c>
      <c r="V10" s="8">
        <v>0.99933037909918632</v>
      </c>
    </row>
    <row r="11" spans="1:22" ht="59.25" customHeight="1" thickBot="1" x14ac:dyDescent="0.35">
      <c r="A11" s="7" t="s">
        <v>10</v>
      </c>
      <c r="B11" s="8"/>
      <c r="C11" s="8"/>
      <c r="D11" s="8"/>
      <c r="E11" s="8">
        <v>0.99999999999999978</v>
      </c>
      <c r="F11" s="8">
        <v>0.99015664184361174</v>
      </c>
      <c r="G11" s="8">
        <v>0.93029966831588018</v>
      </c>
      <c r="H11" s="8">
        <v>0.99481271628416268</v>
      </c>
      <c r="I11" s="8">
        <v>0.93954204157301313</v>
      </c>
      <c r="J11" s="8">
        <v>0.9920560121733204</v>
      </c>
      <c r="K11" s="8">
        <v>0.9892175893498919</v>
      </c>
      <c r="L11" s="8">
        <v>-0.97632802516050576</v>
      </c>
      <c r="M11" s="8">
        <v>0.90568089157155518</v>
      </c>
      <c r="N11" s="8">
        <v>0.99048334209442757</v>
      </c>
      <c r="O11" s="8">
        <v>0.98541014383823777</v>
      </c>
      <c r="P11" s="8">
        <v>0.9826258197447395</v>
      </c>
      <c r="Q11" s="8">
        <v>0.98308495821148612</v>
      </c>
      <c r="R11" s="8">
        <v>0.99047949405276214</v>
      </c>
      <c r="S11" s="8">
        <v>0.98656323238979393</v>
      </c>
      <c r="T11" s="8">
        <v>0.96333975998457344</v>
      </c>
      <c r="U11" s="8">
        <v>0.98955124809930772</v>
      </c>
      <c r="V11" s="8">
        <v>0.99362126849001309</v>
      </c>
    </row>
    <row r="12" spans="1:22" ht="59.25" customHeight="1" thickBot="1" x14ac:dyDescent="0.35">
      <c r="A12" s="7" t="s">
        <v>11</v>
      </c>
      <c r="B12" s="8"/>
      <c r="C12" s="8"/>
      <c r="D12" s="8"/>
      <c r="E12" s="8"/>
      <c r="F12" s="8">
        <v>1.0000000000000002</v>
      </c>
      <c r="G12" s="8">
        <v>0.92098891853642317</v>
      </c>
      <c r="H12" s="8">
        <v>0.99082529366609751</v>
      </c>
      <c r="I12" s="8">
        <v>0.93998529031979505</v>
      </c>
      <c r="J12" s="8">
        <v>0.99545006800924818</v>
      </c>
      <c r="K12" s="8">
        <v>0.9863081528043155</v>
      </c>
      <c r="L12" s="8">
        <v>-0.97008912595560992</v>
      </c>
      <c r="M12" s="8">
        <v>0.88846903987462889</v>
      </c>
      <c r="N12" s="8">
        <v>0.98740665005066586</v>
      </c>
      <c r="O12" s="8">
        <v>0.98550875380502734</v>
      </c>
      <c r="P12" s="8">
        <v>0.98569661638947659</v>
      </c>
      <c r="Q12" s="8">
        <v>0.97625967002670233</v>
      </c>
      <c r="R12" s="8">
        <v>0.98727927356912304</v>
      </c>
      <c r="S12" s="8">
        <v>0.96181606469757219</v>
      </c>
      <c r="T12" s="8">
        <v>0.95619701982882677</v>
      </c>
      <c r="U12" s="8">
        <v>0.98477332224258818</v>
      </c>
      <c r="V12" s="8">
        <v>0.98922768647000825</v>
      </c>
    </row>
    <row r="13" spans="1:22" ht="59.25" customHeight="1" thickBot="1" x14ac:dyDescent="0.35">
      <c r="A13" s="7" t="s">
        <v>12</v>
      </c>
      <c r="B13" s="8"/>
      <c r="C13" s="8"/>
      <c r="D13" s="8"/>
      <c r="E13" s="8"/>
      <c r="F13" s="8"/>
      <c r="G13" s="8">
        <v>1.0000000000000002</v>
      </c>
      <c r="H13" s="8">
        <v>0.94573105379945999</v>
      </c>
      <c r="I13" s="8">
        <v>0.98563214671429755</v>
      </c>
      <c r="J13" s="8">
        <v>0.9395345468074805</v>
      </c>
      <c r="K13" s="8">
        <v>0.9135928744188393</v>
      </c>
      <c r="L13" s="8">
        <v>-0.93429839758229205</v>
      </c>
      <c r="M13" s="8">
        <v>0.8441240377371052</v>
      </c>
      <c r="N13" s="8">
        <v>0.95198069837973232</v>
      </c>
      <c r="O13" s="8">
        <v>0.92679726957322972</v>
      </c>
      <c r="P13" s="8">
        <v>0.92312020612158607</v>
      </c>
      <c r="Q13" s="8">
        <v>0.90075441139673529</v>
      </c>
      <c r="R13" s="8">
        <v>0.95582396456597474</v>
      </c>
      <c r="S13" s="8">
        <v>0.90988246804731399</v>
      </c>
      <c r="T13" s="8">
        <v>0.99042667005852947</v>
      </c>
      <c r="U13" s="8">
        <v>0.95657748072056181</v>
      </c>
      <c r="V13" s="8">
        <v>0.95065147600224054</v>
      </c>
    </row>
    <row r="14" spans="1:22" ht="59.25" customHeight="1" thickBot="1" x14ac:dyDescent="0.35">
      <c r="A14" s="7" t="s">
        <v>68</v>
      </c>
      <c r="B14" s="8"/>
      <c r="C14" s="8"/>
      <c r="D14" s="8"/>
      <c r="E14" s="8"/>
      <c r="F14" s="8"/>
      <c r="G14" s="8"/>
      <c r="H14" s="8">
        <v>1</v>
      </c>
      <c r="I14" s="8">
        <v>0.95920610091827962</v>
      </c>
      <c r="J14" s="8">
        <v>0.98969097250283922</v>
      </c>
      <c r="K14" s="8">
        <v>0.98965098189919731</v>
      </c>
      <c r="L14" s="8">
        <v>-0.97640784991314566</v>
      </c>
      <c r="M14" s="8">
        <v>0.90118458586878425</v>
      </c>
      <c r="N14" s="8">
        <v>0.99685238910023932</v>
      </c>
      <c r="O14" s="8">
        <v>0.98922919016685018</v>
      </c>
      <c r="P14" s="8">
        <v>0.98755133993361066</v>
      </c>
      <c r="Q14" s="8">
        <v>0.98626922594724287</v>
      </c>
      <c r="R14" s="8">
        <v>0.99714257248489424</v>
      </c>
      <c r="S14" s="8">
        <v>0.97533580265453579</v>
      </c>
      <c r="T14" s="8">
        <v>0.97488177367728157</v>
      </c>
      <c r="U14" s="8">
        <v>0.99441003715701637</v>
      </c>
      <c r="V14" s="8">
        <v>0.99927621508223052</v>
      </c>
    </row>
    <row r="15" spans="1:22" ht="59.25" customHeight="1" thickBot="1" x14ac:dyDescent="0.35">
      <c r="A15" s="7" t="s">
        <v>69</v>
      </c>
      <c r="B15" s="8"/>
      <c r="C15" s="8"/>
      <c r="D15" s="8"/>
      <c r="E15" s="8"/>
      <c r="F15" s="8"/>
      <c r="G15" s="8"/>
      <c r="H15" s="8"/>
      <c r="I15" s="8">
        <v>1.0000000000000002</v>
      </c>
      <c r="J15" s="8">
        <v>0.94851413864041678</v>
      </c>
      <c r="K15" s="8">
        <v>0.92350715570685971</v>
      </c>
      <c r="L15" s="8">
        <v>-0.93645479755311534</v>
      </c>
      <c r="M15" s="8">
        <v>0.84166201573073951</v>
      </c>
      <c r="N15" s="8">
        <v>0.96646980278293304</v>
      </c>
      <c r="O15" s="8">
        <v>0.93818050752420845</v>
      </c>
      <c r="P15" s="8">
        <v>0.93661614002789173</v>
      </c>
      <c r="Q15" s="8">
        <v>0.92349608842250008</v>
      </c>
      <c r="R15" s="8">
        <v>0.96308962766878459</v>
      </c>
      <c r="S15" s="8">
        <v>0.91882931692012315</v>
      </c>
      <c r="T15" s="8">
        <v>0.98364619531057862</v>
      </c>
      <c r="U15" s="8">
        <v>0.95888116284521496</v>
      </c>
      <c r="V15" s="8">
        <v>0.96041493721018167</v>
      </c>
    </row>
    <row r="16" spans="1:22" ht="59.25" customHeight="1" thickBot="1" x14ac:dyDescent="0.35">
      <c r="A16" s="7" t="s">
        <v>70</v>
      </c>
      <c r="B16" s="8"/>
      <c r="C16" s="8"/>
      <c r="D16" s="8"/>
      <c r="E16" s="8"/>
      <c r="F16" s="8"/>
      <c r="G16" s="8"/>
      <c r="H16" s="8"/>
      <c r="I16" s="8"/>
      <c r="J16" s="8">
        <v>0.99999999999999989</v>
      </c>
      <c r="K16" s="8">
        <v>0.98006543534382629</v>
      </c>
      <c r="L16" s="8">
        <v>-0.9739960857206772</v>
      </c>
      <c r="M16" s="8">
        <v>0.89279026141266582</v>
      </c>
      <c r="N16" s="8">
        <v>0.98784989000848955</v>
      </c>
      <c r="O16" s="8">
        <v>0.97920403895667141</v>
      </c>
      <c r="P16" s="8">
        <v>0.97768737102508962</v>
      </c>
      <c r="Q16" s="8">
        <v>0.97198375997050168</v>
      </c>
      <c r="R16" s="8">
        <v>0.98768248774559408</v>
      </c>
      <c r="S16" s="8">
        <v>0.96630471391157646</v>
      </c>
      <c r="T16" s="8">
        <v>0.96732196741567522</v>
      </c>
      <c r="U16" s="8">
        <v>0.98600311513859451</v>
      </c>
      <c r="V16" s="8">
        <v>0.98940715909685084</v>
      </c>
    </row>
    <row r="17" spans="1:22" ht="59.25" customHeight="1" thickBot="1" x14ac:dyDescent="0.35">
      <c r="A17" s="7" t="s">
        <v>71</v>
      </c>
      <c r="B17" s="8"/>
      <c r="C17" s="8"/>
      <c r="D17" s="8"/>
      <c r="E17" s="8"/>
      <c r="F17" s="8"/>
      <c r="G17" s="8"/>
      <c r="H17" s="8"/>
      <c r="I17" s="8"/>
      <c r="J17" s="8"/>
      <c r="K17" s="8">
        <v>1.0000000000000002</v>
      </c>
      <c r="L17" s="8">
        <v>-0.97235774880142534</v>
      </c>
      <c r="M17" s="8">
        <v>0.90147869934055536</v>
      </c>
      <c r="N17" s="8">
        <v>0.98213199668320361</v>
      </c>
      <c r="O17" s="8">
        <v>0.99294644124329168</v>
      </c>
      <c r="P17" s="8">
        <v>0.99076140531539136</v>
      </c>
      <c r="Q17" s="8">
        <v>0.9750279380546526</v>
      </c>
      <c r="R17" s="8">
        <v>0.98845414121858211</v>
      </c>
      <c r="S17" s="8">
        <v>0.96135692555974916</v>
      </c>
      <c r="T17" s="8">
        <v>0.95584755577230762</v>
      </c>
      <c r="U17" s="8">
        <v>0.99048615112820859</v>
      </c>
      <c r="V17" s="8">
        <v>0.98976768668732473</v>
      </c>
    </row>
    <row r="18" spans="1:22" ht="59.25" customHeight="1" thickBot="1" x14ac:dyDescent="0.35">
      <c r="A18" s="7" t="s">
        <v>72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>
        <v>1</v>
      </c>
      <c r="M18" s="8">
        <v>-0.86816745814804464</v>
      </c>
      <c r="N18" s="8">
        <v>-0.97682831608830567</v>
      </c>
      <c r="O18" s="8">
        <v>-0.97154615103487507</v>
      </c>
      <c r="P18" s="8">
        <v>-0.9687169352467474</v>
      </c>
      <c r="Q18" s="8">
        <v>-0.9485243646101007</v>
      </c>
      <c r="R18" s="8">
        <v>-0.97628476568177358</v>
      </c>
      <c r="S18" s="8">
        <v>-0.9565880837809615</v>
      </c>
      <c r="T18" s="8">
        <v>-0.95972540141390639</v>
      </c>
      <c r="U18" s="8">
        <v>-0.97716146127757209</v>
      </c>
      <c r="V18" s="8">
        <v>-0.97633191697285726</v>
      </c>
    </row>
    <row r="19" spans="1:22" ht="59.25" customHeight="1" thickBot="1" x14ac:dyDescent="0.35">
      <c r="A19" s="7" t="s">
        <v>73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>
        <v>1</v>
      </c>
      <c r="N19" s="8">
        <v>0.88295655085852598</v>
      </c>
      <c r="O19" s="8">
        <v>0.88700045317912113</v>
      </c>
      <c r="P19" s="8">
        <v>0.88268992311788286</v>
      </c>
      <c r="Q19" s="8">
        <v>0.90801489566611959</v>
      </c>
      <c r="R19" s="8">
        <v>0.90562069213364738</v>
      </c>
      <c r="S19" s="8">
        <v>0.88881677763881306</v>
      </c>
      <c r="T19" s="8">
        <v>0.88051970920378742</v>
      </c>
      <c r="U19" s="8">
        <v>0.9069916261179487</v>
      </c>
      <c r="V19" s="8">
        <v>0.90682650036084178</v>
      </c>
    </row>
    <row r="20" spans="1:22" ht="59.25" customHeight="1" thickBot="1" x14ac:dyDescent="0.35">
      <c r="A20" s="7" t="s">
        <v>74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>
        <v>1</v>
      </c>
      <c r="O20" s="8">
        <v>0.98305390759938471</v>
      </c>
      <c r="P20" s="8">
        <v>0.98126490528976018</v>
      </c>
      <c r="Q20" s="8">
        <v>0.97566350446783956</v>
      </c>
      <c r="R20" s="8">
        <v>0.99219841235868267</v>
      </c>
      <c r="S20" s="8">
        <v>0.97389157761232115</v>
      </c>
      <c r="T20" s="8">
        <v>0.97542361478395068</v>
      </c>
      <c r="U20" s="8">
        <v>0.98959092488719214</v>
      </c>
      <c r="V20" s="8">
        <v>0.99461509127895498</v>
      </c>
    </row>
    <row r="21" spans="1:22" ht="59.25" customHeight="1" thickBot="1" x14ac:dyDescent="0.35">
      <c r="A21" s="7" t="s">
        <v>75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>
        <v>1</v>
      </c>
      <c r="P21" s="8">
        <v>0.99821634876540954</v>
      </c>
      <c r="Q21" s="8">
        <v>0.9687449960168123</v>
      </c>
      <c r="R21" s="8">
        <v>0.98773802609211547</v>
      </c>
      <c r="S21" s="8">
        <v>0.95899675896774206</v>
      </c>
      <c r="T21" s="8">
        <v>0.96420442551221597</v>
      </c>
      <c r="U21" s="8">
        <v>0.99112802341066986</v>
      </c>
      <c r="V21" s="8">
        <v>0.98913002710620401</v>
      </c>
    </row>
    <row r="22" spans="1:22" ht="59.25" customHeight="1" thickBot="1" x14ac:dyDescent="0.35">
      <c r="A22" s="7" t="s">
        <v>76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>
        <v>1.0000000000000002</v>
      </c>
      <c r="Q22" s="8">
        <v>0.96631737931217987</v>
      </c>
      <c r="R22" s="8">
        <v>0.98620189285102999</v>
      </c>
      <c r="S22" s="8">
        <v>0.95521391270168832</v>
      </c>
      <c r="T22" s="8">
        <v>0.96129560047501372</v>
      </c>
      <c r="U22" s="8">
        <v>0.9891106050624956</v>
      </c>
      <c r="V22" s="8">
        <v>0.98704812692543342</v>
      </c>
    </row>
    <row r="23" spans="1:22" ht="59.25" customHeight="1" thickBot="1" x14ac:dyDescent="0.35">
      <c r="A23" s="7" t="s">
        <v>77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>
        <v>1.0000000000000002</v>
      </c>
      <c r="R23" s="8">
        <v>0.97760560711550615</v>
      </c>
      <c r="S23" s="8">
        <v>0.9675400196976045</v>
      </c>
      <c r="T23" s="8">
        <v>0.93762724236375972</v>
      </c>
      <c r="U23" s="8">
        <v>0.97010854940946489</v>
      </c>
      <c r="V23" s="8">
        <v>0.98532514557385331</v>
      </c>
    </row>
    <row r="24" spans="1:22" ht="59.25" customHeight="1" thickBot="1" x14ac:dyDescent="0.35">
      <c r="A24" s="7" t="s">
        <v>78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>
        <v>1</v>
      </c>
      <c r="S24" s="8">
        <v>0.96518218142445578</v>
      </c>
      <c r="T24" s="8">
        <v>0.98353005352121403</v>
      </c>
      <c r="U24" s="8">
        <v>0.99804349429657546</v>
      </c>
      <c r="V24" s="8">
        <v>0.99843777041439918</v>
      </c>
    </row>
    <row r="25" spans="1:22" ht="59.25" customHeight="1" thickBot="1" x14ac:dyDescent="0.35">
      <c r="A25" s="7" t="s">
        <v>79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>
        <v>1.0000000000000002</v>
      </c>
      <c r="T25" s="8">
        <v>0.93867173307411722</v>
      </c>
      <c r="U25" s="8">
        <v>0.96371188610567093</v>
      </c>
      <c r="V25" s="8">
        <v>0.97143857295425151</v>
      </c>
    </row>
    <row r="26" spans="1:22" ht="59.25" customHeight="1" thickBot="1" x14ac:dyDescent="0.35">
      <c r="A26" s="7" t="s">
        <v>13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>
        <v>1</v>
      </c>
      <c r="U26" s="8">
        <v>0.98495112814824415</v>
      </c>
      <c r="V26" s="8">
        <v>0.97881332457074821</v>
      </c>
    </row>
    <row r="27" spans="1:22" ht="59.25" customHeight="1" thickBot="1" x14ac:dyDescent="0.35">
      <c r="A27" s="7" t="s">
        <v>14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>
        <v>1</v>
      </c>
      <c r="V27" s="8">
        <v>0.99630402987889199</v>
      </c>
    </row>
    <row r="28" spans="1:22" ht="59.25" customHeight="1" thickBot="1" x14ac:dyDescent="0.35">
      <c r="A28" s="7" t="s">
        <v>15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>
        <v>1</v>
      </c>
    </row>
  </sheetData>
  <conditionalFormatting sqref="B8:V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I18" sqref="I18"/>
    </sheetView>
  </sheetViews>
  <sheetFormatPr defaultRowHeight="15.75" x14ac:dyDescent="0.3"/>
  <cols>
    <col min="1" max="1" width="14.77734375" customWidth="1"/>
    <col min="2" max="23" width="9" bestFit="1" customWidth="1"/>
    <col min="24" max="24" width="9.77734375" bestFit="1" customWidth="1"/>
  </cols>
  <sheetData>
    <row r="1" spans="1:26" x14ac:dyDescent="0.3">
      <c r="A1" t="s">
        <v>84</v>
      </c>
    </row>
    <row r="2" spans="1:26" x14ac:dyDescent="0.3">
      <c r="A2" t="s">
        <v>85</v>
      </c>
      <c r="F2" s="20" t="s">
        <v>95</v>
      </c>
      <c r="G2" s="20"/>
      <c r="H2" s="20"/>
      <c r="I2" s="20"/>
      <c r="J2" s="20"/>
      <c r="K2" s="20"/>
    </row>
    <row r="3" spans="1:26" x14ac:dyDescent="0.3">
      <c r="A3" s="14" t="s">
        <v>88</v>
      </c>
    </row>
    <row r="4" spans="1:26" x14ac:dyDescent="0.3">
      <c r="A4" s="13" t="s">
        <v>87</v>
      </c>
    </row>
    <row r="6" spans="1:26" ht="47.25" x14ac:dyDescent="0.3">
      <c r="B6" s="15">
        <v>1990</v>
      </c>
      <c r="C6" s="15">
        <v>1991</v>
      </c>
      <c r="D6" s="15">
        <v>1992</v>
      </c>
      <c r="E6" s="15">
        <v>1993</v>
      </c>
      <c r="F6" s="15">
        <v>1994</v>
      </c>
      <c r="G6" s="15">
        <v>1995</v>
      </c>
      <c r="H6" s="15">
        <v>1996</v>
      </c>
      <c r="I6" s="15">
        <v>1997</v>
      </c>
      <c r="J6" s="15">
        <v>1998</v>
      </c>
      <c r="K6" s="15">
        <v>1999</v>
      </c>
      <c r="L6" s="15">
        <v>2000</v>
      </c>
      <c r="M6" s="15">
        <v>2001</v>
      </c>
      <c r="N6" s="15">
        <v>2002</v>
      </c>
      <c r="O6" s="15">
        <v>2003</v>
      </c>
      <c r="P6" s="15">
        <v>2004</v>
      </c>
      <c r="Q6" s="15">
        <v>2005</v>
      </c>
      <c r="R6" s="15">
        <v>2006</v>
      </c>
      <c r="S6" s="15">
        <v>2007</v>
      </c>
      <c r="T6" s="15">
        <v>2008</v>
      </c>
      <c r="U6" s="15">
        <v>2009</v>
      </c>
      <c r="V6" s="15">
        <v>2010</v>
      </c>
      <c r="W6" s="15">
        <v>2011</v>
      </c>
      <c r="X6" s="17" t="s">
        <v>92</v>
      </c>
      <c r="Y6" s="17" t="s">
        <v>93</v>
      </c>
      <c r="Z6" s="18" t="s">
        <v>94</v>
      </c>
    </row>
    <row r="7" spans="1:26" x14ac:dyDescent="0.3">
      <c r="A7" t="s">
        <v>66</v>
      </c>
      <c r="B7" s="4">
        <v>126.79966430822809</v>
      </c>
      <c r="C7" s="4">
        <v>126.52080418499325</v>
      </c>
      <c r="D7" s="4">
        <v>138.19745611269468</v>
      </c>
      <c r="E7" s="4">
        <v>183.61319311069354</v>
      </c>
      <c r="F7" s="4">
        <v>186.52006785582665</v>
      </c>
      <c r="G7" s="4">
        <v>185.40468558825955</v>
      </c>
      <c r="H7" s="4">
        <v>187.89437899325435</v>
      </c>
      <c r="I7" s="4">
        <v>178.72417136751176</v>
      </c>
      <c r="J7" s="4">
        <v>155.92381866267851</v>
      </c>
      <c r="K7" s="4">
        <v>152.8571916710724</v>
      </c>
      <c r="L7" s="4">
        <v>156.41968278373457</v>
      </c>
      <c r="M7" s="4">
        <v>159.44174549233105</v>
      </c>
      <c r="N7" s="4">
        <v>156.67800500782974</v>
      </c>
      <c r="O7" s="4">
        <v>161.35502070699749</v>
      </c>
      <c r="P7" s="4">
        <v>161.29177324565023</v>
      </c>
      <c r="Q7" s="4">
        <v>162.91164817361235</v>
      </c>
      <c r="R7" s="4">
        <v>164.45752840718851</v>
      </c>
      <c r="S7" s="4">
        <v>182.49421641651526</v>
      </c>
      <c r="T7" s="4">
        <v>179.42681492116921</v>
      </c>
      <c r="U7" s="4">
        <v>166.88039081827128</v>
      </c>
      <c r="V7" s="4">
        <v>170.11640228787294</v>
      </c>
      <c r="W7" s="4">
        <v>162.9197115743907</v>
      </c>
      <c r="X7" s="4">
        <f>AVERAGE(B7:W7)</f>
        <v>163.94765325867166</v>
      </c>
      <c r="Y7" s="16">
        <f>SLOPE(B$6:W$6,B7:W7)</f>
        <v>0.10857967376279243</v>
      </c>
      <c r="Z7" s="19">
        <f>_xlfn.FORECAST.LINEAR(2040,B7:W7,B$6:W$6)</f>
        <v>195.70078935455172</v>
      </c>
    </row>
    <row r="8" spans="1:26" x14ac:dyDescent="0.3">
      <c r="A8" t="s">
        <v>50</v>
      </c>
      <c r="B8" s="4">
        <v>75.856666049852208</v>
      </c>
      <c r="C8" s="4">
        <v>79.632868252292951</v>
      </c>
      <c r="D8" s="4">
        <v>81.050463615382085</v>
      </c>
      <c r="E8" s="4">
        <v>83.310030099061791</v>
      </c>
      <c r="F8" s="4">
        <v>83.302358980403341</v>
      </c>
      <c r="G8" s="4">
        <v>83.730847303004481</v>
      </c>
      <c r="H8" s="4">
        <v>85.768853012537249</v>
      </c>
      <c r="I8" s="4">
        <v>83.270637509311754</v>
      </c>
      <c r="J8" s="4">
        <v>83.83215651118401</v>
      </c>
      <c r="K8" s="4">
        <v>86.214802649245101</v>
      </c>
      <c r="L8" s="4">
        <v>91.260771125022004</v>
      </c>
      <c r="M8" s="4">
        <v>93.669797734805087</v>
      </c>
      <c r="N8" s="4">
        <v>93.219859989845929</v>
      </c>
      <c r="O8" s="4">
        <v>92.448439208724864</v>
      </c>
      <c r="P8" s="4">
        <v>89.263724152907145</v>
      </c>
      <c r="Q8" s="4">
        <v>94.709765682436952</v>
      </c>
      <c r="R8" s="4">
        <v>93.052503333733696</v>
      </c>
      <c r="S8" s="4">
        <v>100.20241871444284</v>
      </c>
      <c r="T8" s="4">
        <v>99.086124497961421</v>
      </c>
      <c r="U8" s="4">
        <v>96.198183280999999</v>
      </c>
      <c r="V8" s="4">
        <v>99.018053837473289</v>
      </c>
      <c r="W8" s="4">
        <v>99.469720945176277</v>
      </c>
      <c r="X8" s="4">
        <f>AVERAGE(B8:W8)</f>
        <v>89.434956658445671</v>
      </c>
      <c r="Y8" s="16">
        <f>SLOPE(B$6:W$6,B8:W8)</f>
        <v>0.86185784615607186</v>
      </c>
      <c r="Z8" s="19">
        <f>_xlfn.FORECAST.LINEAR(2040,B8:W8,B$6:W$6)</f>
        <v>131.13209686892333</v>
      </c>
    </row>
    <row r="9" spans="1:26" x14ac:dyDescent="0.3">
      <c r="A9" t="s">
        <v>28</v>
      </c>
      <c r="B9" s="4">
        <v>-16.009059803394759</v>
      </c>
      <c r="C9" s="4">
        <v>-14.356051986140615</v>
      </c>
      <c r="D9" s="4">
        <v>-14.678589622883589</v>
      </c>
      <c r="E9" s="4">
        <v>-10.462523638849605</v>
      </c>
      <c r="F9" s="4">
        <v>-9.8427885498716314</v>
      </c>
      <c r="G9" s="4">
        <v>-7.8948750851508764</v>
      </c>
      <c r="H9" s="4">
        <v>-8.0650336876175626</v>
      </c>
      <c r="I9" s="4">
        <v>-8.1985940644026947</v>
      </c>
      <c r="J9" s="4">
        <v>-7.363244432378047</v>
      </c>
      <c r="K9" s="4">
        <v>-5.0428993747618911</v>
      </c>
      <c r="L9" s="4">
        <v>20.319719600132366</v>
      </c>
      <c r="M9" s="4">
        <v>20.198975553841702</v>
      </c>
      <c r="N9" s="4">
        <v>19.568076847322981</v>
      </c>
      <c r="O9" s="4">
        <v>18.920596363449661</v>
      </c>
      <c r="P9" s="4">
        <v>19.424699353787393</v>
      </c>
      <c r="Q9" s="4">
        <v>19.309284588525326</v>
      </c>
      <c r="R9" s="4">
        <v>19.361759436605524</v>
      </c>
      <c r="S9" s="4">
        <v>19.10126563263028</v>
      </c>
      <c r="T9" s="4">
        <v>18.034603896188539</v>
      </c>
      <c r="U9" s="4">
        <v>17.36380597115744</v>
      </c>
      <c r="V9" s="4">
        <v>17.747604973058039</v>
      </c>
      <c r="W9" s="4">
        <v>17.56098685141033</v>
      </c>
      <c r="X9" s="4">
        <f>AVERAGE(B9:W9)</f>
        <v>5.6817144919390143</v>
      </c>
      <c r="Y9" s="16">
        <f>SLOPE(B$6:W$6,B9:W9)</f>
        <v>0.37979472052383245</v>
      </c>
      <c r="Z9" s="19">
        <f>_xlfn.FORECAST.LINEAR(2040,B9:W9,B$6:W$6)</f>
        <v>86.155483607313727</v>
      </c>
    </row>
    <row r="10" spans="1:26" x14ac:dyDescent="0.3">
      <c r="A10" t="s">
        <v>53</v>
      </c>
      <c r="B10" s="4">
        <v>-16.820177102652622</v>
      </c>
      <c r="C10" s="4">
        <v>-15.606459632843629</v>
      </c>
      <c r="D10" s="4">
        <v>-14.89416116961449</v>
      </c>
      <c r="E10" s="4">
        <v>-10.950607182079795</v>
      </c>
      <c r="F10" s="4">
        <v>-10.106788538233229</v>
      </c>
      <c r="G10" s="4">
        <v>-9.6341232533038728</v>
      </c>
      <c r="H10" s="4">
        <v>-7.8875436657385603</v>
      </c>
      <c r="I10" s="4">
        <v>-2.5823958756896292</v>
      </c>
      <c r="J10" s="4">
        <v>-0.75023442474441826</v>
      </c>
      <c r="K10" s="4">
        <v>14.299373244850161</v>
      </c>
      <c r="L10" s="4">
        <v>17.73652337458466</v>
      </c>
      <c r="M10" s="4">
        <v>17.255604141597729</v>
      </c>
      <c r="N10" s="4">
        <v>16.672439654308729</v>
      </c>
      <c r="O10" s="4">
        <v>16.69179786411139</v>
      </c>
      <c r="P10" s="4">
        <v>16.949697172936098</v>
      </c>
      <c r="Q10" s="4">
        <v>16.829778243784872</v>
      </c>
      <c r="R10" s="4">
        <v>16.400004868038561</v>
      </c>
      <c r="S10" s="4">
        <v>15.325621127348173</v>
      </c>
      <c r="T10" s="4">
        <v>14.737567144314239</v>
      </c>
      <c r="U10" s="4">
        <v>13.993794079189204</v>
      </c>
      <c r="V10" s="4">
        <v>13.794112284574171</v>
      </c>
      <c r="W10" s="4">
        <v>12.715558249007492</v>
      </c>
      <c r="X10" s="4">
        <f>AVERAGE(B10:W10)</f>
        <v>5.1895173001702375</v>
      </c>
      <c r="Y10" s="16">
        <f>SLOPE(B$6:W$6,B10:W10)</f>
        <v>0.41638437662309602</v>
      </c>
      <c r="Z10" s="19">
        <f>_xlfn.FORECAST.LINEAR(2040,B10:W10,B$6:W$6)</f>
        <v>74.895639870373998</v>
      </c>
    </row>
    <row r="11" spans="1:26" x14ac:dyDescent="0.3">
      <c r="A11" t="s">
        <v>42</v>
      </c>
      <c r="B11" s="4">
        <v>-38.765573916151382</v>
      </c>
      <c r="C11" s="4">
        <v>-35.991029357276943</v>
      </c>
      <c r="D11" s="4">
        <v>-33.359665923925547</v>
      </c>
      <c r="E11" s="4">
        <v>-8.2887832712447658</v>
      </c>
      <c r="F11" s="4">
        <v>-5.0496432092659287</v>
      </c>
      <c r="G11" s="4">
        <v>-4.8274773345137136</v>
      </c>
      <c r="H11" s="4">
        <v>-7.3902519153651207</v>
      </c>
      <c r="I11" s="4">
        <v>-5.4231346339051436</v>
      </c>
      <c r="J11" s="4">
        <v>-3.2159051769828704</v>
      </c>
      <c r="K11" s="4">
        <v>-2.9618738873345833</v>
      </c>
      <c r="L11" s="4">
        <v>-4.2249734524045301</v>
      </c>
      <c r="M11" s="4">
        <v>-3.712910390854733</v>
      </c>
      <c r="N11" s="4">
        <v>-5.1788061375480297</v>
      </c>
      <c r="O11" s="4">
        <v>-2.8293645487859247</v>
      </c>
      <c r="P11" s="4">
        <v>-0.54910702262021116</v>
      </c>
      <c r="Q11" s="4">
        <v>0.96263533637839283</v>
      </c>
      <c r="R11" s="4">
        <v>2.0151322127193256</v>
      </c>
      <c r="S11" s="4">
        <v>8.3146879774770746</v>
      </c>
      <c r="T11" s="4">
        <v>7.6368883579215803</v>
      </c>
      <c r="U11" s="4">
        <v>3.0211789372163311</v>
      </c>
      <c r="V11" s="4">
        <v>4.6668420919822147</v>
      </c>
      <c r="W11" s="4">
        <v>1.1793280002245239</v>
      </c>
      <c r="X11" s="4">
        <f>AVERAGE(B11:W11)</f>
        <v>-6.0896276029209098</v>
      </c>
      <c r="Y11" s="16">
        <f>SLOPE(B$6:W$6,B11:W11)</f>
        <v>0.39787878455651277</v>
      </c>
      <c r="Z11" s="19">
        <f>_xlfn.FORECAST.LINEAR(2040,B11:W11,B$6:W$6)</f>
        <v>56.869382100845996</v>
      </c>
    </row>
    <row r="12" spans="1:26" x14ac:dyDescent="0.3">
      <c r="A12" t="s">
        <v>31</v>
      </c>
      <c r="B12" s="4">
        <v>31.662181542873871</v>
      </c>
      <c r="C12" s="4">
        <v>32.659440505173514</v>
      </c>
      <c r="D12" s="4">
        <v>31.355170878806813</v>
      </c>
      <c r="E12" s="4">
        <v>31.928169671748613</v>
      </c>
      <c r="F12" s="4">
        <v>33.247923543521587</v>
      </c>
      <c r="G12" s="4">
        <v>34.144955748694009</v>
      </c>
      <c r="H12" s="4">
        <v>35.135734756944444</v>
      </c>
      <c r="I12" s="4">
        <v>34.963658154506959</v>
      </c>
      <c r="J12" s="4">
        <v>36.358214554413699</v>
      </c>
      <c r="K12" s="4">
        <v>36.059709065633321</v>
      </c>
      <c r="L12" s="4">
        <v>36.276875503359946</v>
      </c>
      <c r="M12" s="4">
        <v>35.661292900367911</v>
      </c>
      <c r="N12" s="4">
        <v>33.941468188971982</v>
      </c>
      <c r="O12" s="4">
        <v>33.121008035692732</v>
      </c>
      <c r="P12" s="4">
        <v>34.335558659076021</v>
      </c>
      <c r="Q12" s="4">
        <v>34.437825920051381</v>
      </c>
      <c r="R12" s="4">
        <v>38.488234566378019</v>
      </c>
      <c r="S12" s="4">
        <v>42.625890633939846</v>
      </c>
      <c r="T12" s="4">
        <v>42.051080207933481</v>
      </c>
      <c r="U12" s="4">
        <v>39.97544118277407</v>
      </c>
      <c r="V12" s="4">
        <v>41.498084463897406</v>
      </c>
      <c r="W12" s="4">
        <v>39.874640456878488</v>
      </c>
      <c r="X12" s="4">
        <f>AVERAGE(B12:W12)</f>
        <v>35.900116324619916</v>
      </c>
      <c r="Y12" s="16">
        <f>SLOPE(B$6:W$6,B12:W12)</f>
        <v>1.5708805270713426</v>
      </c>
      <c r="Z12" s="19">
        <f>_xlfn.FORECAST.LINEAR(2040,B12:W12,B$6:W$6)</f>
        <v>53.177508906807361</v>
      </c>
    </row>
    <row r="13" spans="1:26" x14ac:dyDescent="0.3">
      <c r="A13" t="s">
        <v>43</v>
      </c>
      <c r="B13" s="4">
        <v>30.75403863029981</v>
      </c>
      <c r="C13" s="4">
        <v>31.513240402551755</v>
      </c>
      <c r="D13" s="4">
        <v>30.231679612728772</v>
      </c>
      <c r="E13" s="4">
        <v>33.14565717677889</v>
      </c>
      <c r="F13" s="4">
        <v>34.117237695701327</v>
      </c>
      <c r="G13" s="4">
        <v>35.900399579478957</v>
      </c>
      <c r="H13" s="4">
        <v>37.987929146701397</v>
      </c>
      <c r="I13" s="4">
        <v>38.339975634747738</v>
      </c>
      <c r="J13" s="4">
        <v>40.141191007750841</v>
      </c>
      <c r="K13" s="4">
        <v>38.425962315018381</v>
      </c>
      <c r="L13" s="4">
        <v>38.012853963660127</v>
      </c>
      <c r="M13" s="4">
        <v>39.562847341258127</v>
      </c>
      <c r="N13" s="4">
        <v>38.156490888113815</v>
      </c>
      <c r="O13" s="4">
        <v>37.991665770373793</v>
      </c>
      <c r="P13" s="4">
        <v>35.999061456410018</v>
      </c>
      <c r="Q13" s="4">
        <v>36.219422002989496</v>
      </c>
      <c r="R13" s="4">
        <v>36.903284415293562</v>
      </c>
      <c r="S13" s="4">
        <v>39.005607460862151</v>
      </c>
      <c r="T13" s="4">
        <v>38.8721830650342</v>
      </c>
      <c r="U13" s="4">
        <v>39.145193130845264</v>
      </c>
      <c r="V13" s="4">
        <v>40.095027184843822</v>
      </c>
      <c r="W13" s="4">
        <v>39.567470847894455</v>
      </c>
      <c r="X13" s="4">
        <f>AVERAGE(B13:W13)</f>
        <v>36.822200851333491</v>
      </c>
      <c r="Y13" s="16">
        <f>SLOPE(B$6:W$6,B13:W13)</f>
        <v>1.5996595269366993</v>
      </c>
      <c r="Z13" s="19">
        <f>_xlfn.FORECAST.LINEAR(2040,B13:W13,B$6:W$6)</f>
        <v>50.602262588446933</v>
      </c>
    </row>
    <row r="14" spans="1:26" x14ac:dyDescent="0.3">
      <c r="A14" t="s">
        <v>47</v>
      </c>
      <c r="B14" s="4">
        <v>37.663194264623343</v>
      </c>
      <c r="C14" s="4">
        <v>34.514953999376331</v>
      </c>
      <c r="D14" s="4">
        <v>35.283336467261108</v>
      </c>
      <c r="E14" s="4">
        <v>37.791807268525282</v>
      </c>
      <c r="F14" s="4">
        <v>37.306662448481276</v>
      </c>
      <c r="G14" s="4">
        <v>35.728896299336085</v>
      </c>
      <c r="H14" s="4">
        <v>36.727506799533877</v>
      </c>
      <c r="I14" s="4">
        <v>38.671759455364679</v>
      </c>
      <c r="J14" s="4">
        <v>38.258987350876836</v>
      </c>
      <c r="K14" s="4">
        <v>38.132214274573826</v>
      </c>
      <c r="L14" s="4">
        <v>39.972379036066251</v>
      </c>
      <c r="M14" s="4">
        <v>40.251736401902065</v>
      </c>
      <c r="N14" s="4">
        <v>38.352724408710351</v>
      </c>
      <c r="O14" s="4">
        <v>39.335996786278457</v>
      </c>
      <c r="P14" s="4">
        <v>39.707867584336235</v>
      </c>
      <c r="Q14" s="4">
        <v>39.93213927734886</v>
      </c>
      <c r="R14" s="4">
        <v>40.091327471017571</v>
      </c>
      <c r="S14" s="4">
        <v>39.485808368549847</v>
      </c>
      <c r="T14" s="4">
        <v>38.47004656675265</v>
      </c>
      <c r="U14" s="4">
        <v>38.310724508322359</v>
      </c>
      <c r="V14" s="4">
        <v>36.182672020620245</v>
      </c>
      <c r="W14" s="4">
        <v>35.779105602898767</v>
      </c>
      <c r="X14" s="4">
        <f>AVERAGE(B14:W14)</f>
        <v>37.997811211852557</v>
      </c>
      <c r="Y14" s="16">
        <f>SLOPE(B$6:W$6,B14:W14)</f>
        <v>1.4343620979520393</v>
      </c>
      <c r="Z14" s="19">
        <f>_xlfn.FORECAST.LINEAR(2040,B14:W14,B$6:W$6)</f>
        <v>41.845124386176423</v>
      </c>
    </row>
    <row r="15" spans="1:26" x14ac:dyDescent="0.3">
      <c r="A15" t="s">
        <v>30</v>
      </c>
      <c r="B15" s="4">
        <v>38.530871830894178</v>
      </c>
      <c r="C15" s="4">
        <v>37.456877997032969</v>
      </c>
      <c r="D15" s="4">
        <v>36.572141318064681</v>
      </c>
      <c r="E15" s="4">
        <v>36.984227896788632</v>
      </c>
      <c r="F15" s="4">
        <v>36.582302418250997</v>
      </c>
      <c r="G15" s="4">
        <v>37.032869323702002</v>
      </c>
      <c r="H15" s="4">
        <v>37.590277451133282</v>
      </c>
      <c r="I15" s="4">
        <v>43.314962200687219</v>
      </c>
      <c r="J15" s="4">
        <v>45.799839320006399</v>
      </c>
      <c r="K15" s="4">
        <v>46.304287648125239</v>
      </c>
      <c r="L15" s="4">
        <v>47.929220258620262</v>
      </c>
      <c r="M15" s="4">
        <v>42.285242829353628</v>
      </c>
      <c r="N15" s="4">
        <v>40.443561360871499</v>
      </c>
      <c r="O15" s="4">
        <v>41.325364383073534</v>
      </c>
      <c r="P15" s="4">
        <v>41.872810876034634</v>
      </c>
      <c r="Q15" s="4">
        <v>40.866244933596832</v>
      </c>
      <c r="R15" s="4">
        <v>40.717963626395125</v>
      </c>
      <c r="S15" s="4">
        <v>41.19628680423331</v>
      </c>
      <c r="T15" s="4">
        <v>39.980513045841384</v>
      </c>
      <c r="U15" s="4">
        <v>35.666251907126522</v>
      </c>
      <c r="V15" s="4">
        <v>37.530901194109703</v>
      </c>
      <c r="W15" s="4">
        <v>35.766990784569224</v>
      </c>
      <c r="X15" s="4">
        <f>AVERAGE(B15:W15)</f>
        <v>40.079545882205053</v>
      </c>
      <c r="Y15" s="16">
        <f>SLOPE(B$6:W$6,B15:W15)</f>
        <v>9.1137370460619635E-2</v>
      </c>
      <c r="Z15" s="19">
        <f>_xlfn.FORECAST.LINEAR(2040,B15:W15,B$6:W$6)</f>
        <v>41.132664670900652</v>
      </c>
    </row>
    <row r="16" spans="1:26" x14ac:dyDescent="0.3">
      <c r="A16" t="s">
        <v>33</v>
      </c>
      <c r="B16" s="4">
        <v>33.646171652344528</v>
      </c>
      <c r="C16" s="4">
        <v>33.377734014842325</v>
      </c>
      <c r="D16" s="4">
        <v>34.050282156087334</v>
      </c>
      <c r="E16" s="4">
        <v>35.911104253023055</v>
      </c>
      <c r="F16" s="4">
        <v>35.002794610047879</v>
      </c>
      <c r="G16" s="4">
        <v>35.977892163634195</v>
      </c>
      <c r="H16" s="4">
        <v>36.06491731799818</v>
      </c>
      <c r="I16" s="4">
        <v>37.429763402514766</v>
      </c>
      <c r="J16" s="4">
        <v>36.541819345158189</v>
      </c>
      <c r="K16" s="4">
        <v>37.04680829247399</v>
      </c>
      <c r="L16" s="4">
        <v>36.842180171453791</v>
      </c>
      <c r="M16" s="4">
        <v>37.599504047557943</v>
      </c>
      <c r="N16" s="4">
        <v>36.964398471835935</v>
      </c>
      <c r="O16" s="4">
        <v>35.539488629325483</v>
      </c>
      <c r="P16" s="4">
        <v>37.042933855205163</v>
      </c>
      <c r="Q16" s="4">
        <v>37.027677944276739</v>
      </c>
      <c r="R16" s="4">
        <v>37.719355954948277</v>
      </c>
      <c r="S16" s="4">
        <v>37.358730740822878</v>
      </c>
      <c r="T16" s="4">
        <v>36.398141578851423</v>
      </c>
      <c r="U16" s="4">
        <v>33.903132167759921</v>
      </c>
      <c r="V16" s="4">
        <v>35.237793567697466</v>
      </c>
      <c r="W16" s="4">
        <v>34.195358996284249</v>
      </c>
      <c r="X16" s="4">
        <f>AVERAGE(B16:W16)</f>
        <v>35.948999242461078</v>
      </c>
      <c r="Y16" s="16">
        <f>SLOPE(B$6:W$6,B16:W16)</f>
        <v>1.2752815962767636</v>
      </c>
      <c r="Z16" s="19">
        <f>_xlfn.FORECAST.LINEAR(2040,B16:W16,B$6:W$6)</f>
        <v>38.244433833585077</v>
      </c>
    </row>
    <row r="17" spans="1:26" x14ac:dyDescent="0.3">
      <c r="A17" t="s">
        <v>52</v>
      </c>
      <c r="B17" s="4">
        <v>33.791899867410862</v>
      </c>
      <c r="C17" s="4">
        <v>34.296237088403501</v>
      </c>
      <c r="D17" s="4">
        <v>34.70971878117706</v>
      </c>
      <c r="E17" s="4">
        <v>35.255931045403457</v>
      </c>
      <c r="F17" s="4">
        <v>34.410974415868623</v>
      </c>
      <c r="G17" s="4">
        <v>34.809464368624944</v>
      </c>
      <c r="H17" s="4">
        <v>35.481909770550779</v>
      </c>
      <c r="I17" s="4">
        <v>35.736798504084156</v>
      </c>
      <c r="J17" s="4">
        <v>34.789549376628756</v>
      </c>
      <c r="K17" s="4">
        <v>33.439297650056858</v>
      </c>
      <c r="L17" s="4">
        <v>34.200098484091868</v>
      </c>
      <c r="M17" s="4">
        <v>34.829626546681666</v>
      </c>
      <c r="N17" s="4">
        <v>34.804791836243368</v>
      </c>
      <c r="O17" s="4">
        <v>35.697298889666214</v>
      </c>
      <c r="P17" s="4">
        <v>34.332160427410045</v>
      </c>
      <c r="Q17" s="4">
        <v>35.911212882161593</v>
      </c>
      <c r="R17" s="4">
        <v>36.340807019301131</v>
      </c>
      <c r="S17" s="4">
        <v>36.443339508671286</v>
      </c>
      <c r="T17" s="4">
        <v>37.03122203579418</v>
      </c>
      <c r="U17" s="4">
        <v>34.929027817080609</v>
      </c>
      <c r="V17" s="4">
        <v>34.690263312871295</v>
      </c>
      <c r="W17" s="4">
        <v>34.416511339495685</v>
      </c>
      <c r="X17" s="4">
        <f>AVERAGE(B17:W17)</f>
        <v>35.015824589439916</v>
      </c>
      <c r="Y17" s="16">
        <f>SLOPE(B$6:W$6,B17:W17)</f>
        <v>2.9276720576924928</v>
      </c>
      <c r="Z17" s="19">
        <f>_xlfn.FORECAST.LINEAR(2040,B17:W17,B$6:W$6)</f>
        <v>37.19094512031721</v>
      </c>
    </row>
    <row r="18" spans="1:26" x14ac:dyDescent="0.3">
      <c r="A18" t="s">
        <v>34</v>
      </c>
      <c r="B18" s="4">
        <v>53.00035160221455</v>
      </c>
      <c r="C18" s="4">
        <v>49.166995628549174</v>
      </c>
      <c r="D18" s="4">
        <v>48.837113996892157</v>
      </c>
      <c r="E18" s="4">
        <v>49.841028137154147</v>
      </c>
      <c r="F18" s="4">
        <v>50.797773722300334</v>
      </c>
      <c r="G18" s="4">
        <v>50.310092128422106</v>
      </c>
      <c r="H18" s="4">
        <v>51.631519249117446</v>
      </c>
      <c r="I18" s="4">
        <v>53.495932885945507</v>
      </c>
      <c r="J18" s="4">
        <v>50.151060255691903</v>
      </c>
      <c r="K18" s="4">
        <v>49.341462505360575</v>
      </c>
      <c r="L18" s="4">
        <v>51.923042833167671</v>
      </c>
      <c r="M18" s="4">
        <v>46.238399285375316</v>
      </c>
      <c r="N18" s="4">
        <v>47.577569777378123</v>
      </c>
      <c r="O18" s="4">
        <v>46.29448578447181</v>
      </c>
      <c r="P18" s="4">
        <v>47.662911143925257</v>
      </c>
      <c r="Q18" s="4">
        <v>45.067172184411753</v>
      </c>
      <c r="R18" s="4">
        <v>49.571486230045792</v>
      </c>
      <c r="S18" s="4">
        <v>48.214322486545214</v>
      </c>
      <c r="T18" s="4">
        <v>45.098489872589553</v>
      </c>
      <c r="U18" s="4">
        <v>42.03875132245448</v>
      </c>
      <c r="V18" s="4">
        <v>46.375117431848814</v>
      </c>
      <c r="W18" s="4">
        <v>46.677975048341267</v>
      </c>
      <c r="X18" s="4">
        <f>AVERAGE(B18:W18)</f>
        <v>48.605138796009236</v>
      </c>
      <c r="Y18" s="16">
        <f>SLOPE(B$6:W$6,B18:W18)</f>
        <v>-1.6344789743153152</v>
      </c>
      <c r="Z18" s="19">
        <f>_xlfn.FORECAST.LINEAR(2040,B18:W18,B$6:W$6)</f>
        <v>36.462851428563226</v>
      </c>
    </row>
    <row r="19" spans="1:26" x14ac:dyDescent="0.3">
      <c r="A19" t="s">
        <v>32</v>
      </c>
      <c r="B19" s="4">
        <v>34.608856021462522</v>
      </c>
      <c r="C19" s="4">
        <v>34.15766146854272</v>
      </c>
      <c r="D19" s="4">
        <v>32.579557714952728</v>
      </c>
      <c r="E19" s="4">
        <v>36.070081195456211</v>
      </c>
      <c r="F19" s="4">
        <v>36.398964306709559</v>
      </c>
      <c r="G19" s="4">
        <v>35.693353570367172</v>
      </c>
      <c r="H19" s="4">
        <v>38.270965679041247</v>
      </c>
      <c r="I19" s="4">
        <v>36.678578768500799</v>
      </c>
      <c r="J19" s="4">
        <v>35.931203146811356</v>
      </c>
      <c r="K19" s="4">
        <v>36.171241396716923</v>
      </c>
      <c r="L19" s="4">
        <v>36.832335083478711</v>
      </c>
      <c r="M19" s="4">
        <v>35.463864997731442</v>
      </c>
      <c r="N19" s="4">
        <v>36.829225913798794</v>
      </c>
      <c r="O19" s="4">
        <v>36.584046736618831</v>
      </c>
      <c r="P19" s="4">
        <v>35.565212094326561</v>
      </c>
      <c r="Q19" s="4">
        <v>34.233379384176367</v>
      </c>
      <c r="R19" s="4">
        <v>34.246956634096179</v>
      </c>
      <c r="S19" s="4">
        <v>37.096936509105404</v>
      </c>
      <c r="T19" s="4">
        <v>35.075059204238059</v>
      </c>
      <c r="U19" s="4">
        <v>34.409156692686565</v>
      </c>
      <c r="V19" s="4">
        <v>33.857736855931279</v>
      </c>
      <c r="W19" s="4">
        <v>32.331823200782054</v>
      </c>
      <c r="X19" s="4">
        <f>AVERAGE(B19:W19)</f>
        <v>35.413008935251426</v>
      </c>
      <c r="Y19" s="16">
        <f>SLOPE(B$6:W$6,B19:W19)</f>
        <v>-0.91017793859697482</v>
      </c>
      <c r="Z19" s="19">
        <f>_xlfn.FORECAST.LINEAR(2040,B19:W19,B$6:W$6)</f>
        <v>33.529738289849504</v>
      </c>
    </row>
    <row r="20" spans="1:26" x14ac:dyDescent="0.3">
      <c r="A20" t="s">
        <v>19</v>
      </c>
      <c r="B20" s="4">
        <v>8.9218290951401737</v>
      </c>
      <c r="C20" s="4">
        <v>8.4903514936571192</v>
      </c>
      <c r="D20" s="4">
        <v>9.253120095166194</v>
      </c>
      <c r="E20" s="4">
        <v>9.0970173101608385</v>
      </c>
      <c r="F20" s="4">
        <v>10.821051772259954</v>
      </c>
      <c r="G20" s="4">
        <v>14.803491691051388</v>
      </c>
      <c r="H20" s="4">
        <v>20.311147377502273</v>
      </c>
      <c r="I20" s="4">
        <v>20.550242467580901</v>
      </c>
      <c r="J20" s="4">
        <v>20.687226310585011</v>
      </c>
      <c r="K20" s="4">
        <v>21.326307814138001</v>
      </c>
      <c r="L20" s="4">
        <v>21.008741146454774</v>
      </c>
      <c r="M20" s="4">
        <v>20.720529965585154</v>
      </c>
      <c r="N20" s="4">
        <v>20.273554855692705</v>
      </c>
      <c r="O20" s="4">
        <v>19.622771963317891</v>
      </c>
      <c r="P20" s="4">
        <v>18.89008347862265</v>
      </c>
      <c r="Q20" s="4">
        <v>17.674734984072835</v>
      </c>
      <c r="R20" s="4">
        <v>18.080203525387159</v>
      </c>
      <c r="S20" s="4">
        <v>18.816048759938919</v>
      </c>
      <c r="T20" s="4">
        <v>18.750276540291118</v>
      </c>
      <c r="U20" s="4">
        <v>17.340657477812915</v>
      </c>
      <c r="V20" s="4">
        <v>19.009010325891712</v>
      </c>
      <c r="W20" s="4">
        <v>16.706592039970296</v>
      </c>
      <c r="X20" s="4">
        <f>AVERAGE(B20:W20)</f>
        <v>16.870681385921817</v>
      </c>
      <c r="Y20" s="16">
        <f>SLOPE(B$6:W$6,B20:W20)</f>
        <v>0.87861613247363957</v>
      </c>
      <c r="Z20" s="19">
        <f>_xlfn.FORECAST.LINEAR(2040,B20:W20,B$6:W$6)</f>
        <v>33.408552724546098</v>
      </c>
    </row>
    <row r="21" spans="1:26" x14ac:dyDescent="0.3">
      <c r="A21" t="s">
        <v>16</v>
      </c>
      <c r="B21" s="4">
        <v>20.075217106928175</v>
      </c>
      <c r="C21" s="4">
        <v>19.535415473331582</v>
      </c>
      <c r="D21" s="4">
        <v>20.748064118223962</v>
      </c>
      <c r="E21" s="4">
        <v>19.676648948009611</v>
      </c>
      <c r="F21" s="4">
        <v>19.461642545506358</v>
      </c>
      <c r="G21" s="4">
        <v>21.584982251908396</v>
      </c>
      <c r="H21" s="4">
        <v>22.535264563152747</v>
      </c>
      <c r="I21" s="4">
        <v>22.06185071664299</v>
      </c>
      <c r="J21" s="4">
        <v>21.420431843160298</v>
      </c>
      <c r="K21" s="4">
        <v>26.641009597662919</v>
      </c>
      <c r="L21" s="4">
        <v>29.139095336142599</v>
      </c>
      <c r="M21" s="4">
        <v>26.88254682456083</v>
      </c>
      <c r="N21" s="4">
        <v>27.639989227892571</v>
      </c>
      <c r="O21" s="4">
        <v>26.519142394200408</v>
      </c>
      <c r="P21" s="4">
        <v>25.759279643518735</v>
      </c>
      <c r="Q21" s="4">
        <v>25.600629895586351</v>
      </c>
      <c r="R21" s="4">
        <v>25.696421523441121</v>
      </c>
      <c r="S21" s="4">
        <v>25.876614221758075</v>
      </c>
      <c r="T21" s="4">
        <v>24.29503468055443</v>
      </c>
      <c r="U21" s="4">
        <v>19.601636784674369</v>
      </c>
      <c r="V21" s="4">
        <v>22.381089864030855</v>
      </c>
      <c r="W21" s="4">
        <v>21.351941851356322</v>
      </c>
      <c r="X21" s="4">
        <f>AVERAGE(B21:W21)</f>
        <v>23.385634064192892</v>
      </c>
      <c r="Y21" s="16">
        <f>SLOPE(B$6:W$6,B21:W21)</f>
        <v>0.85735071267649832</v>
      </c>
      <c r="Z21" s="19">
        <f>_xlfn.FORECAST.LINEAR(2040,B21:W21,B$6:W$6)</f>
        <v>30.94639913747352</v>
      </c>
    </row>
    <row r="22" spans="1:26" x14ac:dyDescent="0.3">
      <c r="A22" t="s">
        <v>64</v>
      </c>
      <c r="B22" s="4">
        <v>69.023843601398681</v>
      </c>
      <c r="C22" s="4">
        <v>64.059035322045773</v>
      </c>
      <c r="D22" s="4">
        <v>64.726925557349745</v>
      </c>
      <c r="E22" s="4">
        <v>61.040897499310887</v>
      </c>
      <c r="F22" s="4">
        <v>65.035917845377526</v>
      </c>
      <c r="G22" s="4">
        <v>63.629210560947527</v>
      </c>
      <c r="H22" s="4">
        <v>66.181635312111865</v>
      </c>
      <c r="I22" s="4">
        <v>68.26879176829587</v>
      </c>
      <c r="J22" s="4">
        <v>70.274604719408202</v>
      </c>
      <c r="K22" s="4">
        <v>70.609907335195572</v>
      </c>
      <c r="L22" s="4">
        <v>68.457063697654874</v>
      </c>
      <c r="M22" s="4">
        <v>54.550472527881226</v>
      </c>
      <c r="N22" s="4">
        <v>60.861196877835219</v>
      </c>
      <c r="O22" s="4">
        <v>58.365908033736233</v>
      </c>
      <c r="P22" s="4">
        <v>56.955913606740218</v>
      </c>
      <c r="Q22" s="4">
        <v>58.283962851800503</v>
      </c>
      <c r="R22" s="4">
        <v>58.065675371680918</v>
      </c>
      <c r="S22" s="4">
        <v>58.521016416110335</v>
      </c>
      <c r="T22" s="4">
        <v>57.557445104357413</v>
      </c>
      <c r="U22" s="4">
        <v>45.763672276115869</v>
      </c>
      <c r="V22" s="4">
        <v>51.36885125233345</v>
      </c>
      <c r="W22" s="4">
        <v>48.96559387311931</v>
      </c>
      <c r="X22" s="4">
        <f>AVERAGE(B22:W22)</f>
        <v>60.934888245945778</v>
      </c>
      <c r="Y22" s="16">
        <f>SLOPE(B$6:W$6,B22:W22)</f>
        <v>-0.72295377164171615</v>
      </c>
      <c r="Z22" s="19">
        <f>_xlfn.FORECAST.LINEAR(2040,B22:W22,B$6:W$6)</f>
        <v>28.910629156682717</v>
      </c>
    </row>
    <row r="23" spans="1:26" x14ac:dyDescent="0.3">
      <c r="A23" t="s">
        <v>21</v>
      </c>
      <c r="B23" s="4">
        <v>21.424319437734344</v>
      </c>
      <c r="C23" s="4">
        <v>21.270417150976982</v>
      </c>
      <c r="D23" s="4">
        <v>21.0376539722232</v>
      </c>
      <c r="E23" s="4">
        <v>21.767122126310351</v>
      </c>
      <c r="F23" s="4">
        <v>21.546069881917248</v>
      </c>
      <c r="G23" s="4">
        <v>20.80626863998382</v>
      </c>
      <c r="H23" s="4">
        <v>21.206211970391625</v>
      </c>
      <c r="I23" s="4">
        <v>21.589389061474613</v>
      </c>
      <c r="J23" s="4">
        <v>21.531742895114196</v>
      </c>
      <c r="K23" s="4">
        <v>21.442427228185021</v>
      </c>
      <c r="L23" s="4">
        <v>22.710378728892898</v>
      </c>
      <c r="M23" s="4">
        <v>23.974470810972395</v>
      </c>
      <c r="N23" s="4">
        <v>23.336387756474583</v>
      </c>
      <c r="O23" s="4">
        <v>22.876108544290101</v>
      </c>
      <c r="P23" s="4">
        <v>23.03719418939356</v>
      </c>
      <c r="Q23" s="4">
        <v>23.748880456522265</v>
      </c>
      <c r="R23" s="4">
        <v>23.386773918354351</v>
      </c>
      <c r="S23" s="4">
        <v>24.421557711410891</v>
      </c>
      <c r="T23" s="4">
        <v>23.760862338002305</v>
      </c>
      <c r="U23" s="4">
        <v>22.682082782352662</v>
      </c>
      <c r="V23" s="4">
        <v>23.09249911656438</v>
      </c>
      <c r="W23" s="4">
        <v>21.812166248200359</v>
      </c>
      <c r="X23" s="4">
        <f>AVERAGE(B23:W23)</f>
        <v>22.384590225715552</v>
      </c>
      <c r="Y23" s="16">
        <f>SLOPE(B$6:W$6,B23:W23)</f>
        <v>4.2239467747471124</v>
      </c>
      <c r="Z23" s="19">
        <f>_xlfn.FORECAST.LINEAR(2040,B23:W23,B$6:W$6)</f>
        <v>27.137059988576681</v>
      </c>
    </row>
    <row r="24" spans="1:26" x14ac:dyDescent="0.3">
      <c r="A24" t="s">
        <v>58</v>
      </c>
      <c r="B24" s="4">
        <v>12.541043895873157</v>
      </c>
      <c r="C24" s="4">
        <v>11.401990660789794</v>
      </c>
      <c r="D24" s="4">
        <v>12.310026979596186</v>
      </c>
      <c r="E24" s="4">
        <v>14.348342234404344</v>
      </c>
      <c r="F24" s="4">
        <v>13.179386684884729</v>
      </c>
      <c r="G24" s="4">
        <v>14.179254575237998</v>
      </c>
      <c r="H24" s="4">
        <v>14.146851961630109</v>
      </c>
      <c r="I24" s="4">
        <v>14.92217616711276</v>
      </c>
      <c r="J24" s="4">
        <v>19.11056106368979</v>
      </c>
      <c r="K24" s="4">
        <v>19.759271754902635</v>
      </c>
      <c r="L24" s="4">
        <v>20.48389878603767</v>
      </c>
      <c r="M24" s="4">
        <v>20.119831470081756</v>
      </c>
      <c r="N24" s="4">
        <v>19.920026318522797</v>
      </c>
      <c r="O24" s="4">
        <v>19.760144529270093</v>
      </c>
      <c r="P24" s="4">
        <v>19.960153525515715</v>
      </c>
      <c r="Q24" s="4">
        <v>19.799056493703869</v>
      </c>
      <c r="R24" s="4">
        <v>19.797433420827801</v>
      </c>
      <c r="S24" s="4">
        <v>19.511049889349056</v>
      </c>
      <c r="T24" s="4">
        <v>18.239791283141127</v>
      </c>
      <c r="U24" s="4">
        <v>14.616138930123743</v>
      </c>
      <c r="V24" s="4">
        <v>15.690845336860963</v>
      </c>
      <c r="W24" s="4">
        <v>14.841491215254509</v>
      </c>
      <c r="X24" s="4">
        <f>AVERAGE(B24:W24)</f>
        <v>16.756307598945934</v>
      </c>
      <c r="Y24" s="16">
        <f>SLOPE(B$6:W$6,B24:W24)</f>
        <v>1.1062412891093549</v>
      </c>
      <c r="Z24" s="19">
        <f>_xlfn.FORECAST.LINEAR(2040,B24:W24,B$6:W$6)</f>
        <v>27.038054029147361</v>
      </c>
    </row>
    <row r="25" spans="1:26" x14ac:dyDescent="0.3">
      <c r="A25" t="s">
        <v>57</v>
      </c>
      <c r="B25" s="4">
        <v>33.732900182326517</v>
      </c>
      <c r="C25" s="4">
        <v>34.610622366481969</v>
      </c>
      <c r="D25" s="4">
        <v>34.01015426465451</v>
      </c>
      <c r="E25" s="4">
        <v>36.807565065311103</v>
      </c>
      <c r="F25" s="4">
        <v>37.937646122689145</v>
      </c>
      <c r="G25" s="4">
        <v>37.895077114882952</v>
      </c>
      <c r="H25" s="4">
        <v>38.731527108794914</v>
      </c>
      <c r="I25" s="4">
        <v>38.653186101477651</v>
      </c>
      <c r="J25" s="4">
        <v>39.000268960322117</v>
      </c>
      <c r="K25" s="4">
        <v>38.849337350682021</v>
      </c>
      <c r="L25" s="4">
        <v>40.252341131238722</v>
      </c>
      <c r="M25" s="4">
        <v>40.622095341252717</v>
      </c>
      <c r="N25" s="4">
        <v>39.388000763137811</v>
      </c>
      <c r="O25" s="4">
        <v>36.648542244696742</v>
      </c>
      <c r="P25" s="4">
        <v>31.574755930716154</v>
      </c>
      <c r="Q25" s="4">
        <v>31.033579258613553</v>
      </c>
      <c r="R25" s="4">
        <v>31.054361527547371</v>
      </c>
      <c r="S25" s="4">
        <v>33.549648696412305</v>
      </c>
      <c r="T25" s="4">
        <v>32.520788550963303</v>
      </c>
      <c r="U25" s="4">
        <v>32.749840484123375</v>
      </c>
      <c r="V25" s="4">
        <v>32.592765579994683</v>
      </c>
      <c r="W25" s="4">
        <v>30.004344779520952</v>
      </c>
      <c r="X25" s="4">
        <f>AVERAGE(B25:W25)</f>
        <v>35.555424951174572</v>
      </c>
      <c r="Y25" s="16">
        <f>SLOPE(B$6:W$6,B25:W25)</f>
        <v>-0.95485139636433369</v>
      </c>
      <c r="Z25" s="19">
        <f>_xlfn.FORECAST.LINEAR(2040,B25:W25,B$6:W$6)</f>
        <v>25.222947741703365</v>
      </c>
    </row>
    <row r="26" spans="1:26" x14ac:dyDescent="0.3">
      <c r="A26" t="s">
        <v>41</v>
      </c>
      <c r="B26" s="4">
        <v>21.422520238336634</v>
      </c>
      <c r="C26" s="4">
        <v>21.392941421056701</v>
      </c>
      <c r="D26" s="4">
        <v>21.216824726989184</v>
      </c>
      <c r="E26" s="4">
        <v>20.679984121187399</v>
      </c>
      <c r="F26" s="4">
        <v>22.21347918873839</v>
      </c>
      <c r="G26" s="4">
        <v>23.270475193868929</v>
      </c>
      <c r="H26" s="4">
        <v>24.568261986949217</v>
      </c>
      <c r="I26" s="4">
        <v>25.101378221857907</v>
      </c>
      <c r="J26" s="4">
        <v>25.528366980485405</v>
      </c>
      <c r="K26" s="4">
        <v>25.081482512961287</v>
      </c>
      <c r="L26" s="4">
        <v>24.040477646490238</v>
      </c>
      <c r="M26" s="4">
        <v>23.590527786749561</v>
      </c>
      <c r="N26" s="4">
        <v>19.394724912221964</v>
      </c>
      <c r="O26" s="4">
        <v>20.457817638726851</v>
      </c>
      <c r="P26" s="4">
        <v>20.662198609853853</v>
      </c>
      <c r="Q26" s="4">
        <v>20.849125364834293</v>
      </c>
      <c r="R26" s="4">
        <v>23.638841382346257</v>
      </c>
      <c r="S26" s="4">
        <v>24.757008308292054</v>
      </c>
      <c r="T26" s="4">
        <v>23.667747348206827</v>
      </c>
      <c r="U26" s="4">
        <v>22.53505985820038</v>
      </c>
      <c r="V26" s="4">
        <v>23.352627111125049</v>
      </c>
      <c r="W26" s="4">
        <v>22.813162607855173</v>
      </c>
      <c r="X26" s="4">
        <f>AVERAGE(B26:W26)</f>
        <v>22.737956053060618</v>
      </c>
      <c r="Y26" s="16">
        <f>SLOPE(B$6:W$6,B26:W26)</f>
        <v>0.48217683222858793</v>
      </c>
      <c r="Z26" s="19">
        <f>_xlfn.FORECAST.LINEAR(2040,B26:W26,B$6:W$6)</f>
        <v>24.151400631427521</v>
      </c>
    </row>
    <row r="27" spans="1:26" x14ac:dyDescent="0.3">
      <c r="A27" t="s">
        <v>51</v>
      </c>
      <c r="B27" s="4">
        <v>23.273668645589048</v>
      </c>
      <c r="C27" s="4">
        <v>23.037342891248684</v>
      </c>
      <c r="D27" s="4">
        <v>23.334539905095738</v>
      </c>
      <c r="E27" s="4">
        <v>23.919936105661222</v>
      </c>
      <c r="F27" s="4">
        <v>23.510728643220581</v>
      </c>
      <c r="G27" s="4">
        <v>23.624363319331117</v>
      </c>
      <c r="H27" s="4">
        <v>24.626516818234414</v>
      </c>
      <c r="I27" s="4">
        <v>25.375023589303769</v>
      </c>
      <c r="J27" s="4">
        <v>25.128756041619813</v>
      </c>
      <c r="K27" s="4">
        <v>24.903713499256405</v>
      </c>
      <c r="L27" s="4">
        <v>25.456277571176525</v>
      </c>
      <c r="M27" s="4">
        <v>24.432180811359636</v>
      </c>
      <c r="N27" s="4">
        <v>24.596506189707842</v>
      </c>
      <c r="O27" s="4">
        <v>24.97521161739072</v>
      </c>
      <c r="P27" s="4">
        <v>24.74286442901051</v>
      </c>
      <c r="Q27" s="4">
        <v>25.120195449485841</v>
      </c>
      <c r="R27" s="4">
        <v>24.465449469494207</v>
      </c>
      <c r="S27" s="4">
        <v>25.054294320891984</v>
      </c>
      <c r="T27" s="4">
        <v>24.338209818494224</v>
      </c>
      <c r="U27" s="4">
        <v>21.758779609079657</v>
      </c>
      <c r="V27" s="4">
        <v>22.746105064095286</v>
      </c>
      <c r="W27" s="4">
        <v>21.66411131195051</v>
      </c>
      <c r="X27" s="4">
        <f>AVERAGE(B27:W27)</f>
        <v>24.094762505486258</v>
      </c>
      <c r="Y27" s="16">
        <f>SLOPE(B$6:W$6,B27:W27)</f>
        <v>-0.65466348573312927</v>
      </c>
      <c r="Z27" s="19">
        <f>_xlfn.FORECAST.LINEAR(2040,B27:W27,B$6:W$6)</f>
        <v>23.353715119764274</v>
      </c>
    </row>
    <row r="28" spans="1:26" x14ac:dyDescent="0.3">
      <c r="A28" t="s">
        <v>61</v>
      </c>
      <c r="B28" s="4">
        <v>-7.9735504056317481</v>
      </c>
      <c r="C28" s="4">
        <v>-7.7011247454300511</v>
      </c>
      <c r="D28" s="4">
        <v>-6.8241599141686358</v>
      </c>
      <c r="E28" s="4">
        <v>-6.5378534430236019</v>
      </c>
      <c r="F28" s="4">
        <v>-6.98320343897944</v>
      </c>
      <c r="G28" s="4">
        <v>-6.8195614836621941</v>
      </c>
      <c r="H28" s="4">
        <v>-6.0242594538328218</v>
      </c>
      <c r="I28" s="4">
        <v>3.9678882038848768</v>
      </c>
      <c r="J28" s="4">
        <v>7.494738271465117</v>
      </c>
      <c r="K28" s="4">
        <v>7.7875856837384205</v>
      </c>
      <c r="L28" s="4">
        <v>8.0626007352145113</v>
      </c>
      <c r="M28" s="4">
        <v>7.8703431494733129</v>
      </c>
      <c r="N28" s="4">
        <v>7.3480598870405327</v>
      </c>
      <c r="O28" s="4">
        <v>7.5609766710150232</v>
      </c>
      <c r="P28" s="4">
        <v>8.3327451606658922</v>
      </c>
      <c r="Q28" s="4">
        <v>7.748755884838582</v>
      </c>
      <c r="R28" s="4">
        <v>2.7649264944805836</v>
      </c>
      <c r="S28" s="4">
        <v>0.86083885154479445</v>
      </c>
      <c r="T28" s="4">
        <v>3.5035329591717387E-2</v>
      </c>
      <c r="U28" s="4">
        <v>0.3262995677134265</v>
      </c>
      <c r="V28" s="4">
        <v>-0.19381813693850294</v>
      </c>
      <c r="W28" s="4">
        <v>-0.35239391182779228</v>
      </c>
      <c r="X28" s="4">
        <f>AVERAGE(B28:W28)</f>
        <v>0.9432213162350912</v>
      </c>
      <c r="Y28" s="16">
        <f>SLOPE(B$6:W$6,B28:W28)</f>
        <v>0.53035707980341684</v>
      </c>
      <c r="Z28" s="19">
        <f>_xlfn.FORECAST.LINEAR(2040,B28:W28,B$6:W$6)</f>
        <v>20.650122958043085</v>
      </c>
    </row>
    <row r="29" spans="1:26" x14ac:dyDescent="0.3">
      <c r="A29" t="s">
        <v>29</v>
      </c>
      <c r="B29" s="4">
        <v>19.582417362796942</v>
      </c>
      <c r="C29" s="4">
        <v>19.486062503090167</v>
      </c>
      <c r="D29" s="4">
        <v>18.958460008838582</v>
      </c>
      <c r="E29" s="4">
        <v>20.187237876981051</v>
      </c>
      <c r="F29" s="4">
        <v>20.074462142347777</v>
      </c>
      <c r="G29" s="4">
        <v>20.169829554004405</v>
      </c>
      <c r="H29" s="4">
        <v>21.320497195628125</v>
      </c>
      <c r="I29" s="4">
        <v>21.882491958822278</v>
      </c>
      <c r="J29" s="4">
        <v>21.170709119825236</v>
      </c>
      <c r="K29" s="4">
        <v>21.577775584148259</v>
      </c>
      <c r="L29" s="4">
        <v>22.028475889929368</v>
      </c>
      <c r="M29" s="4">
        <v>21.057609782482924</v>
      </c>
      <c r="N29" s="4">
        <v>21.055080349327405</v>
      </c>
      <c r="O29" s="4">
        <v>20.844182616669663</v>
      </c>
      <c r="P29" s="4">
        <v>20.389058031467286</v>
      </c>
      <c r="Q29" s="4">
        <v>20.863320669476995</v>
      </c>
      <c r="R29" s="4">
        <v>20.435631983821519</v>
      </c>
      <c r="S29" s="4">
        <v>21.044001244184525</v>
      </c>
      <c r="T29" s="4">
        <v>20.634662703602203</v>
      </c>
      <c r="U29" s="4">
        <v>19.047613610238454</v>
      </c>
      <c r="V29" s="4">
        <v>19.479125037508393</v>
      </c>
      <c r="W29" s="4">
        <v>19.117980556701248</v>
      </c>
      <c r="X29" s="4">
        <f>AVERAGE(B29:W29)</f>
        <v>20.473031171904218</v>
      </c>
      <c r="Y29" s="16">
        <f>SLOPE(B$6:W$6,B29:W29)</f>
        <v>-0.13985613730125976</v>
      </c>
      <c r="Z29" s="19">
        <f>_xlfn.FORECAST.LINEAR(2040,B29:W29,B$6:W$6)</f>
        <v>20.364403347049468</v>
      </c>
    </row>
    <row r="30" spans="1:26" x14ac:dyDescent="0.3">
      <c r="A30" t="s">
        <v>60</v>
      </c>
      <c r="B30" s="4">
        <v>19.467800803247187</v>
      </c>
      <c r="C30" s="4">
        <v>18.613488891885513</v>
      </c>
      <c r="D30" s="4">
        <v>18.823956393704481</v>
      </c>
      <c r="E30" s="4">
        <v>19.411859835946405</v>
      </c>
      <c r="F30" s="4">
        <v>18.85743096213821</v>
      </c>
      <c r="G30" s="4">
        <v>20.23171089730446</v>
      </c>
      <c r="H30" s="4">
        <v>20.198916123784802</v>
      </c>
      <c r="I30" s="4">
        <v>20.921388282957128</v>
      </c>
      <c r="J30" s="4">
        <v>21.514741343330439</v>
      </c>
      <c r="K30" s="4">
        <v>20.313559094197277</v>
      </c>
      <c r="L30" s="4">
        <v>20.822547014883483</v>
      </c>
      <c r="M30" s="4">
        <v>19.29699857031197</v>
      </c>
      <c r="N30" s="4">
        <v>18.531743343018693</v>
      </c>
      <c r="O30" s="4">
        <v>18.67049840327066</v>
      </c>
      <c r="P30" s="4">
        <v>19.817376951840039</v>
      </c>
      <c r="Q30" s="4">
        <v>19.987629456418734</v>
      </c>
      <c r="R30" s="4">
        <v>20.226885453099118</v>
      </c>
      <c r="S30" s="4">
        <v>20.949111656797854</v>
      </c>
      <c r="T30" s="4">
        <v>20.419333664785476</v>
      </c>
      <c r="U30" s="4">
        <v>18.059005890018472</v>
      </c>
      <c r="V30" s="4">
        <v>17.696468637267294</v>
      </c>
      <c r="W30" s="4">
        <v>17.320968352516587</v>
      </c>
      <c r="X30" s="4">
        <f>AVERAGE(B30:W30)</f>
        <v>19.552428182851102</v>
      </c>
      <c r="Y30" s="16">
        <f>SLOPE(B$6:W$6,B30:W30)</f>
        <v>-1.1993001827015046</v>
      </c>
      <c r="Z30" s="19">
        <f>_xlfn.FORECAST.LINEAR(2040,B30:W30,B$6:W$6)</f>
        <v>18.125387126132267</v>
      </c>
    </row>
    <row r="31" spans="1:26" x14ac:dyDescent="0.3">
      <c r="A31" t="s">
        <v>59</v>
      </c>
      <c r="B31" s="4">
        <v>39.685973234651023</v>
      </c>
      <c r="C31" s="4">
        <v>38.76663326628541</v>
      </c>
      <c r="D31" s="4">
        <v>38.242571275544719</v>
      </c>
      <c r="E31" s="4">
        <v>38.177764231501037</v>
      </c>
      <c r="F31" s="4">
        <v>37.654917501352884</v>
      </c>
      <c r="G31" s="4">
        <v>37.045217852167582</v>
      </c>
      <c r="H31" s="4">
        <v>38.818051474994597</v>
      </c>
      <c r="I31" s="4">
        <v>39.301119262674455</v>
      </c>
      <c r="J31" s="4">
        <v>38.54647443181409</v>
      </c>
      <c r="K31" s="4">
        <v>37.073178013466148</v>
      </c>
      <c r="L31" s="4">
        <v>37.216729786661404</v>
      </c>
      <c r="M31" s="4">
        <v>36.161759927075629</v>
      </c>
      <c r="N31" s="4">
        <v>36.333389365996133</v>
      </c>
      <c r="O31" s="4">
        <v>35.620770288827103</v>
      </c>
      <c r="P31" s="4">
        <v>35.239705420504393</v>
      </c>
      <c r="Q31" s="4">
        <v>33.318026305328146</v>
      </c>
      <c r="R31" s="4">
        <v>33.124079311357484</v>
      </c>
      <c r="S31" s="4">
        <v>32.471786602902498</v>
      </c>
      <c r="T31" s="4">
        <v>30.848996766182321</v>
      </c>
      <c r="U31" s="4">
        <v>28.910218040565749</v>
      </c>
      <c r="V31" s="4">
        <v>29.830791924931276</v>
      </c>
      <c r="W31" s="4">
        <v>30.154567158782349</v>
      </c>
      <c r="X31" s="4">
        <f>AVERAGE(B31:W31)</f>
        <v>35.570123701980293</v>
      </c>
      <c r="Y31" s="16">
        <f>SLOPE(B$6:W$6,B31:W31)</f>
        <v>-1.7859557909299979</v>
      </c>
      <c r="Z31" s="19">
        <f>_xlfn.FORECAST.LINEAR(2040,B31:W31,B$6:W$6)</f>
        <v>16.726365764633783</v>
      </c>
    </row>
    <row r="32" spans="1:26" x14ac:dyDescent="0.3">
      <c r="A32" t="s">
        <v>17</v>
      </c>
      <c r="B32" s="4">
        <v>25.617291528854672</v>
      </c>
      <c r="C32" s="4">
        <v>26.407210225309676</v>
      </c>
      <c r="D32" s="4">
        <v>28.065022964452659</v>
      </c>
      <c r="E32" s="4">
        <v>28.26502972814264</v>
      </c>
      <c r="F32" s="4">
        <v>26.549179755614048</v>
      </c>
      <c r="G32" s="4">
        <v>32.748444422016775</v>
      </c>
      <c r="H32" s="4">
        <v>33.325974523842</v>
      </c>
      <c r="I32" s="4">
        <v>32.50398652131922</v>
      </c>
      <c r="J32" s="4">
        <v>33.079208171218781</v>
      </c>
      <c r="K32" s="4">
        <v>32.795863753423212</v>
      </c>
      <c r="L32" s="4">
        <v>32.916993756001546</v>
      </c>
      <c r="M32" s="4">
        <v>30.816915722234324</v>
      </c>
      <c r="N32" s="4">
        <v>30.963968679991968</v>
      </c>
      <c r="O32" s="4">
        <v>30.444047583796774</v>
      </c>
      <c r="P32" s="4">
        <v>36.658447623641329</v>
      </c>
      <c r="Q32" s="4">
        <v>36.032964977674354</v>
      </c>
      <c r="R32" s="4">
        <v>30.662582696334379</v>
      </c>
      <c r="S32" s="4">
        <v>27.867383771865352</v>
      </c>
      <c r="T32" s="4">
        <v>20.886026998130788</v>
      </c>
      <c r="U32" s="4">
        <v>16.955103542019902</v>
      </c>
      <c r="V32" s="4">
        <v>17.987338924943209</v>
      </c>
      <c r="W32" s="4">
        <v>20.072190271599478</v>
      </c>
      <c r="X32" s="4">
        <f>AVERAGE(B32:W32)</f>
        <v>28.71005346101941</v>
      </c>
      <c r="Y32" s="16">
        <f>SLOPE(B$6:W$6,B32:W32)</f>
        <v>-0.42338747385512848</v>
      </c>
      <c r="Z32" s="19">
        <f>_xlfn.FORECAST.LINEAR(2040,B32:W32,B$6:W$6)</f>
        <v>16.462742713193506</v>
      </c>
    </row>
    <row r="33" spans="1:26" x14ac:dyDescent="0.3">
      <c r="A33" t="s">
        <v>54</v>
      </c>
      <c r="B33" s="4">
        <v>23.133699733158007</v>
      </c>
      <c r="C33" s="4">
        <v>21.662123619740143</v>
      </c>
      <c r="D33" s="4">
        <v>23.064814385718854</v>
      </c>
      <c r="E33" s="4">
        <v>23.251042358720376</v>
      </c>
      <c r="F33" s="4">
        <v>22.922849380037071</v>
      </c>
      <c r="G33" s="4">
        <v>23.187283458334669</v>
      </c>
      <c r="H33" s="4">
        <v>23.598759220599153</v>
      </c>
      <c r="I33" s="4">
        <v>24.667914101408478</v>
      </c>
      <c r="J33" s="4">
        <v>23.328688674659912</v>
      </c>
      <c r="K33" s="4">
        <v>22.831100192803131</v>
      </c>
      <c r="L33" s="4">
        <v>23.852811385837693</v>
      </c>
      <c r="M33" s="4">
        <v>22.560753754176162</v>
      </c>
      <c r="N33" s="4">
        <v>22.450418711947115</v>
      </c>
      <c r="O33" s="4">
        <v>22.081285098949806</v>
      </c>
      <c r="P33" s="4">
        <v>22.304040063100278</v>
      </c>
      <c r="Q33" s="4">
        <v>22.362113937440913</v>
      </c>
      <c r="R33" s="4">
        <v>21.694041952043229</v>
      </c>
      <c r="S33" s="4">
        <v>22.024275933570824</v>
      </c>
      <c r="T33" s="4">
        <v>21.399750632022666</v>
      </c>
      <c r="U33" s="4">
        <v>19.337021082892061</v>
      </c>
      <c r="V33" s="4">
        <v>20.08278179554771</v>
      </c>
      <c r="W33" s="4">
        <v>19.354994221570898</v>
      </c>
      <c r="X33" s="4">
        <f>AVERAGE(B33:W33)</f>
        <v>22.325116531558148</v>
      </c>
      <c r="Y33" s="16">
        <f>SLOPE(B$6:W$6,B33:W33)</f>
        <v>-3.4354425103731678</v>
      </c>
      <c r="Z33" s="19">
        <f>_xlfn.FORECAST.LINEAR(2040,B33:W33,B$6:W$6)</f>
        <v>16.415565702101105</v>
      </c>
    </row>
    <row r="34" spans="1:26" x14ac:dyDescent="0.3">
      <c r="A34" t="s">
        <v>27</v>
      </c>
      <c r="B34" s="4">
        <v>20.611883939789365</v>
      </c>
      <c r="C34" s="4">
        <v>18.698339517608908</v>
      </c>
      <c r="D34" s="4">
        <v>19.094085945868034</v>
      </c>
      <c r="E34" s="4">
        <v>17.575395169665377</v>
      </c>
      <c r="F34" s="4">
        <v>18.315211387275838</v>
      </c>
      <c r="G34" s="4">
        <v>18.152673467273367</v>
      </c>
      <c r="H34" s="4">
        <v>17.255018571054741</v>
      </c>
      <c r="I34" s="4">
        <v>17.459735812617609</v>
      </c>
      <c r="J34" s="4">
        <v>17.389878327859758</v>
      </c>
      <c r="K34" s="4">
        <v>17.166233181855738</v>
      </c>
      <c r="L34" s="4">
        <v>17.561220335239913</v>
      </c>
      <c r="M34" s="4">
        <v>17.562914169279608</v>
      </c>
      <c r="N34" s="4">
        <v>18.319486976983946</v>
      </c>
      <c r="O34" s="4">
        <v>19.022420229643991</v>
      </c>
      <c r="P34" s="4">
        <v>19.588679600398564</v>
      </c>
      <c r="Q34" s="4">
        <v>19.61479153016603</v>
      </c>
      <c r="R34" s="4">
        <v>19.549148634337893</v>
      </c>
      <c r="S34" s="4">
        <v>20.2175308643852</v>
      </c>
      <c r="T34" s="4">
        <v>16.519122392590376</v>
      </c>
      <c r="U34" s="4">
        <v>15.942198450008428</v>
      </c>
      <c r="V34" s="4">
        <v>15.768468328209732</v>
      </c>
      <c r="W34" s="4">
        <v>16.02036770142708</v>
      </c>
      <c r="X34" s="4">
        <f>AVERAGE(B34:W34)</f>
        <v>18.06385475152452</v>
      </c>
      <c r="Y34" s="16">
        <f>SLOPE(B$6:W$6,B34:W34)</f>
        <v>-1.6732464627815793</v>
      </c>
      <c r="Z34" s="19">
        <f>_xlfn.FORECAST.LINEAR(2040,B34:W34,B$6:W$6)</f>
        <v>15.082743030117456</v>
      </c>
    </row>
    <row r="35" spans="1:26" x14ac:dyDescent="0.3">
      <c r="A35" t="s">
        <v>40</v>
      </c>
      <c r="B35" s="4">
        <v>7.4882547810168454</v>
      </c>
      <c r="C35" s="4">
        <v>7.323949636226577</v>
      </c>
      <c r="D35" s="4">
        <v>7.3764474561826772</v>
      </c>
      <c r="E35" s="4">
        <v>5.5532965952318181</v>
      </c>
      <c r="F35" s="4">
        <v>2.5338874738191857</v>
      </c>
      <c r="G35" s="4">
        <v>3.0888840493796694</v>
      </c>
      <c r="H35" s="4">
        <v>4.3648471790355821</v>
      </c>
      <c r="I35" s="4">
        <v>5.6693953267622232</v>
      </c>
      <c r="J35" s="4">
        <v>5.9885220836598529</v>
      </c>
      <c r="K35" s="4">
        <v>7.3863995364176604</v>
      </c>
      <c r="L35" s="4">
        <v>7.0883654834916872</v>
      </c>
      <c r="M35" s="4">
        <v>10.080905687148308</v>
      </c>
      <c r="N35" s="4">
        <v>7.7699615976738912</v>
      </c>
      <c r="O35" s="4">
        <v>8.2821089721062418</v>
      </c>
      <c r="P35" s="4">
        <v>8.7641724327710886</v>
      </c>
      <c r="Q35" s="4">
        <v>8.2271673670130507</v>
      </c>
      <c r="R35" s="4">
        <v>8.9488934821537374</v>
      </c>
      <c r="S35" s="4">
        <v>10.582820240066932</v>
      </c>
      <c r="T35" s="4">
        <v>9.220673439839663</v>
      </c>
      <c r="U35" s="4">
        <v>7.1830423817432489</v>
      </c>
      <c r="V35" s="4">
        <v>9.1334566475039711</v>
      </c>
      <c r="W35" s="4">
        <v>7.7758546672546416</v>
      </c>
      <c r="X35" s="4">
        <f>AVERAGE(B35:W35)</f>
        <v>7.2650593871135705</v>
      </c>
      <c r="Y35" s="16">
        <f>SLOPE(B$6:W$6,B35:W35)</f>
        <v>1.8666622295926947</v>
      </c>
      <c r="Z35" s="19">
        <f>_xlfn.FORECAST.LINEAR(2040,B35:W35,B$6:W$6)</f>
        <v>14.698346238587021</v>
      </c>
    </row>
    <row r="36" spans="1:26" x14ac:dyDescent="0.3">
      <c r="A36" t="s">
        <v>46</v>
      </c>
      <c r="B36" s="4">
        <v>14.143513668685527</v>
      </c>
      <c r="C36" s="4">
        <v>14.155149567301319</v>
      </c>
      <c r="D36" s="4">
        <v>14.85388521907471</v>
      </c>
      <c r="E36" s="4">
        <v>14.437731728166675</v>
      </c>
      <c r="F36" s="4">
        <v>15.556499015635289</v>
      </c>
      <c r="G36" s="4">
        <v>15.44368196572613</v>
      </c>
      <c r="H36" s="4">
        <v>15.291172224979006</v>
      </c>
      <c r="I36" s="4">
        <v>15.334167180934267</v>
      </c>
      <c r="J36" s="4">
        <v>14.710325930223382</v>
      </c>
      <c r="K36" s="4">
        <v>15.56625878392151</v>
      </c>
      <c r="L36" s="4">
        <v>15.403111016377085</v>
      </c>
      <c r="M36" s="4">
        <v>14.923554097409403</v>
      </c>
      <c r="N36" s="4">
        <v>14.762641548349441</v>
      </c>
      <c r="O36" s="4">
        <v>14.949978550008476</v>
      </c>
      <c r="P36" s="4">
        <v>15.269283869787936</v>
      </c>
      <c r="Q36" s="4">
        <v>15.750282132146953</v>
      </c>
      <c r="R36" s="4">
        <v>14.89202818529756</v>
      </c>
      <c r="S36" s="4">
        <v>15.838588930367248</v>
      </c>
      <c r="T36" s="4">
        <v>15.530007473232397</v>
      </c>
      <c r="U36" s="4">
        <v>13.462818319060187</v>
      </c>
      <c r="V36" s="4">
        <v>13.7430219138359</v>
      </c>
      <c r="W36" s="4">
        <v>13.882310977316566</v>
      </c>
      <c r="X36" s="4">
        <f>AVERAGE(B36:W36)</f>
        <v>14.904546013538045</v>
      </c>
      <c r="Y36" s="16">
        <f>SLOPE(B$6:W$6,B36:W36)</f>
        <v>-1.0774971641435751</v>
      </c>
      <c r="Z36" s="19">
        <f>_xlfn.FORECAST.LINEAR(2040,B36:W36,B$6:W$6)</f>
        <v>14.436277075623458</v>
      </c>
    </row>
    <row r="37" spans="1:26" x14ac:dyDescent="0.3">
      <c r="A37" t="s">
        <v>26</v>
      </c>
      <c r="B37" s="4">
        <v>16.666006950831633</v>
      </c>
      <c r="C37" s="4">
        <v>15.197762334463899</v>
      </c>
      <c r="D37" s="4">
        <v>14.797587221621537</v>
      </c>
      <c r="E37" s="4">
        <v>15.471082221305087</v>
      </c>
      <c r="F37" s="4">
        <v>15.665599549542311</v>
      </c>
      <c r="G37" s="4">
        <v>16.630732219922649</v>
      </c>
      <c r="H37" s="4">
        <v>16.983623720832323</v>
      </c>
      <c r="I37" s="4">
        <v>17.565243037207456</v>
      </c>
      <c r="J37" s="4">
        <v>17.206909779519034</v>
      </c>
      <c r="K37" s="4">
        <v>17.03067270364711</v>
      </c>
      <c r="L37" s="4">
        <v>17.684082742546373</v>
      </c>
      <c r="M37" s="4">
        <v>16.266891949159117</v>
      </c>
      <c r="N37" s="4">
        <v>16.258144971190337</v>
      </c>
      <c r="O37" s="4">
        <v>16.391815691273116</v>
      </c>
      <c r="P37" s="4">
        <v>16.70150110864644</v>
      </c>
      <c r="Q37" s="4">
        <v>17.515178891323494</v>
      </c>
      <c r="R37" s="4">
        <v>16.827548978992908</v>
      </c>
      <c r="S37" s="4">
        <v>16.843102183660555</v>
      </c>
      <c r="T37" s="4">
        <v>15.17548267762024</v>
      </c>
      <c r="U37" s="4">
        <v>14.01868653754566</v>
      </c>
      <c r="V37" s="4">
        <v>14.71124704418478</v>
      </c>
      <c r="W37" s="4">
        <v>12.983845304847103</v>
      </c>
      <c r="X37" s="4">
        <f>AVERAGE(B37:W37)</f>
        <v>16.117852173631054</v>
      </c>
      <c r="Y37" s="16">
        <f>SLOPE(B$6:W$6,B37:W37)</f>
        <v>-1.5151942216570928</v>
      </c>
      <c r="Z37" s="19">
        <f>_xlfn.FORECAST.LINEAR(2040,B37:W37,B$6:W$6)</f>
        <v>13.980159175068593</v>
      </c>
    </row>
    <row r="38" spans="1:26" x14ac:dyDescent="0.3">
      <c r="A38" t="s">
        <v>18</v>
      </c>
      <c r="B38" s="4">
        <v>20.974598016827461</v>
      </c>
      <c r="C38" s="4">
        <v>20.768178632288226</v>
      </c>
      <c r="D38" s="4">
        <v>20.784022790072886</v>
      </c>
      <c r="E38" s="4">
        <v>21.465458985989216</v>
      </c>
      <c r="F38" s="4">
        <v>21.235946162730627</v>
      </c>
      <c r="G38" s="4">
        <v>19.53376406627503</v>
      </c>
      <c r="H38" s="4">
        <v>17.825143856252751</v>
      </c>
      <c r="I38" s="4">
        <v>17.990580735868136</v>
      </c>
      <c r="J38" s="4">
        <v>18.325728421232839</v>
      </c>
      <c r="K38" s="4">
        <v>18.58663410514264</v>
      </c>
      <c r="L38" s="4">
        <v>18.975026882605967</v>
      </c>
      <c r="M38" s="4">
        <v>19.019195722291006</v>
      </c>
      <c r="N38" s="4">
        <v>18.447710868000119</v>
      </c>
      <c r="O38" s="4">
        <v>18.467599726624229</v>
      </c>
      <c r="P38" s="4">
        <v>19.295071725234077</v>
      </c>
      <c r="Q38" s="4">
        <v>18.754021397559924</v>
      </c>
      <c r="R38" s="4">
        <v>18.74018768179414</v>
      </c>
      <c r="S38" s="4">
        <v>18.591717097560654</v>
      </c>
      <c r="T38" s="4">
        <v>18.361527950140456</v>
      </c>
      <c r="U38" s="4">
        <v>16.747859266856835</v>
      </c>
      <c r="V38" s="4">
        <v>16.755267119131592</v>
      </c>
      <c r="W38" s="4">
        <v>16.317657018407175</v>
      </c>
      <c r="X38" s="4">
        <f>AVERAGE(B38:W38)</f>
        <v>18.907404464949362</v>
      </c>
      <c r="Y38" s="16">
        <f>SLOPE(B$6:W$6,B38:W38)</f>
        <v>-3.6490663769919616</v>
      </c>
      <c r="Z38" s="19">
        <f>_xlfn.FORECAST.LINEAR(2040,B38:W38,B$6:W$6)</f>
        <v>11.893064213938658</v>
      </c>
    </row>
    <row r="39" spans="1:26" x14ac:dyDescent="0.3">
      <c r="A39" t="s">
        <v>22</v>
      </c>
      <c r="B39" s="4">
        <v>12.005361466260142</v>
      </c>
      <c r="C39" s="4">
        <v>11.783624847293058</v>
      </c>
      <c r="D39" s="4">
        <v>11.896904928391209</v>
      </c>
      <c r="E39" s="4">
        <v>11.479339140420196</v>
      </c>
      <c r="F39" s="4">
        <v>11.338984047928287</v>
      </c>
      <c r="G39" s="4">
        <v>11.160125391679781</v>
      </c>
      <c r="H39" s="4">
        <v>11.958712623457114</v>
      </c>
      <c r="I39" s="4">
        <v>13.017705556424712</v>
      </c>
      <c r="J39" s="4">
        <v>13.222277425957225</v>
      </c>
      <c r="K39" s="4">
        <v>14.196648046111491</v>
      </c>
      <c r="L39" s="4">
        <v>14.502817772087683</v>
      </c>
      <c r="M39" s="4">
        <v>14.033738478546159</v>
      </c>
      <c r="N39" s="4">
        <v>13.429648991586264</v>
      </c>
      <c r="O39" s="4">
        <v>14.128822438478952</v>
      </c>
      <c r="P39" s="4">
        <v>14.728363193323748</v>
      </c>
      <c r="Q39" s="4">
        <v>14.445154652638928</v>
      </c>
      <c r="R39" s="4">
        <v>11.497281185855702</v>
      </c>
      <c r="S39" s="4">
        <v>11.220415338207737</v>
      </c>
      <c r="T39" s="4">
        <v>10.505445296804838</v>
      </c>
      <c r="U39" s="4">
        <v>9.9057591553950015</v>
      </c>
      <c r="V39" s="4">
        <v>9.9446088537321309</v>
      </c>
      <c r="W39" s="4">
        <v>9.530059882059275</v>
      </c>
      <c r="X39" s="4">
        <f>AVERAGE(B39:W39)</f>
        <v>12.269627214210896</v>
      </c>
      <c r="Y39" s="16">
        <f>SLOPE(B$6:W$6,B39:W39)</f>
        <v>-0.87582729611610421</v>
      </c>
      <c r="Z39" s="19">
        <f>_xlfn.FORECAST.LINEAR(2040,B39:W39,B$6:W$6)</f>
        <v>10.103975097807961</v>
      </c>
    </row>
    <row r="40" spans="1:26" x14ac:dyDescent="0.3">
      <c r="A40" t="s">
        <v>20</v>
      </c>
      <c r="B40" s="4">
        <v>13.067978012995203</v>
      </c>
      <c r="C40" s="4">
        <v>12.460029403293705</v>
      </c>
      <c r="D40" s="4">
        <v>12.384060867304463</v>
      </c>
      <c r="E40" s="4">
        <v>12.052303391393899</v>
      </c>
      <c r="F40" s="4">
        <v>12.320648263181473</v>
      </c>
      <c r="G40" s="4">
        <v>11.975898312947434</v>
      </c>
      <c r="H40" s="4">
        <v>11.998933077950307</v>
      </c>
      <c r="I40" s="4">
        <v>11.866667396211476</v>
      </c>
      <c r="J40" s="4">
        <v>11.98435736074155</v>
      </c>
      <c r="K40" s="4">
        <v>11.940996553231534</v>
      </c>
      <c r="L40" s="4">
        <v>12.266757930311652</v>
      </c>
      <c r="M40" s="4">
        <v>12.248636083548645</v>
      </c>
      <c r="N40" s="4">
        <v>12.13587850518827</v>
      </c>
      <c r="O40" s="4">
        <v>11.719196583205495</v>
      </c>
      <c r="P40" s="4">
        <v>12.186913946634247</v>
      </c>
      <c r="Q40" s="4">
        <v>12.028659613531259</v>
      </c>
      <c r="R40" s="4">
        <v>12.186064857025038</v>
      </c>
      <c r="S40" s="4">
        <v>12.545925906677049</v>
      </c>
      <c r="T40" s="4">
        <v>11.906161078672181</v>
      </c>
      <c r="U40" s="4">
        <v>11.348372406664293</v>
      </c>
      <c r="V40" s="4">
        <v>11.134277619493652</v>
      </c>
      <c r="W40" s="4">
        <v>10.675016259582035</v>
      </c>
      <c r="X40" s="4">
        <f>AVERAGE(B40:W40)</f>
        <v>12.019715155899309</v>
      </c>
      <c r="Y40" s="16">
        <f>SLOPE(B$6:W$6,B40:W40)</f>
        <v>-8.5580127840911668</v>
      </c>
      <c r="Z40" s="19">
        <f>_xlfn.FORECAST.LINEAR(2040,B40:W40,B$6:W$6)</f>
        <v>10.051408675333704</v>
      </c>
    </row>
    <row r="41" spans="1:26" x14ac:dyDescent="0.3">
      <c r="A41" t="s">
        <v>36</v>
      </c>
      <c r="B41" s="4">
        <v>16.127497711348671</v>
      </c>
      <c r="C41" s="4">
        <v>15.680518316778087</v>
      </c>
      <c r="D41" s="4">
        <v>15.037926191988898</v>
      </c>
      <c r="E41" s="4">
        <v>15.370689353684284</v>
      </c>
      <c r="F41" s="4">
        <v>15.446379015978309</v>
      </c>
      <c r="G41" s="4">
        <v>15.222675816902967</v>
      </c>
      <c r="H41" s="4">
        <v>15.620123239774133</v>
      </c>
      <c r="I41" s="4">
        <v>15.678386121650592</v>
      </c>
      <c r="J41" s="4">
        <v>15.969894982461211</v>
      </c>
      <c r="K41" s="4">
        <v>16.063460808612188</v>
      </c>
      <c r="L41" s="4">
        <v>15.524355699850538</v>
      </c>
      <c r="M41" s="4">
        <v>15.446774114083956</v>
      </c>
      <c r="N41" s="4">
        <v>15.215068238686607</v>
      </c>
      <c r="O41" s="4">
        <v>15.546834763727903</v>
      </c>
      <c r="P41" s="4">
        <v>15.756970292603032</v>
      </c>
      <c r="Q41" s="4">
        <v>15.906605678906955</v>
      </c>
      <c r="R41" s="4">
        <v>14.542251919947642</v>
      </c>
      <c r="S41" s="4">
        <v>14.548660974053174</v>
      </c>
      <c r="T41" s="4">
        <v>13.625838155555929</v>
      </c>
      <c r="U41" s="4">
        <v>12.817539890841596</v>
      </c>
      <c r="V41" s="4">
        <v>12.498239786883135</v>
      </c>
      <c r="W41" s="4">
        <v>11.609200496200748</v>
      </c>
      <c r="X41" s="4">
        <f>AVERAGE(B41:W41)</f>
        <v>14.966176889569113</v>
      </c>
      <c r="Y41" s="16">
        <f>SLOPE(B$6:W$6,B41:W41)</f>
        <v>-3.7447489878268945</v>
      </c>
      <c r="Z41" s="19">
        <f>_xlfn.FORECAST.LINEAR(2040,B41:W41,B$6:W$6)</f>
        <v>9.612566462967095</v>
      </c>
    </row>
    <row r="42" spans="1:26" x14ac:dyDescent="0.3">
      <c r="A42" t="s">
        <v>48</v>
      </c>
      <c r="B42" s="4">
        <v>12.226602716063852</v>
      </c>
      <c r="C42" s="4">
        <v>11.738568686125706</v>
      </c>
      <c r="D42" s="4">
        <v>11.498068467680072</v>
      </c>
      <c r="E42" s="4">
        <v>9.1574860214616045</v>
      </c>
      <c r="F42" s="4">
        <v>9.0478826423510537</v>
      </c>
      <c r="G42" s="4">
        <v>9.3451176316004272</v>
      </c>
      <c r="H42" s="4">
        <v>9.5205034306230854</v>
      </c>
      <c r="I42" s="4">
        <v>9.8078632079056849</v>
      </c>
      <c r="J42" s="4">
        <v>9.6914317335563513</v>
      </c>
      <c r="K42" s="4">
        <v>9.753332842584955</v>
      </c>
      <c r="L42" s="4">
        <v>10.011152102592494</v>
      </c>
      <c r="M42" s="4">
        <v>9.7355998987152752</v>
      </c>
      <c r="N42" s="4">
        <v>9.4608628734755307</v>
      </c>
      <c r="O42" s="4">
        <v>9.9964900754012618</v>
      </c>
      <c r="P42" s="4">
        <v>10.214449069290998</v>
      </c>
      <c r="Q42" s="4">
        <v>11.333234279065952</v>
      </c>
      <c r="R42" s="4">
        <v>10.729505490056312</v>
      </c>
      <c r="S42" s="4">
        <v>11.075101523154387</v>
      </c>
      <c r="T42" s="4">
        <v>10.518202335195809</v>
      </c>
      <c r="U42" s="4">
        <v>9.5628451262351302</v>
      </c>
      <c r="V42" s="4">
        <v>9.5374530458458118</v>
      </c>
      <c r="W42" s="4">
        <v>8.961625385301403</v>
      </c>
      <c r="X42" s="4">
        <f>AVERAGE(B42:W42)</f>
        <v>10.132880844740141</v>
      </c>
      <c r="Y42" s="16">
        <f>SLOPE(B$6:W$6,B42:W42)</f>
        <v>-1.7223793624104133</v>
      </c>
      <c r="Z42" s="19">
        <f>_xlfn.FORECAST.LINEAR(2040,B42:W42,B$6:W$6)</f>
        <v>8.7554292379742265</v>
      </c>
    </row>
    <row r="43" spans="1:26" x14ac:dyDescent="0.3">
      <c r="A43" t="s">
        <v>55</v>
      </c>
      <c r="B43" s="4">
        <v>9.0554871376100294</v>
      </c>
      <c r="C43" s="4">
        <v>10.907593773901722</v>
      </c>
      <c r="D43" s="4">
        <v>13.136554744756223</v>
      </c>
      <c r="E43" s="4">
        <v>10.99990305503235</v>
      </c>
      <c r="F43" s="4">
        <v>12.92326920351195</v>
      </c>
      <c r="G43" s="4">
        <v>12.248460386508579</v>
      </c>
      <c r="H43" s="4">
        <v>13.684198089319841</v>
      </c>
      <c r="I43" s="4">
        <v>14.311972462166688</v>
      </c>
      <c r="J43" s="4">
        <v>14.340494445548924</v>
      </c>
      <c r="K43" s="4">
        <v>13.451853581596344</v>
      </c>
      <c r="L43" s="4">
        <v>11.801527257804675</v>
      </c>
      <c r="M43" s="4">
        <v>12.305652920799666</v>
      </c>
      <c r="N43" s="4">
        <v>11.800425245897026</v>
      </c>
      <c r="O43" s="4">
        <v>11.527217657853422</v>
      </c>
      <c r="P43" s="4">
        <v>11.254102443840797</v>
      </c>
      <c r="Q43" s="4">
        <v>11.465879001719237</v>
      </c>
      <c r="R43" s="4">
        <v>10.201291125166495</v>
      </c>
      <c r="S43" s="4">
        <v>10.767557577448535</v>
      </c>
      <c r="T43" s="4">
        <v>10.426922359462486</v>
      </c>
      <c r="U43" s="4">
        <v>10.78050042424116</v>
      </c>
      <c r="V43" s="4">
        <v>10.502618361672884</v>
      </c>
      <c r="W43" s="4">
        <v>10.490718377074675</v>
      </c>
      <c r="X43" s="4">
        <f>AVERAGE(B43:W43)</f>
        <v>11.744736346951532</v>
      </c>
      <c r="Y43" s="16">
        <f>SLOPE(B$6:W$6,B43:W43)</f>
        <v>-1.6313262970321818</v>
      </c>
      <c r="Z43" s="19">
        <f>_xlfn.FORECAST.LINEAR(2040,B43:W43,B$6:W$6)</f>
        <v>8.6973274302374648</v>
      </c>
    </row>
    <row r="44" spans="1:26" x14ac:dyDescent="0.3">
      <c r="A44" t="s">
        <v>25</v>
      </c>
      <c r="B44" s="4">
        <v>16.845752202414936</v>
      </c>
      <c r="C44" s="4">
        <v>16.503126255161071</v>
      </c>
      <c r="D44" s="4">
        <v>16.389838455628865</v>
      </c>
      <c r="E44" s="4">
        <v>16.445253423430504</v>
      </c>
      <c r="F44" s="4">
        <v>15.306263495962343</v>
      </c>
      <c r="G44" s="4">
        <v>13.716408147683207</v>
      </c>
      <c r="H44" s="4">
        <v>13.891926022125633</v>
      </c>
      <c r="I44" s="4">
        <v>13.943876897235826</v>
      </c>
      <c r="J44" s="4">
        <v>14.454460219342463</v>
      </c>
      <c r="K44" s="4">
        <v>14.17391173825485</v>
      </c>
      <c r="L44" s="4">
        <v>14.51915645506485</v>
      </c>
      <c r="M44" s="4">
        <v>14.25090780282847</v>
      </c>
      <c r="N44" s="4">
        <v>14.248421791835163</v>
      </c>
      <c r="O44" s="4">
        <v>14.284504670495355</v>
      </c>
      <c r="P44" s="4">
        <v>14.663716022871359</v>
      </c>
      <c r="Q44" s="4">
        <v>14.532157369018046</v>
      </c>
      <c r="R44" s="4">
        <v>14.199323734972058</v>
      </c>
      <c r="S44" s="4">
        <v>13.940115855743969</v>
      </c>
      <c r="T44" s="4">
        <v>12.778594620210548</v>
      </c>
      <c r="U44" s="4">
        <v>11.894288059108403</v>
      </c>
      <c r="V44" s="4">
        <v>12.704878677756362</v>
      </c>
      <c r="W44" s="4">
        <v>11.929930775502402</v>
      </c>
      <c r="X44" s="4">
        <f>AVERAGE(B44:W44)</f>
        <v>14.346218758756669</v>
      </c>
      <c r="Y44" s="16">
        <f>SLOPE(B$6:W$6,B44:W44)</f>
        <v>-4.0087304199447011</v>
      </c>
      <c r="Z44" s="19">
        <f>_xlfn.FORECAST.LINEAR(2040,B44:W44,B$6:W$6)</f>
        <v>7.4462182265909291</v>
      </c>
    </row>
    <row r="45" spans="1:26" x14ac:dyDescent="0.3">
      <c r="A45" t="s">
        <v>37</v>
      </c>
      <c r="B45" s="4">
        <v>14.233083962030598</v>
      </c>
      <c r="C45" s="4">
        <v>13.98422961982032</v>
      </c>
      <c r="D45" s="4">
        <v>14.27346606213702</v>
      </c>
      <c r="E45" s="4">
        <v>13.803532869603499</v>
      </c>
      <c r="F45" s="4">
        <v>13.757895966705828</v>
      </c>
      <c r="G45" s="4">
        <v>13.287674379563766</v>
      </c>
      <c r="H45" s="4">
        <v>13.318824911533724</v>
      </c>
      <c r="I45" s="4">
        <v>14.089398070175383</v>
      </c>
      <c r="J45" s="4">
        <v>13.470262498808165</v>
      </c>
      <c r="K45" s="4">
        <v>13.030323556810654</v>
      </c>
      <c r="L45" s="4">
        <v>13.035790908307741</v>
      </c>
      <c r="M45" s="4">
        <v>12.928226047316869</v>
      </c>
      <c r="N45" s="4">
        <v>13.007328966843202</v>
      </c>
      <c r="O45" s="4">
        <v>13.166254147680871</v>
      </c>
      <c r="P45" s="4">
        <v>12.948138905640599</v>
      </c>
      <c r="Q45" s="4">
        <v>13.241264173573272</v>
      </c>
      <c r="R45" s="4">
        <v>11.959148575900098</v>
      </c>
      <c r="S45" s="4">
        <v>12.463994216643274</v>
      </c>
      <c r="T45" s="4">
        <v>11.913755384746899</v>
      </c>
      <c r="U45" s="4">
        <v>10.886587267455125</v>
      </c>
      <c r="V45" s="4">
        <v>11.07495571026528</v>
      </c>
      <c r="W45" s="4">
        <v>10.428530011262293</v>
      </c>
      <c r="X45" s="4">
        <f>AVERAGE(B45:W45)</f>
        <v>12.922848464219294</v>
      </c>
      <c r="Y45" s="16">
        <f>SLOPE(B$6:W$6,B45:W45)</f>
        <v>-5.4267820419772983</v>
      </c>
      <c r="Z45" s="19">
        <f>_xlfn.FORECAST.LINEAR(2040,B45:W45,B$6:W$6)</f>
        <v>7.0588850685978173</v>
      </c>
    </row>
    <row r="46" spans="1:26" x14ac:dyDescent="0.3">
      <c r="A46" t="s">
        <v>24</v>
      </c>
      <c r="B46" s="4">
        <v>7.6615496967724566</v>
      </c>
      <c r="C46" s="4">
        <v>7.6386306721919883</v>
      </c>
      <c r="D46" s="4">
        <v>7.6653331353074563</v>
      </c>
      <c r="E46" s="4">
        <v>8.0467068659384076</v>
      </c>
      <c r="F46" s="4">
        <v>8.0977752643664118</v>
      </c>
      <c r="G46" s="4">
        <v>8.1480468134438784</v>
      </c>
      <c r="H46" s="4">
        <v>8.2683889674113384</v>
      </c>
      <c r="I46" s="4">
        <v>9.579257459452986</v>
      </c>
      <c r="J46" s="4">
        <v>9.2294227995683187</v>
      </c>
      <c r="K46" s="4">
        <v>9.1142700447025913</v>
      </c>
      <c r="L46" s="4">
        <v>9.5275751460546871</v>
      </c>
      <c r="M46" s="4">
        <v>9.0480911273028557</v>
      </c>
      <c r="N46" s="4">
        <v>9.2867035372445308</v>
      </c>
      <c r="O46" s="4">
        <v>8.7385980911236896</v>
      </c>
      <c r="P46" s="4">
        <v>9.156105255092875</v>
      </c>
      <c r="Q46" s="4">
        <v>8.7598907969164372</v>
      </c>
      <c r="R46" s="4">
        <v>7.3103516833397295</v>
      </c>
      <c r="S46" s="4">
        <v>7.5331670966775999</v>
      </c>
      <c r="T46" s="4">
        <v>6.9313210107611383</v>
      </c>
      <c r="U46" s="4">
        <v>6.5504246658381566</v>
      </c>
      <c r="V46" s="4">
        <v>6.5194298623611342</v>
      </c>
      <c r="W46" s="4">
        <v>6.1996207376175247</v>
      </c>
      <c r="X46" s="4">
        <f>AVERAGE(B46:W46)</f>
        <v>8.136848214976645</v>
      </c>
      <c r="Y46" s="16">
        <f>SLOPE(B$6:W$6,B46:W46)</f>
        <v>-2.3667999919694158</v>
      </c>
      <c r="Z46" s="19">
        <f>_xlfn.FORECAST.LINEAR(2040,B46:W46,B$6:W$6)</f>
        <v>5.7914054832513528</v>
      </c>
    </row>
    <row r="47" spans="1:26" x14ac:dyDescent="0.3">
      <c r="A47" t="s">
        <v>56</v>
      </c>
      <c r="B47" s="4">
        <v>17.833832518126165</v>
      </c>
      <c r="C47" s="4">
        <v>17.797723537728505</v>
      </c>
      <c r="D47" s="4">
        <v>16.485259389404231</v>
      </c>
      <c r="E47" s="4">
        <v>14.913253990785394</v>
      </c>
      <c r="F47" s="4">
        <v>14.824059065735735</v>
      </c>
      <c r="G47" s="4">
        <v>14.476492158901687</v>
      </c>
      <c r="H47" s="4">
        <v>15.564373167904748</v>
      </c>
      <c r="I47" s="4">
        <v>16.185090628899271</v>
      </c>
      <c r="J47" s="4">
        <v>16.819158430152822</v>
      </c>
      <c r="K47" s="4">
        <v>17.425189564850722</v>
      </c>
      <c r="L47" s="4">
        <v>15.549089364580443</v>
      </c>
      <c r="M47" s="4">
        <v>11.680623735084543</v>
      </c>
      <c r="N47" s="4">
        <v>11.879806976735694</v>
      </c>
      <c r="O47" s="4">
        <v>11.970045565413752</v>
      </c>
      <c r="P47" s="4">
        <v>14.224022205593503</v>
      </c>
      <c r="Q47" s="4">
        <v>14.512424350432655</v>
      </c>
      <c r="R47" s="4">
        <v>14.45240380628324</v>
      </c>
      <c r="S47" s="4">
        <v>14.447267857906308</v>
      </c>
      <c r="T47" s="4">
        <v>13.571151983795085</v>
      </c>
      <c r="U47" s="4">
        <v>11.926389685812589</v>
      </c>
      <c r="V47" s="4">
        <v>12.40389880571677</v>
      </c>
      <c r="W47" s="4">
        <v>11.337992589038949</v>
      </c>
      <c r="X47" s="4">
        <f>AVERAGE(B47:W47)</f>
        <v>14.558161335403764</v>
      </c>
      <c r="Y47" s="16">
        <f>SLOPE(B$6:W$6,B47:W47)</f>
        <v>-2.319167541456459</v>
      </c>
      <c r="Z47" s="19">
        <f>_xlfn.FORECAST.LINEAR(2040,B47:W47,B$6:W$6)</f>
        <v>5.4217270917067708</v>
      </c>
    </row>
    <row r="48" spans="1:26" x14ac:dyDescent="0.3">
      <c r="A48" t="s">
        <v>49</v>
      </c>
      <c r="B48" s="4">
        <v>18.475376859839471</v>
      </c>
      <c r="C48" s="4">
        <v>18.768080577452583</v>
      </c>
      <c r="D48" s="4">
        <v>20.03107586628456</v>
      </c>
      <c r="E48" s="4">
        <v>20.50104885572792</v>
      </c>
      <c r="F48" s="4">
        <v>19.524663501311601</v>
      </c>
      <c r="G48" s="4">
        <v>20.119485861455527</v>
      </c>
      <c r="H48" s="4">
        <v>21.482673747811862</v>
      </c>
      <c r="I48" s="4">
        <v>21.402858965694005</v>
      </c>
      <c r="J48" s="4">
        <v>20.857584073802926</v>
      </c>
      <c r="K48" s="4">
        <v>20.217230542178172</v>
      </c>
      <c r="L48" s="4">
        <v>20.220764119642439</v>
      </c>
      <c r="M48" s="4">
        <v>16.977926454686056</v>
      </c>
      <c r="N48" s="4">
        <v>16.896035202609209</v>
      </c>
      <c r="O48" s="4">
        <v>16.878021908219424</v>
      </c>
      <c r="P48" s="4">
        <v>17.024730917911899</v>
      </c>
      <c r="Q48" s="4">
        <v>17.154367946266039</v>
      </c>
      <c r="R48" s="4">
        <v>16.078183266851848</v>
      </c>
      <c r="S48" s="4">
        <v>16.555787106369497</v>
      </c>
      <c r="T48" s="4">
        <v>15.658926742066047</v>
      </c>
      <c r="U48" s="4">
        <v>13.684142488660328</v>
      </c>
      <c r="V48" s="4">
        <v>14.508655579509593</v>
      </c>
      <c r="W48" s="4">
        <v>12.87069607484243</v>
      </c>
      <c r="X48" s="4">
        <f>AVERAGE(B48:W48)</f>
        <v>17.994923484508796</v>
      </c>
      <c r="Y48" s="16">
        <f>SLOPE(B$6:W$6,B48:W48)</f>
        <v>-2.1188103211510168</v>
      </c>
      <c r="Z48" s="19">
        <f>_xlfn.FORECAST.LINEAR(2040,B48:W48,B$6:W$6)</f>
        <v>5.3952336626243778</v>
      </c>
    </row>
    <row r="49" spans="1:26" x14ac:dyDescent="0.3">
      <c r="A49" t="s">
        <v>62</v>
      </c>
      <c r="B49" s="4">
        <v>14.789288099954897</v>
      </c>
      <c r="C49" s="4">
        <v>16.755378445147976</v>
      </c>
      <c r="D49" s="4">
        <v>18.662068871976349</v>
      </c>
      <c r="E49" s="4">
        <v>18.362355802096278</v>
      </c>
      <c r="F49" s="4">
        <v>17.780304662164713</v>
      </c>
      <c r="G49" s="4">
        <v>17.751142212660664</v>
      </c>
      <c r="H49" s="4">
        <v>18.289563885263028</v>
      </c>
      <c r="I49" s="4">
        <v>18.36495043404167</v>
      </c>
      <c r="J49" s="4">
        <v>18.154656221099859</v>
      </c>
      <c r="K49" s="4">
        <v>17.601973022384872</v>
      </c>
      <c r="L49" s="4">
        <v>17.34194091967187</v>
      </c>
      <c r="M49" s="4">
        <v>16.702457378498053</v>
      </c>
      <c r="N49" s="4">
        <v>16.281935269079071</v>
      </c>
      <c r="O49" s="4">
        <v>16.698045331212516</v>
      </c>
      <c r="P49" s="4">
        <v>16.862959036595846</v>
      </c>
      <c r="Q49" s="4">
        <v>15.509149246315051</v>
      </c>
      <c r="R49" s="4">
        <v>14.44121916018622</v>
      </c>
      <c r="S49" s="4">
        <v>15.101379344600698</v>
      </c>
      <c r="T49" s="4">
        <v>13.478812039988277</v>
      </c>
      <c r="U49" s="4">
        <v>11.814755355739013</v>
      </c>
      <c r="V49" s="4">
        <v>12.107998017471424</v>
      </c>
      <c r="W49" s="4">
        <v>10.829417267246962</v>
      </c>
      <c r="X49" s="4">
        <f>AVERAGE(B49:W49)</f>
        <v>16.076443182881604</v>
      </c>
      <c r="Y49" s="16">
        <f>SLOPE(B$6:W$6,B49:W49)</f>
        <v>-2.1476935609268573</v>
      </c>
      <c r="Z49" s="19">
        <f>_xlfn.FORECAST.LINEAR(2040,B49:W49,B$6:W$6)</f>
        <v>5.3757458148919568</v>
      </c>
    </row>
    <row r="50" spans="1:26" x14ac:dyDescent="0.3">
      <c r="A50" t="s">
        <v>63</v>
      </c>
      <c r="B50" s="4">
        <v>8.9679194349305114</v>
      </c>
      <c r="C50" s="4">
        <v>8.5324079059635185</v>
      </c>
      <c r="D50" s="4">
        <v>9.7003320966284594</v>
      </c>
      <c r="E50" s="4">
        <v>9.8551481025573402</v>
      </c>
      <c r="F50" s="4">
        <v>10.553103985164352</v>
      </c>
      <c r="G50" s="4">
        <v>10.047366783633796</v>
      </c>
      <c r="H50" s="4">
        <v>10.586854880279251</v>
      </c>
      <c r="I50" s="4">
        <v>10.016951664981717</v>
      </c>
      <c r="J50" s="4">
        <v>10.749829836302998</v>
      </c>
      <c r="K50" s="4">
        <v>10.704224720516541</v>
      </c>
      <c r="L50" s="4">
        <v>10.325648931936861</v>
      </c>
      <c r="M50" s="4">
        <v>9.2822565281180793</v>
      </c>
      <c r="N50" s="4">
        <v>8.116897079134068</v>
      </c>
      <c r="O50" s="4">
        <v>8.432841555245929</v>
      </c>
      <c r="P50" s="4">
        <v>8.6544191922338953</v>
      </c>
      <c r="Q50" s="4">
        <v>8.7705877865950264</v>
      </c>
      <c r="R50" s="4">
        <v>8.3603514560994583</v>
      </c>
      <c r="S50" s="4">
        <v>9.2092549105970392</v>
      </c>
      <c r="T50" s="4">
        <v>8.5681428526365497</v>
      </c>
      <c r="U50" s="4">
        <v>7.9442903438298371</v>
      </c>
      <c r="V50" s="4">
        <v>7.7268680753231633</v>
      </c>
      <c r="W50" s="4">
        <v>6.7372779623016363</v>
      </c>
      <c r="X50" s="4">
        <f>AVERAGE(B50:W50)</f>
        <v>9.174680731136819</v>
      </c>
      <c r="Y50" s="16">
        <f>SLOPE(B$6:W$6,B50:W50)</f>
        <v>-3.8107100387848769</v>
      </c>
      <c r="Z50" s="19">
        <f>_xlfn.FORECAST.LINEAR(2040,B50:W50,B$6:W$6)</f>
        <v>4.8564860709953734</v>
      </c>
    </row>
    <row r="51" spans="1:26" x14ac:dyDescent="0.3">
      <c r="A51" t="s">
        <v>44</v>
      </c>
      <c r="B51" s="4">
        <v>19.949562921122801</v>
      </c>
      <c r="C51" s="4">
        <v>20.744420350401295</v>
      </c>
      <c r="D51" s="4">
        <v>20.581283004542808</v>
      </c>
      <c r="E51" s="4">
        <v>20.00283481964123</v>
      </c>
      <c r="F51" s="4">
        <v>20.425138838309664</v>
      </c>
      <c r="G51" s="4">
        <v>19.053780211914933</v>
      </c>
      <c r="H51" s="4">
        <v>20.63764533823035</v>
      </c>
      <c r="I51" s="4">
        <v>20.096231554375482</v>
      </c>
      <c r="J51" s="4">
        <v>20.40603908069918</v>
      </c>
      <c r="K51" s="4">
        <v>19.953707010530735</v>
      </c>
      <c r="L51" s="4">
        <v>21.203460003041499</v>
      </c>
      <c r="M51" s="4">
        <v>20.030647021848562</v>
      </c>
      <c r="N51" s="4">
        <v>17.88448360490958</v>
      </c>
      <c r="O51" s="4">
        <v>18.315207079173799</v>
      </c>
      <c r="P51" s="4">
        <v>19.413157254513852</v>
      </c>
      <c r="Q51" s="4">
        <v>19.687053890334575</v>
      </c>
      <c r="R51" s="4">
        <v>15.768904647399687</v>
      </c>
      <c r="S51" s="4">
        <v>15.595857600250971</v>
      </c>
      <c r="T51" s="4">
        <v>14.962475970651523</v>
      </c>
      <c r="U51" s="4">
        <v>14.172452436337494</v>
      </c>
      <c r="V51" s="4">
        <v>13.340552523561652</v>
      </c>
      <c r="W51" s="4">
        <v>11.953409902398063</v>
      </c>
      <c r="X51" s="4">
        <f>AVERAGE(B51:W51)</f>
        <v>18.371741139281347</v>
      </c>
      <c r="Y51" s="16">
        <f>SLOPE(B$6:W$6,B51:W51)</f>
        <v>-1.9578418913508686</v>
      </c>
      <c r="Z51" s="19">
        <f>_xlfn.FORECAST.LINEAR(2040,B51:W51,B$6:W$6)</f>
        <v>4.471265624634384</v>
      </c>
    </row>
    <row r="52" spans="1:26" x14ac:dyDescent="0.3">
      <c r="A52" t="s">
        <v>45</v>
      </c>
      <c r="B52" s="4">
        <v>9.8013370382889349</v>
      </c>
      <c r="C52" s="4">
        <v>9.5384210881957312</v>
      </c>
      <c r="D52" s="4">
        <v>9.6265856194041053</v>
      </c>
      <c r="E52" s="4">
        <v>9.1476800376817895</v>
      </c>
      <c r="F52" s="4">
        <v>9.1311355377398122</v>
      </c>
      <c r="G52" s="4">
        <v>9.0700339593334611</v>
      </c>
      <c r="H52" s="4">
        <v>9.1765630503975846</v>
      </c>
      <c r="I52" s="4">
        <v>9.7403069634487238</v>
      </c>
      <c r="J52" s="4">
        <v>9.3148636001791125</v>
      </c>
      <c r="K52" s="4">
        <v>9.3496282202986212</v>
      </c>
      <c r="L52" s="4">
        <v>9.631402568954142</v>
      </c>
      <c r="M52" s="4">
        <v>9.0011036330053678</v>
      </c>
      <c r="N52" s="4">
        <v>9.4224963339844567</v>
      </c>
      <c r="O52" s="4">
        <v>11.936923068508563</v>
      </c>
      <c r="P52" s="4">
        <v>12.613636108551058</v>
      </c>
      <c r="Q52" s="4">
        <v>10.362446022000906</v>
      </c>
      <c r="R52" s="4">
        <v>7.9879223227954377</v>
      </c>
      <c r="S52" s="4">
        <v>7.9006675758453087</v>
      </c>
      <c r="T52" s="4">
        <v>7.5873517477692172</v>
      </c>
      <c r="U52" s="4">
        <v>5.9393092176746176</v>
      </c>
      <c r="V52" s="4">
        <v>5.6385388288505158</v>
      </c>
      <c r="W52" s="4">
        <v>5.3379359109490236</v>
      </c>
      <c r="X52" s="4">
        <f>AVERAGE(B52:W52)</f>
        <v>8.9661949297207499</v>
      </c>
      <c r="Y52" s="16">
        <f>SLOPE(B$6:W$6,B52:W52)</f>
        <v>-1.8455994599235845</v>
      </c>
      <c r="Z52" s="19">
        <f>_xlfn.FORECAST.LINEAR(2040,B52:W52,B$6:W$6)</f>
        <v>3.6504837059558781</v>
      </c>
    </row>
    <row r="53" spans="1:26" x14ac:dyDescent="0.3">
      <c r="A53" t="s">
        <v>38</v>
      </c>
      <c r="B53" s="4">
        <v>15.923355799538177</v>
      </c>
      <c r="C53" s="4">
        <v>15.772614363190852</v>
      </c>
      <c r="D53" s="4">
        <v>16.797016646684032</v>
      </c>
      <c r="E53" s="4">
        <v>22.285711816441605</v>
      </c>
      <c r="F53" s="4">
        <v>22.838942982080045</v>
      </c>
      <c r="G53" s="4">
        <v>22.919432296381302</v>
      </c>
      <c r="H53" s="4">
        <v>23.303140681928689</v>
      </c>
      <c r="I53" s="4">
        <v>23.597991100260362</v>
      </c>
      <c r="J53" s="4">
        <v>23.162751973965726</v>
      </c>
      <c r="K53" s="4">
        <v>23.838504287511636</v>
      </c>
      <c r="L53" s="4">
        <v>23.401061065365816</v>
      </c>
      <c r="M53" s="4">
        <v>22.820130996324739</v>
      </c>
      <c r="N53" s="4">
        <v>21.441993298528011</v>
      </c>
      <c r="O53" s="4">
        <v>15.184721862591065</v>
      </c>
      <c r="P53" s="4">
        <v>15.412883435277763</v>
      </c>
      <c r="Q53" s="4">
        <v>15.535585834717006</v>
      </c>
      <c r="R53" s="4">
        <v>14.510571407305299</v>
      </c>
      <c r="S53" s="4">
        <v>14.853438528492941</v>
      </c>
      <c r="T53" s="4">
        <v>14.138790449958778</v>
      </c>
      <c r="U53" s="4">
        <v>12.865191129385165</v>
      </c>
      <c r="V53" s="4">
        <v>13.16337330564799</v>
      </c>
      <c r="W53" s="4">
        <v>12.614705378796232</v>
      </c>
      <c r="X53" s="4">
        <f>AVERAGE(B53:W53)</f>
        <v>18.471904938198783</v>
      </c>
      <c r="Y53" s="16">
        <f>SLOPE(B$6:W$6,B53:W53)</f>
        <v>-0.86487990771727186</v>
      </c>
      <c r="Z53" s="19">
        <f>_xlfn.FORECAST.LINEAR(2040,B53:W53,B$6:W$6)</f>
        <v>3.321491877843755</v>
      </c>
    </row>
    <row r="54" spans="1:26" x14ac:dyDescent="0.3">
      <c r="A54" t="s">
        <v>65</v>
      </c>
      <c r="B54" s="4">
        <v>15.869877579282312</v>
      </c>
      <c r="C54" s="4">
        <v>16.170571692971254</v>
      </c>
      <c r="D54" s="4">
        <v>15.507728671440551</v>
      </c>
      <c r="E54" s="4">
        <v>16.176143730964434</v>
      </c>
      <c r="F54" s="4">
        <v>16.602701427709338</v>
      </c>
      <c r="G54" s="4">
        <v>24.201860367425315</v>
      </c>
      <c r="H54" s="4">
        <v>25.708289027924739</v>
      </c>
      <c r="I54" s="4">
        <v>26.088016588011154</v>
      </c>
      <c r="J54" s="4">
        <v>25.402496002017489</v>
      </c>
      <c r="K54" s="4">
        <v>26.022844408406602</v>
      </c>
      <c r="L54" s="4">
        <v>26.116391275845043</v>
      </c>
      <c r="M54" s="4">
        <v>25.745213567641699</v>
      </c>
      <c r="N54" s="4">
        <v>17.559767213537448</v>
      </c>
      <c r="O54" s="4">
        <v>11.962398819682351</v>
      </c>
      <c r="P54" s="4">
        <v>12.350631904891273</v>
      </c>
      <c r="Q54" s="4">
        <v>12.90577812853059</v>
      </c>
      <c r="R54" s="4">
        <v>11.471202776077043</v>
      </c>
      <c r="S54" s="4">
        <v>11.90407934732724</v>
      </c>
      <c r="T54" s="4">
        <v>11.709962254892575</v>
      </c>
      <c r="U54" s="4">
        <v>10.091912675084455</v>
      </c>
      <c r="V54" s="4">
        <v>10.609669176571742</v>
      </c>
      <c r="W54" s="4">
        <v>10.246674936596332</v>
      </c>
      <c r="X54" s="4">
        <f>AVERAGE(B54:W54)</f>
        <v>17.292009616946864</v>
      </c>
      <c r="Y54" s="16">
        <f>SLOPE(B$6:W$6,B54:W54)</f>
        <v>-0.54980656328643762</v>
      </c>
      <c r="Z54" s="19">
        <f>_xlfn.FORECAST.LINEAR(2040,B54:W54,B$6:W$6)</f>
        <v>-2.5197831039470202</v>
      </c>
    </row>
    <row r="55" spans="1:26" x14ac:dyDescent="0.3">
      <c r="A55" t="s">
        <v>23</v>
      </c>
      <c r="B55" s="4">
        <v>28.854635787008618</v>
      </c>
      <c r="C55" s="4">
        <v>28.040744744393042</v>
      </c>
      <c r="D55" s="4">
        <v>27.474988610281684</v>
      </c>
      <c r="E55" s="4">
        <v>28.929829496388621</v>
      </c>
      <c r="F55" s="4">
        <v>27.654110864126991</v>
      </c>
      <c r="G55" s="4">
        <v>26.222485275456538</v>
      </c>
      <c r="H55" s="4">
        <v>26.806978057348612</v>
      </c>
      <c r="I55" s="4">
        <v>24.641408101537351</v>
      </c>
      <c r="J55" s="4">
        <v>23.22018975941101</v>
      </c>
      <c r="K55" s="4">
        <v>21.932288403721341</v>
      </c>
      <c r="L55" s="4">
        <v>21.393143025002125</v>
      </c>
      <c r="M55" s="4">
        <v>20.395899228225751</v>
      </c>
      <c r="N55" s="4">
        <v>19.835671205417228</v>
      </c>
      <c r="O55" s="4">
        <v>20.344494555643436</v>
      </c>
      <c r="P55" s="4">
        <v>19.643036929332222</v>
      </c>
      <c r="Q55" s="4">
        <v>20.268085606105423</v>
      </c>
      <c r="R55" s="4">
        <v>18.638755557055539</v>
      </c>
      <c r="S55" s="4">
        <v>19.542311215728379</v>
      </c>
      <c r="T55" s="4">
        <v>18.242982099258491</v>
      </c>
      <c r="U55" s="4">
        <v>13.397260448790554</v>
      </c>
      <c r="V55" s="4">
        <v>13.287823463255037</v>
      </c>
      <c r="W55" s="4">
        <v>14.254368999391062</v>
      </c>
      <c r="X55" s="4">
        <f>AVERAGE(B55:W55)</f>
        <v>21.955522337858142</v>
      </c>
      <c r="Y55" s="16">
        <f>SLOPE(B$6:W$6,B55:W55)</f>
        <v>-1.282996239862388</v>
      </c>
      <c r="Z55" s="19">
        <f>_xlfn.FORECAST.LINEAR(2040,B55:W55,B$6:W$6)</f>
        <v>-6.8367396121188904</v>
      </c>
    </row>
    <row r="56" spans="1:26" x14ac:dyDescent="0.3">
      <c r="A56" t="s">
        <v>39</v>
      </c>
      <c r="B56" s="4">
        <v>29.108690169178633</v>
      </c>
      <c r="C56" s="4">
        <v>28.93828511555985</v>
      </c>
      <c r="D56" s="4">
        <v>28.601456789035968</v>
      </c>
      <c r="E56" s="4">
        <v>29.253513973143711</v>
      </c>
      <c r="F56" s="4">
        <v>29.501875300275142</v>
      </c>
      <c r="G56" s="4">
        <v>29.742394478324872</v>
      </c>
      <c r="H56" s="4">
        <v>30.650407069896684</v>
      </c>
      <c r="I56" s="4">
        <v>29.953322234794967</v>
      </c>
      <c r="J56" s="4">
        <v>29.690578014098939</v>
      </c>
      <c r="K56" s="4">
        <v>29.302191103238119</v>
      </c>
      <c r="L56" s="4">
        <v>30.100415510331818</v>
      </c>
      <c r="M56" s="4">
        <v>18.984563698774743</v>
      </c>
      <c r="N56" s="4">
        <v>12.539665546575121</v>
      </c>
      <c r="O56" s="4">
        <v>13.079413414907316</v>
      </c>
      <c r="P56" s="4">
        <v>12.797830948797623</v>
      </c>
      <c r="Q56" s="4">
        <v>13.039001884522966</v>
      </c>
      <c r="R56" s="4">
        <v>14.14328502746654</v>
      </c>
      <c r="S56" s="4">
        <v>15.065448817724217</v>
      </c>
      <c r="T56" s="4">
        <v>14.47838475492175</v>
      </c>
      <c r="U56" s="4">
        <v>12.900126361361227</v>
      </c>
      <c r="V56" s="4">
        <v>13.184811490382597</v>
      </c>
      <c r="W56" s="4">
        <v>12.481231320709762</v>
      </c>
      <c r="X56" s="4">
        <f>AVERAGE(B56:W56)</f>
        <v>21.706222410182843</v>
      </c>
      <c r="Y56" s="16">
        <f>SLOPE(B$6:W$6,B56:W56)</f>
        <v>-0.69239918718699622</v>
      </c>
      <c r="Z56" s="19">
        <f>_xlfn.FORECAST.LINEAR(2040,B56:W56,B$6:W$6)</f>
        <v>-21.102683793661527</v>
      </c>
    </row>
    <row r="57" spans="1:26" x14ac:dyDescent="0.3">
      <c r="A57" t="s">
        <v>35</v>
      </c>
      <c r="B57" s="4">
        <v>32.671327088402471</v>
      </c>
      <c r="C57" s="4">
        <v>32.168286563288909</v>
      </c>
      <c r="D57" s="4">
        <v>32.872325354378006</v>
      </c>
      <c r="E57" s="4">
        <v>32.855404144885867</v>
      </c>
      <c r="F57" s="4">
        <v>33.928578116977903</v>
      </c>
      <c r="G57" s="4">
        <v>6.7483385957152509</v>
      </c>
      <c r="H57" s="4">
        <v>-6.4102590363953693</v>
      </c>
      <c r="I57" s="4">
        <v>-6.05450109661182</v>
      </c>
      <c r="J57" s="4">
        <v>-6.2199566525060614</v>
      </c>
      <c r="K57" s="4">
        <v>-5.3877331079374304</v>
      </c>
      <c r="L57" s="4">
        <v>-3.9394793527694598</v>
      </c>
      <c r="M57" s="4">
        <v>3.6252782672677437</v>
      </c>
      <c r="N57" s="4">
        <v>13.74071070094756</v>
      </c>
      <c r="O57" s="4">
        <v>13.337250138345352</v>
      </c>
      <c r="P57" s="4">
        <v>13.562147952938597</v>
      </c>
      <c r="Q57" s="4">
        <v>12.880964962499631</v>
      </c>
      <c r="R57" s="4">
        <v>8.2451797987185138</v>
      </c>
      <c r="S57" s="4">
        <v>4.9787950604352549</v>
      </c>
      <c r="T57" s="4">
        <v>3.3282792156986534</v>
      </c>
      <c r="U57" s="4">
        <v>2.5845100512187966</v>
      </c>
      <c r="V57" s="4">
        <v>2.3592582102087625</v>
      </c>
      <c r="W57" s="4">
        <v>1.8456880043114869</v>
      </c>
      <c r="X57" s="4">
        <f>AVERAGE(B57:W57)</f>
        <v>10.169108771819026</v>
      </c>
      <c r="Y57" s="16">
        <f>SLOPE(B$6:W$6,B57:W57)</f>
        <v>-0.24531097472917066</v>
      </c>
      <c r="Z57" s="19">
        <f>_xlfn.FORECAST.LINEAR(2040,B57:W57,B$6:W$6)</f>
        <v>-35.725785943222945</v>
      </c>
    </row>
    <row r="58" spans="1:26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</sheetData>
  <sortState ref="A7:Z57">
    <sortCondition descending="1" ref="Z7:Z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</vt:lpstr>
      <vt:lpstr>Pivot per Capita</vt:lpstr>
      <vt:lpstr>Figures per Million</vt:lpstr>
      <vt:lpstr>Figures Raw</vt:lpstr>
      <vt:lpstr>Sheet7</vt:lpstr>
      <vt:lpstr>Correlation Map</vt:lpstr>
      <vt:lpstr>GHG per Million Over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Burt</dc:creator>
  <cp:lastModifiedBy>Dustin Burt</cp:lastModifiedBy>
  <dcterms:created xsi:type="dcterms:W3CDTF">2016-07-24T13:18:59Z</dcterms:created>
  <dcterms:modified xsi:type="dcterms:W3CDTF">2016-07-25T03:34:55Z</dcterms:modified>
</cp:coreProperties>
</file>