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3005"/>
  </bookViews>
  <sheets>
    <sheet name="data_stage01_isotopomer_normali" sheetId="1" r:id="rId1"/>
  </sheets>
  <definedNames>
    <definedName name="_xlnm._FilterDatabase" localSheetId="0" hidden="1">data_stage01_isotopomer_normali!$A$1:$Z$412</definedName>
  </definedNames>
  <calcPr calcId="0"/>
</workbook>
</file>

<file path=xl/calcChain.xml><?xml version="1.0" encoding="utf-8"?>
<calcChain xmlns="http://schemas.openxmlformats.org/spreadsheetml/2006/main">
  <c r="W311" i="1" l="1"/>
  <c r="Y311" i="1"/>
  <c r="Y410" i="1"/>
  <c r="Z410" i="1" s="1"/>
  <c r="W410" i="1"/>
  <c r="X410" i="1" s="1"/>
  <c r="Y407" i="1"/>
  <c r="Z407" i="1" s="1"/>
  <c r="W407" i="1"/>
  <c r="X407" i="1" s="1"/>
  <c r="Y404" i="1"/>
  <c r="Z404" i="1" s="1"/>
  <c r="W404" i="1"/>
  <c r="X404" i="1" s="1"/>
  <c r="Y401" i="1"/>
  <c r="Z401" i="1" s="1"/>
  <c r="W401" i="1"/>
  <c r="X401" i="1" s="1"/>
  <c r="Y398" i="1"/>
  <c r="Z398" i="1" s="1"/>
  <c r="W398" i="1"/>
  <c r="X398" i="1" s="1"/>
  <c r="Y395" i="1"/>
  <c r="Z395" i="1" s="1"/>
  <c r="W395" i="1"/>
  <c r="X395" i="1" s="1"/>
  <c r="Y392" i="1"/>
  <c r="Z392" i="1" s="1"/>
  <c r="W392" i="1"/>
  <c r="X392" i="1" s="1"/>
  <c r="Y389" i="1"/>
  <c r="Z389" i="1" s="1"/>
  <c r="W389" i="1"/>
  <c r="X389" i="1" s="1"/>
  <c r="Y386" i="1"/>
  <c r="Z386" i="1" s="1"/>
  <c r="W386" i="1"/>
  <c r="X386" i="1" s="1"/>
  <c r="Z383" i="1"/>
  <c r="Y383" i="1"/>
  <c r="W383" i="1"/>
  <c r="X383" i="1" s="1"/>
  <c r="Y380" i="1"/>
  <c r="Z380" i="1" s="1"/>
  <c r="W380" i="1"/>
  <c r="X380" i="1" s="1"/>
  <c r="Y377" i="1"/>
  <c r="Z377" i="1" s="1"/>
  <c r="W377" i="1"/>
  <c r="X377" i="1" s="1"/>
  <c r="Y374" i="1"/>
  <c r="Z374" i="1" s="1"/>
  <c r="W374" i="1"/>
  <c r="X374" i="1" s="1"/>
  <c r="Y371" i="1"/>
  <c r="Z371" i="1" s="1"/>
  <c r="W371" i="1"/>
  <c r="X371" i="1" s="1"/>
  <c r="Y368" i="1"/>
  <c r="Z368" i="1" s="1"/>
  <c r="W368" i="1"/>
  <c r="X368" i="1" s="1"/>
  <c r="Y365" i="1"/>
  <c r="Z365" i="1" s="1"/>
  <c r="W365" i="1"/>
  <c r="X365" i="1" s="1"/>
  <c r="Y362" i="1"/>
  <c r="Z362" i="1" s="1"/>
  <c r="W362" i="1"/>
  <c r="X362" i="1" s="1"/>
  <c r="Y359" i="1"/>
  <c r="Z359" i="1" s="1"/>
  <c r="W359" i="1"/>
  <c r="X359" i="1" s="1"/>
  <c r="Y356" i="1"/>
  <c r="Z356" i="1" s="1"/>
  <c r="W356" i="1"/>
  <c r="X356" i="1" s="1"/>
  <c r="Y353" i="1"/>
  <c r="Z353" i="1" s="1"/>
  <c r="W353" i="1"/>
  <c r="X353" i="1" s="1"/>
  <c r="Y350" i="1"/>
  <c r="Z350" i="1" s="1"/>
  <c r="W350" i="1"/>
  <c r="X350" i="1" s="1"/>
  <c r="Y347" i="1"/>
  <c r="Z347" i="1" s="1"/>
  <c r="W347" i="1"/>
  <c r="X347" i="1" s="1"/>
  <c r="Y344" i="1"/>
  <c r="Z344" i="1" s="1"/>
  <c r="W344" i="1"/>
  <c r="X344" i="1" s="1"/>
  <c r="Y341" i="1"/>
  <c r="Z341" i="1" s="1"/>
  <c r="W341" i="1"/>
  <c r="X341" i="1" s="1"/>
  <c r="Y338" i="1"/>
  <c r="Z338" i="1" s="1"/>
  <c r="W338" i="1"/>
  <c r="X338" i="1" s="1"/>
  <c r="Y335" i="1"/>
  <c r="Z335" i="1" s="1"/>
  <c r="W335" i="1"/>
  <c r="X335" i="1" s="1"/>
  <c r="Y332" i="1"/>
  <c r="Z332" i="1" s="1"/>
  <c r="W332" i="1"/>
  <c r="X332" i="1" s="1"/>
  <c r="Y329" i="1"/>
  <c r="Z329" i="1" s="1"/>
  <c r="W329" i="1"/>
  <c r="X329" i="1" s="1"/>
  <c r="Y326" i="1"/>
  <c r="Z326" i="1" s="1"/>
  <c r="W326" i="1"/>
  <c r="X326" i="1" s="1"/>
  <c r="Y323" i="1"/>
  <c r="Z323" i="1" s="1"/>
  <c r="W323" i="1"/>
  <c r="X323" i="1" s="1"/>
  <c r="Y320" i="1"/>
  <c r="Z320" i="1" s="1"/>
  <c r="W320" i="1"/>
  <c r="X320" i="1" s="1"/>
  <c r="Y317" i="1"/>
  <c r="Z317" i="1" s="1"/>
  <c r="W317" i="1"/>
  <c r="X317" i="1" s="1"/>
  <c r="Y314" i="1"/>
  <c r="Z314" i="1" s="1"/>
  <c r="W314" i="1"/>
  <c r="X314" i="1" s="1"/>
  <c r="Z311" i="1"/>
  <c r="X311" i="1"/>
  <c r="Y308" i="1"/>
  <c r="Z308" i="1" s="1"/>
  <c r="W308" i="1"/>
  <c r="X308" i="1" s="1"/>
  <c r="Y305" i="1"/>
  <c r="Z305" i="1" s="1"/>
  <c r="W305" i="1"/>
  <c r="X305" i="1" s="1"/>
  <c r="Y302" i="1"/>
  <c r="Z302" i="1" s="1"/>
  <c r="W302" i="1"/>
  <c r="X302" i="1" s="1"/>
  <c r="Y296" i="1"/>
  <c r="Z296" i="1" s="1"/>
  <c r="W296" i="1"/>
  <c r="X296" i="1" s="1"/>
  <c r="Y290" i="1"/>
  <c r="Z290" i="1" s="1"/>
  <c r="W290" i="1"/>
  <c r="X290" i="1" s="1"/>
  <c r="Y284" i="1"/>
  <c r="Z284" i="1" s="1"/>
  <c r="W284" i="1"/>
  <c r="X284" i="1" s="1"/>
  <c r="Y278" i="1"/>
  <c r="Z278" i="1" s="1"/>
  <c r="W278" i="1"/>
  <c r="X278" i="1" s="1"/>
  <c r="Y272" i="1"/>
  <c r="Z272" i="1" s="1"/>
  <c r="W272" i="1"/>
  <c r="X272" i="1" s="1"/>
  <c r="Y266" i="1"/>
  <c r="Z266" i="1" s="1"/>
  <c r="W266" i="1"/>
  <c r="X266" i="1" s="1"/>
  <c r="Y260" i="1"/>
  <c r="Z260" i="1" s="1"/>
  <c r="W260" i="1"/>
  <c r="X260" i="1" s="1"/>
  <c r="Y254" i="1"/>
  <c r="Z254" i="1" s="1"/>
  <c r="W254" i="1"/>
  <c r="X254" i="1" s="1"/>
  <c r="Y248" i="1"/>
  <c r="Z248" i="1" s="1"/>
  <c r="W248" i="1"/>
  <c r="X248" i="1" s="1"/>
  <c r="Y242" i="1"/>
  <c r="Z242" i="1" s="1"/>
  <c r="W242" i="1"/>
  <c r="X242" i="1" s="1"/>
  <c r="Y236" i="1"/>
  <c r="Z236" i="1" s="1"/>
  <c r="W236" i="1"/>
  <c r="X236" i="1" s="1"/>
  <c r="Y230" i="1"/>
  <c r="Z230" i="1" s="1"/>
  <c r="W230" i="1"/>
  <c r="X230" i="1" s="1"/>
  <c r="Y224" i="1"/>
  <c r="Z224" i="1" s="1"/>
  <c r="W224" i="1"/>
  <c r="X224" i="1" s="1"/>
  <c r="Y218" i="1"/>
  <c r="Z218" i="1" s="1"/>
  <c r="W218" i="1"/>
  <c r="X218" i="1" s="1"/>
  <c r="Y212" i="1"/>
  <c r="Z212" i="1" s="1"/>
  <c r="W212" i="1"/>
  <c r="X212" i="1" s="1"/>
  <c r="Y206" i="1"/>
  <c r="Z206" i="1" s="1"/>
  <c r="W206" i="1"/>
  <c r="X206" i="1" s="1"/>
  <c r="Y200" i="1"/>
  <c r="Z200" i="1" s="1"/>
  <c r="W200" i="1"/>
  <c r="X200" i="1" s="1"/>
  <c r="Y194" i="1"/>
  <c r="Z194" i="1" s="1"/>
  <c r="W194" i="1"/>
  <c r="X194" i="1" s="1"/>
  <c r="Y188" i="1"/>
  <c r="Z188" i="1" s="1"/>
  <c r="W188" i="1"/>
  <c r="X188" i="1" s="1"/>
  <c r="Y182" i="1"/>
  <c r="Z182" i="1" s="1"/>
  <c r="W182" i="1"/>
  <c r="X182" i="1" s="1"/>
  <c r="Y176" i="1"/>
  <c r="Z176" i="1" s="1"/>
  <c r="W176" i="1"/>
  <c r="X176" i="1" s="1"/>
  <c r="Y170" i="1"/>
  <c r="Z170" i="1" s="1"/>
  <c r="W170" i="1"/>
  <c r="X170" i="1" s="1"/>
  <c r="Y164" i="1"/>
  <c r="Z164" i="1" s="1"/>
  <c r="W164" i="1"/>
  <c r="X164" i="1" s="1"/>
  <c r="Y158" i="1"/>
  <c r="Z158" i="1" s="1"/>
  <c r="W158" i="1"/>
  <c r="X158" i="1" s="1"/>
  <c r="Y152" i="1"/>
  <c r="Z152" i="1" s="1"/>
  <c r="W152" i="1"/>
  <c r="X152" i="1" s="1"/>
  <c r="Y146" i="1"/>
  <c r="Z146" i="1" s="1"/>
  <c r="W146" i="1"/>
  <c r="X146" i="1" s="1"/>
  <c r="Y140" i="1"/>
  <c r="Z140" i="1" s="1"/>
  <c r="W140" i="1"/>
  <c r="X140" i="1" s="1"/>
  <c r="Y134" i="1"/>
  <c r="Z134" i="1" s="1"/>
  <c r="W134" i="1"/>
  <c r="X134" i="1" s="1"/>
  <c r="Y128" i="1"/>
  <c r="Z128" i="1" s="1"/>
  <c r="W128" i="1"/>
  <c r="X128" i="1" s="1"/>
  <c r="Y122" i="1"/>
  <c r="Z122" i="1" s="1"/>
  <c r="W122" i="1"/>
  <c r="X122" i="1" s="1"/>
  <c r="Y116" i="1"/>
  <c r="Z116" i="1" s="1"/>
  <c r="W116" i="1"/>
  <c r="X116" i="1" s="1"/>
  <c r="Y110" i="1"/>
  <c r="Z110" i="1" s="1"/>
  <c r="W110" i="1"/>
  <c r="X110" i="1" s="1"/>
  <c r="Y104" i="1"/>
  <c r="Z104" i="1" s="1"/>
  <c r="W104" i="1"/>
  <c r="X104" i="1" s="1"/>
  <c r="Y98" i="1"/>
  <c r="Z98" i="1" s="1"/>
  <c r="W98" i="1"/>
  <c r="X98" i="1" s="1"/>
  <c r="Y92" i="1"/>
  <c r="Z92" i="1" s="1"/>
  <c r="W92" i="1"/>
  <c r="X92" i="1" s="1"/>
  <c r="Y86" i="1"/>
  <c r="Z86" i="1" s="1"/>
  <c r="W86" i="1"/>
  <c r="X86" i="1" s="1"/>
  <c r="Y80" i="1"/>
  <c r="Z80" i="1" s="1"/>
  <c r="W80" i="1"/>
  <c r="X80" i="1" s="1"/>
  <c r="Y74" i="1"/>
  <c r="Z74" i="1" s="1"/>
  <c r="W74" i="1"/>
  <c r="X74" i="1" s="1"/>
  <c r="Y68" i="1"/>
  <c r="Z68" i="1" s="1"/>
  <c r="W68" i="1"/>
  <c r="X68" i="1" s="1"/>
  <c r="Y62" i="1"/>
  <c r="Z62" i="1" s="1"/>
  <c r="W62" i="1"/>
  <c r="X62" i="1" s="1"/>
  <c r="Y56" i="1"/>
  <c r="Z56" i="1" s="1"/>
  <c r="W56" i="1"/>
  <c r="X56" i="1" s="1"/>
  <c r="Y50" i="1"/>
  <c r="Z50" i="1" s="1"/>
  <c r="W50" i="1"/>
  <c r="X50" i="1" s="1"/>
  <c r="Y44" i="1"/>
  <c r="Z44" i="1" s="1"/>
  <c r="W44" i="1"/>
  <c r="X44" i="1" s="1"/>
  <c r="Y38" i="1"/>
  <c r="Z38" i="1" s="1"/>
  <c r="W38" i="1"/>
  <c r="X38" i="1" s="1"/>
  <c r="Y32" i="1"/>
  <c r="Z32" i="1" s="1"/>
  <c r="W32" i="1"/>
  <c r="X32" i="1" s="1"/>
  <c r="Y26" i="1"/>
  <c r="Z26" i="1" s="1"/>
  <c r="W26" i="1"/>
  <c r="X26" i="1" s="1"/>
  <c r="Y20" i="1"/>
  <c r="Z20" i="1" s="1"/>
  <c r="W20" i="1"/>
  <c r="X20" i="1" s="1"/>
  <c r="Y14" i="1"/>
  <c r="Z14" i="1" s="1"/>
  <c r="W14" i="1"/>
  <c r="X14" i="1" s="1"/>
  <c r="Y8" i="1"/>
  <c r="Z8" i="1" s="1"/>
  <c r="W8" i="1"/>
  <c r="X8" i="1" s="1"/>
  <c r="Y2" i="1"/>
  <c r="Z2" i="1" s="1"/>
  <c r="W2" i="1"/>
  <c r="X2" i="1" s="1"/>
</calcChain>
</file>

<file path=xl/sharedStrings.xml><?xml version="1.0" encoding="utf-8"?>
<sst xmlns="http://schemas.openxmlformats.org/spreadsheetml/2006/main" count="4400" uniqueCount="65">
  <si>
    <t>id</t>
  </si>
  <si>
    <t>experiment_id</t>
  </si>
  <si>
    <t>sample_name</t>
  </si>
  <si>
    <t>sample_name_abbreviation</t>
  </si>
  <si>
    <t>sample_type</t>
  </si>
  <si>
    <t>time_point</t>
  </si>
  <si>
    <t>dilution</t>
  </si>
  <si>
    <t>replicate_number</t>
  </si>
  <si>
    <t>met_id</t>
  </si>
  <si>
    <t>fragment_formula</t>
  </si>
  <si>
    <t>fragment_mass</t>
  </si>
  <si>
    <t>intensity</t>
  </si>
  <si>
    <t>intensity_units</t>
  </si>
  <si>
    <t>intensity_corrected</t>
  </si>
  <si>
    <t>intensity_corrected_units</t>
  </si>
  <si>
    <t>intensity_normalized</t>
  </si>
  <si>
    <t>intensity_normalized_units</t>
  </si>
  <si>
    <t>intensity_theoretical</t>
  </si>
  <si>
    <t>abs_devFromTheoretical</t>
  </si>
  <si>
    <t>scan_type</t>
  </si>
  <si>
    <t>used_</t>
  </si>
  <si>
    <t>comment_</t>
  </si>
  <si>
    <t>WTEColi12C01</t>
  </si>
  <si>
    <t>140221_0_OxicWTEcoliGlcM9_Broth-1</t>
  </si>
  <si>
    <t>OxicWtGlc</t>
  </si>
  <si>
    <t>Unknown</t>
  </si>
  <si>
    <t>acon-C</t>
  </si>
  <si>
    <t>C6H5O6-</t>
  </si>
  <si>
    <t>cps</t>
  </si>
  <si>
    <t>MRM</t>
  </si>
  <si>
    <t>C5H5O4-</t>
  </si>
  <si>
    <t>140221_0_OxicWTEcoliGlcM9_Broth-2</t>
  </si>
  <si>
    <t>140221_0_OxicWTEcoliGlcM9_Broth-3</t>
  </si>
  <si>
    <t>140221_0_OxicWTEcoliGlcM9_Broth-4</t>
  </si>
  <si>
    <t>140221_0_OxicWTEcoliGlcM9_Broth-5</t>
  </si>
  <si>
    <t>140221_0_OxicWTEcoliGlcM9_Broth-6</t>
  </si>
  <si>
    <t>140221_0_OxicWTEcoliGlcM9_Broth-1-10x</t>
  </si>
  <si>
    <t>glu-L</t>
  </si>
  <si>
    <t>C5H8NO4-</t>
  </si>
  <si>
    <t>C5H6NO3-</t>
  </si>
  <si>
    <t>140221_0_OxicWTEcoliGlcM9_Broth-2-10x</t>
  </si>
  <si>
    <t>140221_0_OxicWTEcoliGlcM9_Broth-3-10x</t>
  </si>
  <si>
    <t>140221_0_OxicWTEcoliGlcM9_Broth-4-10x</t>
  </si>
  <si>
    <t>140221_0_OxicWTEcoliGlcM9_Broth-5-10x</t>
  </si>
  <si>
    <t>140221_0_OxicWTEcoliGlcM9_Broth-6-10x</t>
  </si>
  <si>
    <t>140221_0_OxicWTEcoliGlcM9_MRMQC-1-10x</t>
  </si>
  <si>
    <t>MRMQC</t>
  </si>
  <si>
    <t>QC</t>
  </si>
  <si>
    <t>140221_0_OxicWTEcoliGlcM9_MRMQC-2-10x</t>
  </si>
  <si>
    <t>140221_0_OxicWTEcoliGlcM9_MRMQC-3-10x</t>
  </si>
  <si>
    <t>140221_0_OxicWTEcoliGlcM9_Broth-1-100x</t>
  </si>
  <si>
    <t>140221_0_OxicWTEcoliGlcM9_Broth-2-100x</t>
  </si>
  <si>
    <t>140221_0_OxicWTEcoliGlcM9_Broth-3-100x</t>
  </si>
  <si>
    <t>140221_0_OxicWTEcoliGlcM9_Broth-4-100x</t>
  </si>
  <si>
    <t>140221_0_OxicWTEcoliGlcM9_Broth-5-100x</t>
  </si>
  <si>
    <t>140221_0_OxicWTEcoliGlcM9_Broth-6-100x</t>
  </si>
  <si>
    <t>140221_0_OxicWTEcoliGlcM9_MRMQC-1-100x</t>
  </si>
  <si>
    <t>140221_0_OxicWTEcoliGlcM9_MRMQC-2-100x</t>
  </si>
  <si>
    <t>140221_0_OxicWTEcoliGlcM9_MRMQC-3-100x</t>
  </si>
  <si>
    <t>normalized_intensity_average</t>
  </si>
  <si>
    <t>normalized_intensity_CV</t>
  </si>
  <si>
    <t>abs_dev_average</t>
  </si>
  <si>
    <t>abs_dev_CV</t>
  </si>
  <si>
    <t>Stitch</t>
  </si>
  <si>
    <t>LLOD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</si>
</sst>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selection activeCell="X28" sqref="X28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59</v>
      </c>
      <c r="X1" t="s">
        <v>60</v>
      </c>
      <c r="Y1" t="s">
        <v>61</v>
      </c>
      <c r="Z1" t="s">
        <v>62</v>
      </c>
    </row>
    <row r="2" spans="1:26" s="2" customFormat="1" x14ac:dyDescent="0.25">
      <c r="A2" s="2">
        <v>44639</v>
      </c>
      <c r="B2" s="2" t="s">
        <v>22</v>
      </c>
      <c r="C2" s="2" t="s">
        <v>23</v>
      </c>
      <c r="D2" s="2" t="s">
        <v>24</v>
      </c>
      <c r="E2" s="2" t="s">
        <v>25</v>
      </c>
      <c r="F2" s="2">
        <v>0</v>
      </c>
      <c r="G2" s="2">
        <v>1</v>
      </c>
      <c r="H2" s="2">
        <v>1</v>
      </c>
      <c r="I2" s="2" t="s">
        <v>26</v>
      </c>
      <c r="J2" s="2" t="s">
        <v>30</v>
      </c>
      <c r="K2" s="2">
        <v>129</v>
      </c>
      <c r="L2" s="2">
        <v>5631702.21796</v>
      </c>
      <c r="M2" s="2" t="s">
        <v>28</v>
      </c>
      <c r="N2" s="2">
        <v>5587995.0500840005</v>
      </c>
      <c r="O2" s="2" t="s">
        <v>28</v>
      </c>
      <c r="P2" s="2">
        <v>1</v>
      </c>
      <c r="Q2" s="2" t="s">
        <v>28</v>
      </c>
      <c r="R2" s="2">
        <v>1</v>
      </c>
      <c r="S2" s="2">
        <v>0</v>
      </c>
      <c r="T2" s="2" t="s">
        <v>29</v>
      </c>
      <c r="U2" s="2" t="b">
        <v>1</v>
      </c>
      <c r="W2" s="2">
        <f>AVERAGE(P2:P7)</f>
        <v>1</v>
      </c>
      <c r="X2" s="2">
        <f>_xlfn.STDEV.S(P2:P7)/W2*100</f>
        <v>0</v>
      </c>
      <c r="Y2" s="2">
        <f>AVERAGE(S2:S7)</f>
        <v>0</v>
      </c>
      <c r="Z2" s="2" t="e">
        <f>_xlfn.STDEV.S(S2:S7)/Y2*100</f>
        <v>#DIV/0!</v>
      </c>
    </row>
    <row r="3" spans="1:26" x14ac:dyDescent="0.25">
      <c r="A3">
        <v>44652</v>
      </c>
      <c r="B3" t="s">
        <v>22</v>
      </c>
      <c r="C3" t="s">
        <v>31</v>
      </c>
      <c r="D3" t="s">
        <v>24</v>
      </c>
      <c r="E3" t="s">
        <v>25</v>
      </c>
      <c r="F3">
        <v>0</v>
      </c>
      <c r="G3">
        <v>1</v>
      </c>
      <c r="H3">
        <v>2</v>
      </c>
      <c r="I3" t="s">
        <v>26</v>
      </c>
      <c r="J3" t="s">
        <v>30</v>
      </c>
      <c r="K3">
        <v>129</v>
      </c>
      <c r="L3">
        <v>6149135.5639000004</v>
      </c>
      <c r="M3" t="s">
        <v>28</v>
      </c>
      <c r="N3">
        <v>6105428.3960239999</v>
      </c>
      <c r="O3" t="s">
        <v>28</v>
      </c>
      <c r="P3">
        <v>1</v>
      </c>
      <c r="Q3" t="s">
        <v>28</v>
      </c>
      <c r="R3">
        <v>1</v>
      </c>
      <c r="S3">
        <v>0</v>
      </c>
      <c r="T3" t="s">
        <v>29</v>
      </c>
      <c r="U3" t="b">
        <v>1</v>
      </c>
    </row>
    <row r="4" spans="1:26" x14ac:dyDescent="0.25">
      <c r="A4">
        <v>44665</v>
      </c>
      <c r="B4" t="s">
        <v>22</v>
      </c>
      <c r="C4" t="s">
        <v>32</v>
      </c>
      <c r="D4" t="s">
        <v>24</v>
      </c>
      <c r="E4" t="s">
        <v>25</v>
      </c>
      <c r="F4">
        <v>0</v>
      </c>
      <c r="G4">
        <v>1</v>
      </c>
      <c r="H4">
        <v>3</v>
      </c>
      <c r="I4" t="s">
        <v>26</v>
      </c>
      <c r="J4" t="s">
        <v>30</v>
      </c>
      <c r="K4">
        <v>129</v>
      </c>
      <c r="L4">
        <v>5576276.2922900002</v>
      </c>
      <c r="M4" t="s">
        <v>28</v>
      </c>
      <c r="N4">
        <v>5532569.1244139997</v>
      </c>
      <c r="O4" t="s">
        <v>28</v>
      </c>
      <c r="P4">
        <v>1</v>
      </c>
      <c r="Q4" t="s">
        <v>28</v>
      </c>
      <c r="R4">
        <v>1</v>
      </c>
      <c r="S4">
        <v>0</v>
      </c>
      <c r="T4" t="s">
        <v>29</v>
      </c>
      <c r="U4" t="b">
        <v>1</v>
      </c>
    </row>
    <row r="5" spans="1:26" x14ac:dyDescent="0.25">
      <c r="A5">
        <v>44678</v>
      </c>
      <c r="B5" t="s">
        <v>22</v>
      </c>
      <c r="C5" t="s">
        <v>33</v>
      </c>
      <c r="D5" t="s">
        <v>24</v>
      </c>
      <c r="E5" t="s">
        <v>25</v>
      </c>
      <c r="F5">
        <v>0</v>
      </c>
      <c r="G5">
        <v>1</v>
      </c>
      <c r="H5">
        <v>4</v>
      </c>
      <c r="I5" t="s">
        <v>26</v>
      </c>
      <c r="J5" t="s">
        <v>30</v>
      </c>
      <c r="K5">
        <v>129</v>
      </c>
      <c r="L5">
        <v>5128271.2870100001</v>
      </c>
      <c r="M5" t="s">
        <v>28</v>
      </c>
      <c r="N5">
        <v>5084564.1191339996</v>
      </c>
      <c r="O5" t="s">
        <v>28</v>
      </c>
      <c r="P5">
        <v>1</v>
      </c>
      <c r="Q5" t="s">
        <v>28</v>
      </c>
      <c r="R5">
        <v>1</v>
      </c>
      <c r="S5">
        <v>0</v>
      </c>
      <c r="T5" t="s">
        <v>29</v>
      </c>
      <c r="U5" t="b">
        <v>1</v>
      </c>
    </row>
    <row r="6" spans="1:26" x14ac:dyDescent="0.25">
      <c r="A6">
        <v>44691</v>
      </c>
      <c r="B6" t="s">
        <v>22</v>
      </c>
      <c r="C6" t="s">
        <v>34</v>
      </c>
      <c r="D6" t="s">
        <v>24</v>
      </c>
      <c r="E6" t="s">
        <v>25</v>
      </c>
      <c r="F6">
        <v>0</v>
      </c>
      <c r="G6">
        <v>1</v>
      </c>
      <c r="H6">
        <v>5</v>
      </c>
      <c r="I6" t="s">
        <v>26</v>
      </c>
      <c r="J6" t="s">
        <v>30</v>
      </c>
      <c r="K6">
        <v>129</v>
      </c>
      <c r="L6">
        <v>6010700.7345000003</v>
      </c>
      <c r="M6" t="s">
        <v>28</v>
      </c>
      <c r="N6">
        <v>5966993.5666239997</v>
      </c>
      <c r="O6" t="s">
        <v>28</v>
      </c>
      <c r="P6">
        <v>1</v>
      </c>
      <c r="Q6" t="s">
        <v>28</v>
      </c>
      <c r="R6">
        <v>1</v>
      </c>
      <c r="S6">
        <v>0</v>
      </c>
      <c r="T6" t="s">
        <v>29</v>
      </c>
      <c r="U6" t="b">
        <v>1</v>
      </c>
    </row>
    <row r="7" spans="1:26" x14ac:dyDescent="0.25">
      <c r="A7">
        <v>44704</v>
      </c>
      <c r="B7" t="s">
        <v>22</v>
      </c>
      <c r="C7" t="s">
        <v>35</v>
      </c>
      <c r="D7" t="s">
        <v>24</v>
      </c>
      <c r="E7" t="s">
        <v>25</v>
      </c>
      <c r="F7">
        <v>0</v>
      </c>
      <c r="G7">
        <v>1</v>
      </c>
      <c r="H7">
        <v>6</v>
      </c>
      <c r="I7" t="s">
        <v>26</v>
      </c>
      <c r="J7" t="s">
        <v>30</v>
      </c>
      <c r="K7">
        <v>129</v>
      </c>
      <c r="L7">
        <v>5668153.4317899998</v>
      </c>
      <c r="M7" t="s">
        <v>28</v>
      </c>
      <c r="N7">
        <v>5624446.2639140002</v>
      </c>
      <c r="O7" t="s">
        <v>28</v>
      </c>
      <c r="P7">
        <v>1</v>
      </c>
      <c r="Q7" t="s">
        <v>28</v>
      </c>
      <c r="R7">
        <v>1</v>
      </c>
      <c r="S7">
        <v>0</v>
      </c>
      <c r="T7" t="s">
        <v>29</v>
      </c>
      <c r="U7" t="b">
        <v>1</v>
      </c>
    </row>
    <row r="8" spans="1:26" s="2" customFormat="1" x14ac:dyDescent="0.25">
      <c r="A8" s="2">
        <v>44789</v>
      </c>
      <c r="B8" s="2" t="s">
        <v>22</v>
      </c>
      <c r="C8" s="2" t="s">
        <v>36</v>
      </c>
      <c r="D8" s="2" t="s">
        <v>24</v>
      </c>
      <c r="E8" s="2" t="s">
        <v>25</v>
      </c>
      <c r="F8" s="2">
        <v>0</v>
      </c>
      <c r="G8" s="2">
        <v>10</v>
      </c>
      <c r="H8" s="2">
        <v>1</v>
      </c>
      <c r="I8" s="2" t="s">
        <v>26</v>
      </c>
      <c r="J8" s="2" t="s">
        <v>30</v>
      </c>
      <c r="K8" s="2">
        <v>129</v>
      </c>
      <c r="L8" s="2">
        <v>1145534.2225599999</v>
      </c>
      <c r="M8" s="2" t="s">
        <v>28</v>
      </c>
      <c r="N8" s="2">
        <v>1110655.2199949999</v>
      </c>
      <c r="O8" s="2" t="s">
        <v>28</v>
      </c>
      <c r="P8" s="2">
        <v>1</v>
      </c>
      <c r="Q8" s="2" t="s">
        <v>28</v>
      </c>
      <c r="R8" s="2">
        <v>1</v>
      </c>
      <c r="S8" s="2">
        <v>0</v>
      </c>
      <c r="T8" s="2" t="s">
        <v>29</v>
      </c>
      <c r="U8" s="2" t="b">
        <v>1</v>
      </c>
      <c r="W8" s="2">
        <f>AVERAGE(P8:P13)</f>
        <v>1</v>
      </c>
      <c r="X8" s="2">
        <f>_xlfn.STDEV.S(P8:P13)/W8*100</f>
        <v>0</v>
      </c>
      <c r="Y8" s="2">
        <f>AVERAGE(S8:S13)</f>
        <v>0</v>
      </c>
      <c r="Z8" s="2" t="e">
        <f>_xlfn.STDEV.S(S8:S13)/Y8*100</f>
        <v>#DIV/0!</v>
      </c>
    </row>
    <row r="9" spans="1:26" x14ac:dyDescent="0.25">
      <c r="A9">
        <v>44802</v>
      </c>
      <c r="B9" t="s">
        <v>22</v>
      </c>
      <c r="C9" t="s">
        <v>40</v>
      </c>
      <c r="D9" t="s">
        <v>24</v>
      </c>
      <c r="E9" t="s">
        <v>25</v>
      </c>
      <c r="F9">
        <v>0</v>
      </c>
      <c r="G9">
        <v>10</v>
      </c>
      <c r="H9">
        <v>2</v>
      </c>
      <c r="I9" t="s">
        <v>26</v>
      </c>
      <c r="J9" t="s">
        <v>30</v>
      </c>
      <c r="K9">
        <v>129</v>
      </c>
      <c r="L9">
        <v>3005385.9023000002</v>
      </c>
      <c r="M9" t="s">
        <v>28</v>
      </c>
      <c r="N9">
        <v>2970506.899735</v>
      </c>
      <c r="O9" t="s">
        <v>28</v>
      </c>
      <c r="P9">
        <v>1</v>
      </c>
      <c r="Q9" t="s">
        <v>28</v>
      </c>
      <c r="R9">
        <v>1</v>
      </c>
      <c r="S9">
        <v>0</v>
      </c>
      <c r="T9" t="s">
        <v>29</v>
      </c>
      <c r="U9" t="b">
        <v>1</v>
      </c>
    </row>
    <row r="10" spans="1:26" x14ac:dyDescent="0.25">
      <c r="A10">
        <v>44815</v>
      </c>
      <c r="B10" t="s">
        <v>22</v>
      </c>
      <c r="C10" t="s">
        <v>41</v>
      </c>
      <c r="D10" t="s">
        <v>24</v>
      </c>
      <c r="E10" t="s">
        <v>25</v>
      </c>
      <c r="F10">
        <v>0</v>
      </c>
      <c r="G10">
        <v>10</v>
      </c>
      <c r="H10">
        <v>3</v>
      </c>
      <c r="I10" t="s">
        <v>26</v>
      </c>
      <c r="J10" t="s">
        <v>30</v>
      </c>
      <c r="K10">
        <v>129</v>
      </c>
      <c r="L10">
        <v>1532532.7652700001</v>
      </c>
      <c r="M10" t="s">
        <v>28</v>
      </c>
      <c r="N10">
        <v>1497653.7627049999</v>
      </c>
      <c r="O10" t="s">
        <v>28</v>
      </c>
      <c r="P10">
        <v>1</v>
      </c>
      <c r="Q10" t="s">
        <v>28</v>
      </c>
      <c r="R10">
        <v>1</v>
      </c>
      <c r="S10">
        <v>0</v>
      </c>
      <c r="T10" t="s">
        <v>29</v>
      </c>
      <c r="U10" t="b">
        <v>1</v>
      </c>
    </row>
    <row r="11" spans="1:26" x14ac:dyDescent="0.25">
      <c r="A11">
        <v>44828</v>
      </c>
      <c r="B11" t="s">
        <v>22</v>
      </c>
      <c r="C11" t="s">
        <v>42</v>
      </c>
      <c r="D11" t="s">
        <v>24</v>
      </c>
      <c r="E11" t="s">
        <v>25</v>
      </c>
      <c r="F11">
        <v>0</v>
      </c>
      <c r="G11">
        <v>10</v>
      </c>
      <c r="H11">
        <v>4</v>
      </c>
      <c r="I11" t="s">
        <v>26</v>
      </c>
      <c r="J11" t="s">
        <v>30</v>
      </c>
      <c r="K11">
        <v>129</v>
      </c>
      <c r="L11">
        <v>1097904.0512900001</v>
      </c>
      <c r="M11" t="s">
        <v>28</v>
      </c>
      <c r="N11">
        <v>1063025.0487249999</v>
      </c>
      <c r="O11" t="s">
        <v>28</v>
      </c>
      <c r="P11">
        <v>1</v>
      </c>
      <c r="Q11" t="s">
        <v>28</v>
      </c>
      <c r="R11">
        <v>1</v>
      </c>
      <c r="S11">
        <v>0</v>
      </c>
      <c r="T11" t="s">
        <v>29</v>
      </c>
      <c r="U11" t="b">
        <v>1</v>
      </c>
    </row>
    <row r="12" spans="1:26" x14ac:dyDescent="0.25">
      <c r="A12">
        <v>44841</v>
      </c>
      <c r="B12" t="s">
        <v>22</v>
      </c>
      <c r="C12" t="s">
        <v>43</v>
      </c>
      <c r="D12" t="s">
        <v>24</v>
      </c>
      <c r="E12" t="s">
        <v>25</v>
      </c>
      <c r="F12">
        <v>0</v>
      </c>
      <c r="G12">
        <v>10</v>
      </c>
      <c r="H12">
        <v>5</v>
      </c>
      <c r="I12" t="s">
        <v>26</v>
      </c>
      <c r="J12" t="s">
        <v>30</v>
      </c>
      <c r="K12">
        <v>129</v>
      </c>
      <c r="L12">
        <v>2839891.6540000001</v>
      </c>
      <c r="M12" t="s">
        <v>28</v>
      </c>
      <c r="N12">
        <v>2805012.6514349999</v>
      </c>
      <c r="O12" t="s">
        <v>28</v>
      </c>
      <c r="P12">
        <v>1</v>
      </c>
      <c r="Q12" t="s">
        <v>28</v>
      </c>
      <c r="R12">
        <v>1</v>
      </c>
      <c r="S12">
        <v>0</v>
      </c>
      <c r="T12" t="s">
        <v>29</v>
      </c>
      <c r="U12" t="b">
        <v>1</v>
      </c>
    </row>
    <row r="13" spans="1:26" x14ac:dyDescent="0.25">
      <c r="A13">
        <v>44854</v>
      </c>
      <c r="B13" t="s">
        <v>22</v>
      </c>
      <c r="C13" t="s">
        <v>44</v>
      </c>
      <c r="D13" t="s">
        <v>24</v>
      </c>
      <c r="E13" t="s">
        <v>25</v>
      </c>
      <c r="F13">
        <v>0</v>
      </c>
      <c r="G13">
        <v>10</v>
      </c>
      <c r="H13">
        <v>6</v>
      </c>
      <c r="I13" t="s">
        <v>26</v>
      </c>
      <c r="J13" t="s">
        <v>30</v>
      </c>
      <c r="K13">
        <v>129</v>
      </c>
      <c r="L13">
        <v>1411246.2660000001</v>
      </c>
      <c r="M13" t="s">
        <v>28</v>
      </c>
      <c r="N13">
        <v>1376367.2634350001</v>
      </c>
      <c r="O13" t="s">
        <v>28</v>
      </c>
      <c r="P13">
        <v>1</v>
      </c>
      <c r="Q13" t="s">
        <v>28</v>
      </c>
      <c r="R13">
        <v>1</v>
      </c>
      <c r="S13">
        <v>0</v>
      </c>
      <c r="T13" t="s">
        <v>29</v>
      </c>
      <c r="U13" t="b">
        <v>1</v>
      </c>
    </row>
    <row r="14" spans="1:26" s="2" customFormat="1" x14ac:dyDescent="0.25">
      <c r="A14" s="2">
        <v>44642</v>
      </c>
      <c r="B14" s="2" t="s">
        <v>22</v>
      </c>
      <c r="C14" s="2" t="s">
        <v>23</v>
      </c>
      <c r="D14" s="2" t="s">
        <v>24</v>
      </c>
      <c r="E14" s="2" t="s">
        <v>25</v>
      </c>
      <c r="F14" s="2">
        <v>0</v>
      </c>
      <c r="G14" s="2">
        <v>1</v>
      </c>
      <c r="H14" s="2">
        <v>1</v>
      </c>
      <c r="I14" s="2" t="s">
        <v>26</v>
      </c>
      <c r="J14" s="2" t="s">
        <v>30</v>
      </c>
      <c r="K14" s="2">
        <v>130</v>
      </c>
      <c r="L14" s="2">
        <v>456862.97472599999</v>
      </c>
      <c r="M14" s="2" t="s">
        <v>28</v>
      </c>
      <c r="N14" s="2">
        <v>448136.23025800003</v>
      </c>
      <c r="O14" s="2" t="s">
        <v>28</v>
      </c>
      <c r="P14" s="2">
        <v>8.0196246818662401E-2</v>
      </c>
      <c r="Q14" s="2" t="s">
        <v>28</v>
      </c>
      <c r="R14" s="2">
        <v>5.6177410193577901E-2</v>
      </c>
      <c r="S14" s="2">
        <v>42.755329130195904</v>
      </c>
      <c r="T14" s="2" t="s">
        <v>29</v>
      </c>
      <c r="U14" s="2" t="b">
        <v>1</v>
      </c>
      <c r="V14" s="2" t="s">
        <v>63</v>
      </c>
      <c r="W14" s="2">
        <f>AVERAGE(P14:P19)</f>
        <v>8.407149513289984E-2</v>
      </c>
      <c r="X14" s="2">
        <f>_xlfn.STDEV.S(P14:P19)/W14*100</f>
        <v>11.623774047777204</v>
      </c>
      <c r="Y14" s="2">
        <f>AVERAGE(S14:S19)</f>
        <v>49.653561535150203</v>
      </c>
      <c r="Z14" s="2">
        <f>_xlfn.STDEV.S(S14:S19)/Y14*100</f>
        <v>35.033522892376048</v>
      </c>
    </row>
    <row r="15" spans="1:26" x14ac:dyDescent="0.25">
      <c r="A15">
        <v>44655</v>
      </c>
      <c r="B15" t="s">
        <v>22</v>
      </c>
      <c r="C15" t="s">
        <v>31</v>
      </c>
      <c r="D15" t="s">
        <v>24</v>
      </c>
      <c r="E15" t="s">
        <v>25</v>
      </c>
      <c r="F15">
        <v>0</v>
      </c>
      <c r="G15">
        <v>1</v>
      </c>
      <c r="H15">
        <v>2</v>
      </c>
      <c r="I15" t="s">
        <v>26</v>
      </c>
      <c r="J15" t="s">
        <v>30</v>
      </c>
      <c r="K15">
        <v>130</v>
      </c>
      <c r="L15">
        <v>614932.96239999996</v>
      </c>
      <c r="M15" t="s">
        <v>28</v>
      </c>
      <c r="N15">
        <v>606206.21793200006</v>
      </c>
      <c r="O15" t="s">
        <v>28</v>
      </c>
      <c r="P15">
        <v>9.9289710502014197E-2</v>
      </c>
      <c r="Q15" t="s">
        <v>28</v>
      </c>
      <c r="R15">
        <v>5.6177410193577901E-2</v>
      </c>
      <c r="S15">
        <v>76.743125323646197</v>
      </c>
      <c r="T15" t="s">
        <v>29</v>
      </c>
      <c r="U15" t="b">
        <v>1</v>
      </c>
      <c r="V15" s="2" t="s">
        <v>63</v>
      </c>
    </row>
    <row r="16" spans="1:26" x14ac:dyDescent="0.25">
      <c r="A16">
        <v>44668</v>
      </c>
      <c r="B16" t="s">
        <v>22</v>
      </c>
      <c r="C16" t="s">
        <v>32</v>
      </c>
      <c r="D16" t="s">
        <v>24</v>
      </c>
      <c r="E16" t="s">
        <v>25</v>
      </c>
      <c r="F16">
        <v>0</v>
      </c>
      <c r="G16">
        <v>1</v>
      </c>
      <c r="H16">
        <v>3</v>
      </c>
      <c r="I16" t="s">
        <v>26</v>
      </c>
      <c r="J16" t="s">
        <v>30</v>
      </c>
      <c r="K16">
        <v>130</v>
      </c>
      <c r="L16">
        <v>403916.62880000001</v>
      </c>
      <c r="M16" t="s">
        <v>28</v>
      </c>
      <c r="N16">
        <v>395189.88433199999</v>
      </c>
      <c r="O16" t="s">
        <v>28</v>
      </c>
      <c r="P16">
        <v>7.1429723776629303E-2</v>
      </c>
      <c r="Q16" t="s">
        <v>28</v>
      </c>
      <c r="R16">
        <v>5.6177410193577901E-2</v>
      </c>
      <c r="S16">
        <v>27.150261164575799</v>
      </c>
      <c r="T16" t="s">
        <v>29</v>
      </c>
      <c r="U16" t="b">
        <v>1</v>
      </c>
      <c r="V16" s="2" t="s">
        <v>63</v>
      </c>
    </row>
    <row r="17" spans="1:26" x14ac:dyDescent="0.25">
      <c r="A17">
        <v>44681</v>
      </c>
      <c r="B17" t="s">
        <v>22</v>
      </c>
      <c r="C17" t="s">
        <v>33</v>
      </c>
      <c r="D17" t="s">
        <v>24</v>
      </c>
      <c r="E17" t="s">
        <v>25</v>
      </c>
      <c r="F17">
        <v>0</v>
      </c>
      <c r="G17">
        <v>1</v>
      </c>
      <c r="H17">
        <v>4</v>
      </c>
      <c r="I17" t="s">
        <v>26</v>
      </c>
      <c r="J17" t="s">
        <v>30</v>
      </c>
      <c r="K17">
        <v>130</v>
      </c>
      <c r="L17">
        <v>460843.3959</v>
      </c>
      <c r="M17" t="s">
        <v>28</v>
      </c>
      <c r="N17">
        <v>452116.65143199998</v>
      </c>
      <c r="O17" t="s">
        <v>28</v>
      </c>
      <c r="P17">
        <v>8.8919451272256603E-2</v>
      </c>
      <c r="Q17" t="s">
        <v>28</v>
      </c>
      <c r="R17">
        <v>5.6177410193577901E-2</v>
      </c>
      <c r="S17">
        <v>58.283286762161403</v>
      </c>
      <c r="T17" t="s">
        <v>29</v>
      </c>
      <c r="U17" t="b">
        <v>1</v>
      </c>
      <c r="V17" s="2" t="s">
        <v>63</v>
      </c>
    </row>
    <row r="18" spans="1:26" x14ac:dyDescent="0.25">
      <c r="A18">
        <v>44694</v>
      </c>
      <c r="B18" t="s">
        <v>22</v>
      </c>
      <c r="C18" t="s">
        <v>34</v>
      </c>
      <c r="D18" t="s">
        <v>24</v>
      </c>
      <c r="E18" t="s">
        <v>25</v>
      </c>
      <c r="F18">
        <v>0</v>
      </c>
      <c r="G18">
        <v>1</v>
      </c>
      <c r="H18">
        <v>5</v>
      </c>
      <c r="I18" t="s">
        <v>26</v>
      </c>
      <c r="J18" t="s">
        <v>30</v>
      </c>
      <c r="K18">
        <v>130</v>
      </c>
      <c r="L18">
        <v>526894.30779999995</v>
      </c>
      <c r="M18" t="s">
        <v>28</v>
      </c>
      <c r="N18">
        <v>518167.56333199999</v>
      </c>
      <c r="O18" t="s">
        <v>28</v>
      </c>
      <c r="P18">
        <v>8.6838967990570198E-2</v>
      </c>
      <c r="Q18" t="s">
        <v>28</v>
      </c>
      <c r="R18">
        <v>5.6177410193577901E-2</v>
      </c>
      <c r="S18">
        <v>54.579870612293703</v>
      </c>
      <c r="T18" t="s">
        <v>29</v>
      </c>
      <c r="U18" t="b">
        <v>1</v>
      </c>
      <c r="V18" s="2" t="s">
        <v>63</v>
      </c>
    </row>
    <row r="19" spans="1:26" x14ac:dyDescent="0.25">
      <c r="A19">
        <v>44707</v>
      </c>
      <c r="B19" t="s">
        <v>22</v>
      </c>
      <c r="C19" t="s">
        <v>35</v>
      </c>
      <c r="D19" t="s">
        <v>24</v>
      </c>
      <c r="E19" t="s">
        <v>25</v>
      </c>
      <c r="F19">
        <v>0</v>
      </c>
      <c r="G19">
        <v>1</v>
      </c>
      <c r="H19">
        <v>6</v>
      </c>
      <c r="I19" t="s">
        <v>26</v>
      </c>
      <c r="J19" t="s">
        <v>30</v>
      </c>
      <c r="K19">
        <v>130</v>
      </c>
      <c r="L19">
        <v>446054.83500000002</v>
      </c>
      <c r="M19" t="s">
        <v>28</v>
      </c>
      <c r="N19">
        <v>437328.090532</v>
      </c>
      <c r="O19" t="s">
        <v>28</v>
      </c>
      <c r="P19">
        <v>7.7754870437266393E-2</v>
      </c>
      <c r="Q19" t="s">
        <v>28</v>
      </c>
      <c r="R19">
        <v>5.6177410193577901E-2</v>
      </c>
      <c r="S19">
        <v>38.409496218028202</v>
      </c>
      <c r="T19" t="s">
        <v>29</v>
      </c>
      <c r="U19" t="b">
        <v>1</v>
      </c>
      <c r="V19" s="2" t="s">
        <v>63</v>
      </c>
    </row>
    <row r="20" spans="1:26" s="2" customFormat="1" x14ac:dyDescent="0.25">
      <c r="A20" s="2">
        <v>44792</v>
      </c>
      <c r="B20" s="2" t="s">
        <v>22</v>
      </c>
      <c r="C20" s="2" t="s">
        <v>36</v>
      </c>
      <c r="D20" s="2" t="s">
        <v>24</v>
      </c>
      <c r="E20" s="2" t="s">
        <v>25</v>
      </c>
      <c r="F20" s="2">
        <v>0</v>
      </c>
      <c r="G20" s="2">
        <v>10</v>
      </c>
      <c r="H20" s="2">
        <v>1</v>
      </c>
      <c r="I20" s="2" t="s">
        <v>26</v>
      </c>
      <c r="J20" s="2" t="s">
        <v>30</v>
      </c>
      <c r="K20" s="2">
        <v>130</v>
      </c>
      <c r="L20" s="2">
        <v>66287.315000000002</v>
      </c>
      <c r="M20" s="2" t="s">
        <v>28</v>
      </c>
      <c r="N20" s="2">
        <v>60379.504203999997</v>
      </c>
      <c r="O20" s="2" t="s">
        <v>28</v>
      </c>
      <c r="P20" s="2">
        <v>5.4363859384077701E-2</v>
      </c>
      <c r="Q20" s="2" t="s">
        <v>28</v>
      </c>
      <c r="R20" s="2">
        <v>5.6177410193577901E-2</v>
      </c>
      <c r="S20" s="2">
        <v>3.2282563458355602</v>
      </c>
      <c r="T20" s="2" t="s">
        <v>29</v>
      </c>
      <c r="U20" s="2" t="b">
        <v>1</v>
      </c>
      <c r="V20" s="2" t="s">
        <v>63</v>
      </c>
      <c r="W20" s="2">
        <f>AVERAGE(P20:P25)</f>
        <v>5.5456833614439115E-2</v>
      </c>
      <c r="X20" s="2">
        <f>_xlfn.STDEV.S(P20:P25)/W20*100</f>
        <v>5.0585017652520641</v>
      </c>
      <c r="Y20" s="2">
        <f>AVERAGE(S20:S25)</f>
        <v>4.6790971010578923</v>
      </c>
      <c r="Z20" s="2">
        <f>_xlfn.STDEV.S(S20:S25)/Y20*100</f>
        <v>17.067867456849072</v>
      </c>
    </row>
    <row r="21" spans="1:26" x14ac:dyDescent="0.25">
      <c r="A21">
        <v>44805</v>
      </c>
      <c r="B21" t="s">
        <v>22</v>
      </c>
      <c r="C21" t="s">
        <v>40</v>
      </c>
      <c r="D21" t="s">
        <v>24</v>
      </c>
      <c r="E21" t="s">
        <v>25</v>
      </c>
      <c r="F21">
        <v>0</v>
      </c>
      <c r="G21">
        <v>10</v>
      </c>
      <c r="H21">
        <v>2</v>
      </c>
      <c r="I21" t="s">
        <v>26</v>
      </c>
      <c r="J21" t="s">
        <v>30</v>
      </c>
      <c r="K21">
        <v>130</v>
      </c>
      <c r="L21">
        <v>181862.32430000001</v>
      </c>
      <c r="M21" t="s">
        <v>28</v>
      </c>
      <c r="N21">
        <v>175954.513504</v>
      </c>
      <c r="O21" t="s">
        <v>28</v>
      </c>
      <c r="P21">
        <v>5.923383430609E-2</v>
      </c>
      <c r="Q21" t="s">
        <v>28</v>
      </c>
      <c r="R21">
        <v>5.6177410193577901E-2</v>
      </c>
      <c r="S21">
        <v>5.4406639643588699</v>
      </c>
      <c r="T21" t="s">
        <v>29</v>
      </c>
      <c r="U21" t="b">
        <v>1</v>
      </c>
      <c r="V21" s="2" t="s">
        <v>63</v>
      </c>
    </row>
    <row r="22" spans="1:26" x14ac:dyDescent="0.25">
      <c r="A22">
        <v>44818</v>
      </c>
      <c r="B22" t="s">
        <v>22</v>
      </c>
      <c r="C22" t="s">
        <v>41</v>
      </c>
      <c r="D22" t="s">
        <v>24</v>
      </c>
      <c r="E22" t="s">
        <v>25</v>
      </c>
      <c r="F22">
        <v>0</v>
      </c>
      <c r="G22">
        <v>10</v>
      </c>
      <c r="H22">
        <v>3</v>
      </c>
      <c r="I22" t="s">
        <v>26</v>
      </c>
      <c r="J22" t="s">
        <v>30</v>
      </c>
      <c r="K22">
        <v>130</v>
      </c>
      <c r="L22">
        <v>93934.323725800001</v>
      </c>
      <c r="M22" t="s">
        <v>28</v>
      </c>
      <c r="N22">
        <v>88129.500153999994</v>
      </c>
      <c r="O22" t="s">
        <v>28</v>
      </c>
      <c r="P22">
        <v>5.88450430591008E-2</v>
      </c>
      <c r="Q22" t="s">
        <v>28</v>
      </c>
      <c r="R22">
        <v>5.6177410193577901E-2</v>
      </c>
      <c r="S22">
        <v>4.7485864092535399</v>
      </c>
      <c r="T22" t="s">
        <v>29</v>
      </c>
      <c r="U22" t="b">
        <v>1</v>
      </c>
      <c r="V22" s="2" t="s">
        <v>63</v>
      </c>
    </row>
    <row r="23" spans="1:26" x14ac:dyDescent="0.25">
      <c r="A23">
        <v>44831</v>
      </c>
      <c r="B23" t="s">
        <v>22</v>
      </c>
      <c r="C23" t="s">
        <v>42</v>
      </c>
      <c r="D23" t="s">
        <v>24</v>
      </c>
      <c r="E23" t="s">
        <v>25</v>
      </c>
      <c r="F23">
        <v>0</v>
      </c>
      <c r="G23">
        <v>10</v>
      </c>
      <c r="H23">
        <v>4</v>
      </c>
      <c r="I23" t="s">
        <v>26</v>
      </c>
      <c r="J23" t="s">
        <v>30</v>
      </c>
      <c r="K23">
        <v>130</v>
      </c>
      <c r="L23">
        <v>62906.685938000002</v>
      </c>
      <c r="M23" t="s">
        <v>28</v>
      </c>
      <c r="N23">
        <v>56998.875141999997</v>
      </c>
      <c r="O23" t="s">
        <v>28</v>
      </c>
      <c r="P23">
        <v>5.3619503331896898E-2</v>
      </c>
      <c r="Q23" t="s">
        <v>28</v>
      </c>
      <c r="R23">
        <v>5.6177410193577901E-2</v>
      </c>
      <c r="S23">
        <v>4.5532658997039697</v>
      </c>
      <c r="T23" t="s">
        <v>29</v>
      </c>
      <c r="U23" t="b">
        <v>1</v>
      </c>
      <c r="V23" s="2" t="s">
        <v>63</v>
      </c>
    </row>
    <row r="24" spans="1:26" x14ac:dyDescent="0.25">
      <c r="A24">
        <v>44844</v>
      </c>
      <c r="B24" t="s">
        <v>22</v>
      </c>
      <c r="C24" t="s">
        <v>43</v>
      </c>
      <c r="D24" t="s">
        <v>24</v>
      </c>
      <c r="E24" t="s">
        <v>25</v>
      </c>
      <c r="F24">
        <v>0</v>
      </c>
      <c r="G24">
        <v>10</v>
      </c>
      <c r="H24">
        <v>5</v>
      </c>
      <c r="I24" t="s">
        <v>26</v>
      </c>
      <c r="J24" t="s">
        <v>30</v>
      </c>
      <c r="K24">
        <v>130</v>
      </c>
      <c r="L24">
        <v>155020.423645</v>
      </c>
      <c r="M24" t="s">
        <v>28</v>
      </c>
      <c r="N24">
        <v>149112.612849</v>
      </c>
      <c r="O24" t="s">
        <v>28</v>
      </c>
      <c r="P24">
        <v>5.3159337007879899E-2</v>
      </c>
      <c r="Q24" t="s">
        <v>28</v>
      </c>
      <c r="R24">
        <v>5.6177410193577901E-2</v>
      </c>
      <c r="S24">
        <v>5.3723964406657698</v>
      </c>
      <c r="T24" t="s">
        <v>29</v>
      </c>
      <c r="U24" t="b">
        <v>1</v>
      </c>
      <c r="V24" s="2" t="s">
        <v>63</v>
      </c>
    </row>
    <row r="25" spans="1:26" x14ac:dyDescent="0.25">
      <c r="A25">
        <v>44857</v>
      </c>
      <c r="B25" t="s">
        <v>22</v>
      </c>
      <c r="C25" t="s">
        <v>44</v>
      </c>
      <c r="D25" t="s">
        <v>24</v>
      </c>
      <c r="E25" t="s">
        <v>25</v>
      </c>
      <c r="F25">
        <v>0</v>
      </c>
      <c r="G25">
        <v>10</v>
      </c>
      <c r="H25">
        <v>6</v>
      </c>
      <c r="I25" t="s">
        <v>26</v>
      </c>
      <c r="J25" t="s">
        <v>30</v>
      </c>
      <c r="K25">
        <v>130</v>
      </c>
      <c r="L25">
        <v>79570.194770000002</v>
      </c>
      <c r="M25" t="s">
        <v>28</v>
      </c>
      <c r="N25">
        <v>73662.383973999997</v>
      </c>
      <c r="O25" t="s">
        <v>28</v>
      </c>
      <c r="P25">
        <v>5.3519424597589398E-2</v>
      </c>
      <c r="Q25" t="s">
        <v>28</v>
      </c>
      <c r="R25">
        <v>5.6177410193577901E-2</v>
      </c>
      <c r="S25">
        <v>4.7314135465296401</v>
      </c>
      <c r="T25" t="s">
        <v>29</v>
      </c>
      <c r="U25" t="b">
        <v>1</v>
      </c>
      <c r="V25" s="2" t="s">
        <v>63</v>
      </c>
    </row>
    <row r="26" spans="1:26" s="2" customFormat="1" x14ac:dyDescent="0.25">
      <c r="A26" s="2">
        <v>44644</v>
      </c>
      <c r="B26" s="2" t="s">
        <v>22</v>
      </c>
      <c r="C26" s="2" t="s">
        <v>23</v>
      </c>
      <c r="D26" s="2" t="s">
        <v>24</v>
      </c>
      <c r="E26" s="2" t="s">
        <v>25</v>
      </c>
      <c r="F26" s="2">
        <v>0</v>
      </c>
      <c r="G26" s="2">
        <v>1</v>
      </c>
      <c r="H26" s="2">
        <v>1</v>
      </c>
      <c r="I26" s="2" t="s">
        <v>26</v>
      </c>
      <c r="J26" s="2" t="s">
        <v>30</v>
      </c>
      <c r="K26" s="2">
        <v>131</v>
      </c>
      <c r="L26" s="2">
        <v>116200.60463</v>
      </c>
      <c r="M26" s="2" t="s">
        <v>28</v>
      </c>
      <c r="N26" s="2">
        <v>102085.36410000001</v>
      </c>
      <c r="O26" s="2" t="s">
        <v>28</v>
      </c>
      <c r="P26" s="2">
        <v>1.8268692650052602E-2</v>
      </c>
      <c r="Q26" s="2" t="s">
        <v>28</v>
      </c>
      <c r="R26" s="2">
        <v>9.5051520210945595E-3</v>
      </c>
      <c r="S26" s="2">
        <v>92.197795569280004</v>
      </c>
      <c r="T26" s="2" t="s">
        <v>29</v>
      </c>
      <c r="U26" s="2" t="b">
        <v>1</v>
      </c>
      <c r="V26" s="2" t="s">
        <v>63</v>
      </c>
      <c r="W26" s="2">
        <f>AVERAGE(P26:P31)</f>
        <v>2.3243041919718963E-2</v>
      </c>
      <c r="X26" s="2">
        <f>_xlfn.STDEV.S(P26:P31)/W26*100</f>
        <v>30.554974985649796</v>
      </c>
      <c r="Y26" s="2">
        <f>AVERAGE(S26:S31)</f>
        <v>144.53098559745504</v>
      </c>
      <c r="Z26" s="2">
        <f>_xlfn.STDEV.S(S26:S31)/Y26*100</f>
        <v>51.695753109692241</v>
      </c>
    </row>
    <row r="27" spans="1:26" x14ac:dyDescent="0.25">
      <c r="A27">
        <v>44657</v>
      </c>
      <c r="B27" t="s">
        <v>22</v>
      </c>
      <c r="C27" t="s">
        <v>31</v>
      </c>
      <c r="D27" t="s">
        <v>24</v>
      </c>
      <c r="E27" t="s">
        <v>25</v>
      </c>
      <c r="F27">
        <v>0</v>
      </c>
      <c r="G27">
        <v>1</v>
      </c>
      <c r="H27">
        <v>2</v>
      </c>
      <c r="I27" t="s">
        <v>26</v>
      </c>
      <c r="J27" t="s">
        <v>30</v>
      </c>
      <c r="K27">
        <v>131</v>
      </c>
      <c r="L27">
        <v>235880.18099600001</v>
      </c>
      <c r="M27" t="s">
        <v>28</v>
      </c>
      <c r="N27">
        <v>221764.940466</v>
      </c>
      <c r="O27" t="s">
        <v>28</v>
      </c>
      <c r="P27">
        <v>3.6322584769058697E-2</v>
      </c>
      <c r="Q27" t="s">
        <v>28</v>
      </c>
      <c r="R27">
        <v>9.5051520210945595E-3</v>
      </c>
      <c r="S27">
        <v>282.13575846497599</v>
      </c>
      <c r="T27" t="s">
        <v>29</v>
      </c>
      <c r="U27" t="b">
        <v>1</v>
      </c>
      <c r="V27" s="2" t="s">
        <v>63</v>
      </c>
    </row>
    <row r="28" spans="1:26" x14ac:dyDescent="0.25">
      <c r="A28">
        <v>44670</v>
      </c>
      <c r="B28" t="s">
        <v>22</v>
      </c>
      <c r="C28" t="s">
        <v>32</v>
      </c>
      <c r="D28" t="s">
        <v>24</v>
      </c>
      <c r="E28" t="s">
        <v>25</v>
      </c>
      <c r="F28">
        <v>0</v>
      </c>
      <c r="G28">
        <v>1</v>
      </c>
      <c r="H28">
        <v>3</v>
      </c>
      <c r="I28" t="s">
        <v>26</v>
      </c>
      <c r="J28" t="s">
        <v>30</v>
      </c>
      <c r="K28">
        <v>131</v>
      </c>
      <c r="L28">
        <v>140638.997076</v>
      </c>
      <c r="M28" t="s">
        <v>28</v>
      </c>
      <c r="N28">
        <v>126523.756546</v>
      </c>
      <c r="O28" t="s">
        <v>28</v>
      </c>
      <c r="P28">
        <v>2.28688975593055E-2</v>
      </c>
      <c r="Q28" t="s">
        <v>28</v>
      </c>
      <c r="R28">
        <v>9.5051520210945595E-3</v>
      </c>
      <c r="S28">
        <v>140.59475859568599</v>
      </c>
      <c r="T28" t="s">
        <v>29</v>
      </c>
      <c r="U28" t="b">
        <v>1</v>
      </c>
      <c r="V28" s="2" t="s">
        <v>63</v>
      </c>
    </row>
    <row r="29" spans="1:26" x14ac:dyDescent="0.25">
      <c r="A29">
        <v>44683</v>
      </c>
      <c r="B29" t="s">
        <v>22</v>
      </c>
      <c r="C29" t="s">
        <v>33</v>
      </c>
      <c r="D29" t="s">
        <v>24</v>
      </c>
      <c r="E29" t="s">
        <v>25</v>
      </c>
      <c r="F29">
        <v>0</v>
      </c>
      <c r="G29">
        <v>1</v>
      </c>
      <c r="H29">
        <v>4</v>
      </c>
      <c r="I29" t="s">
        <v>26</v>
      </c>
      <c r="J29" t="s">
        <v>30</v>
      </c>
      <c r="K29">
        <v>131</v>
      </c>
      <c r="L29">
        <v>94816.788944700005</v>
      </c>
      <c r="M29" t="s">
        <v>28</v>
      </c>
      <c r="N29">
        <v>80279.552230000001</v>
      </c>
      <c r="O29" t="s">
        <v>28</v>
      </c>
      <c r="P29">
        <v>1.5788875968324501E-2</v>
      </c>
      <c r="Q29" t="s">
        <v>28</v>
      </c>
      <c r="R29">
        <v>9.5051520210945595E-3</v>
      </c>
      <c r="S29">
        <v>66.108610712218393</v>
      </c>
      <c r="T29" t="s">
        <v>29</v>
      </c>
      <c r="U29" t="b">
        <v>1</v>
      </c>
      <c r="V29" s="2" t="s">
        <v>63</v>
      </c>
    </row>
    <row r="30" spans="1:26" x14ac:dyDescent="0.25">
      <c r="A30">
        <v>44696</v>
      </c>
      <c r="B30" t="s">
        <v>22</v>
      </c>
      <c r="C30" t="s">
        <v>34</v>
      </c>
      <c r="D30" t="s">
        <v>24</v>
      </c>
      <c r="E30" t="s">
        <v>25</v>
      </c>
      <c r="F30">
        <v>0</v>
      </c>
      <c r="G30">
        <v>1</v>
      </c>
      <c r="H30">
        <v>5</v>
      </c>
      <c r="I30" t="s">
        <v>26</v>
      </c>
      <c r="J30" t="s">
        <v>30</v>
      </c>
      <c r="K30">
        <v>131</v>
      </c>
      <c r="L30">
        <v>155312.74468</v>
      </c>
      <c r="M30" t="s">
        <v>28</v>
      </c>
      <c r="N30">
        <v>141197.50414999999</v>
      </c>
      <c r="O30" t="s">
        <v>28</v>
      </c>
      <c r="P30">
        <v>2.3663089724074701E-2</v>
      </c>
      <c r="Q30" t="s">
        <v>28</v>
      </c>
      <c r="R30">
        <v>9.5051520210945595E-3</v>
      </c>
      <c r="S30">
        <v>148.95014484313</v>
      </c>
      <c r="T30" t="s">
        <v>29</v>
      </c>
      <c r="U30" t="b">
        <v>1</v>
      </c>
      <c r="V30" s="2" t="s">
        <v>63</v>
      </c>
    </row>
    <row r="31" spans="1:26" x14ac:dyDescent="0.25">
      <c r="A31">
        <v>44709</v>
      </c>
      <c r="B31" t="s">
        <v>22</v>
      </c>
      <c r="C31" t="s">
        <v>35</v>
      </c>
      <c r="D31" t="s">
        <v>24</v>
      </c>
      <c r="E31" t="s">
        <v>25</v>
      </c>
      <c r="F31">
        <v>0</v>
      </c>
      <c r="G31">
        <v>1</v>
      </c>
      <c r="H31">
        <v>6</v>
      </c>
      <c r="I31" t="s">
        <v>26</v>
      </c>
      <c r="J31" t="s">
        <v>30</v>
      </c>
      <c r="K31">
        <v>131</v>
      </c>
      <c r="L31">
        <v>140924.62945199999</v>
      </c>
      <c r="M31" t="s">
        <v>28</v>
      </c>
      <c r="N31">
        <v>126809.388922</v>
      </c>
      <c r="O31" t="s">
        <v>28</v>
      </c>
      <c r="P31">
        <v>2.2546110847497799E-2</v>
      </c>
      <c r="Q31" t="s">
        <v>28</v>
      </c>
      <c r="R31">
        <v>9.5051520210945595E-3</v>
      </c>
      <c r="S31">
        <v>137.19884539943999</v>
      </c>
      <c r="T31" t="s">
        <v>29</v>
      </c>
      <c r="U31" t="b">
        <v>1</v>
      </c>
      <c r="V31" s="2" t="s">
        <v>63</v>
      </c>
    </row>
    <row r="32" spans="1:26" s="2" customFormat="1" x14ac:dyDescent="0.25">
      <c r="A32" s="2">
        <v>44794</v>
      </c>
      <c r="B32" s="2" t="s">
        <v>22</v>
      </c>
      <c r="C32" s="2" t="s">
        <v>36</v>
      </c>
      <c r="D32" s="2" t="s">
        <v>24</v>
      </c>
      <c r="E32" s="2" t="s">
        <v>25</v>
      </c>
      <c r="F32" s="2">
        <v>0</v>
      </c>
      <c r="G32" s="2">
        <v>10</v>
      </c>
      <c r="H32" s="2">
        <v>1</v>
      </c>
      <c r="I32" s="2" t="s">
        <v>26</v>
      </c>
      <c r="J32" s="2" t="s">
        <v>30</v>
      </c>
      <c r="K32" s="2">
        <v>131</v>
      </c>
      <c r="L32" s="2">
        <v>46141.575706000003</v>
      </c>
      <c r="M32" s="2" t="s">
        <v>28</v>
      </c>
      <c r="N32" s="2">
        <v>32765.066056</v>
      </c>
      <c r="O32" s="2" t="s">
        <v>28</v>
      </c>
      <c r="P32" s="2">
        <v>2.9500663631822199E-2</v>
      </c>
      <c r="Q32" s="2" t="s">
        <v>28</v>
      </c>
      <c r="R32" s="2">
        <v>9.5051520210945595E-3</v>
      </c>
      <c r="S32" s="2">
        <v>210.36498486664999</v>
      </c>
      <c r="T32" s="2" t="s">
        <v>29</v>
      </c>
      <c r="U32" s="2" t="b">
        <v>0</v>
      </c>
      <c r="V32" s="2" t="s">
        <v>64</v>
      </c>
      <c r="W32" s="2">
        <f>AVERAGE(P32:P37)</f>
        <v>1.7781083285948469E-2</v>
      </c>
      <c r="X32" s="2">
        <f>_xlfn.STDEV.S(P32:P37)/W32*100</f>
        <v>33.53211129712809</v>
      </c>
      <c r="Y32" s="2">
        <f>AVERAGE(S32:S37)</f>
        <v>87.067847484052052</v>
      </c>
      <c r="Z32" s="2">
        <f>_xlfn.STDEV.S(S32:S37)/Y32*100</f>
        <v>72.044733655536859</v>
      </c>
    </row>
    <row r="33" spans="1:26" x14ac:dyDescent="0.25">
      <c r="A33">
        <v>44807</v>
      </c>
      <c r="B33" t="s">
        <v>22</v>
      </c>
      <c r="C33" t="s">
        <v>40</v>
      </c>
      <c r="D33" t="s">
        <v>24</v>
      </c>
      <c r="E33" t="s">
        <v>25</v>
      </c>
      <c r="F33">
        <v>0</v>
      </c>
      <c r="G33">
        <v>10</v>
      </c>
      <c r="H33">
        <v>2</v>
      </c>
      <c r="I33" t="s">
        <v>26</v>
      </c>
      <c r="J33" t="s">
        <v>30</v>
      </c>
      <c r="K33">
        <v>131</v>
      </c>
      <c r="L33">
        <v>59693.874063000003</v>
      </c>
      <c r="M33" t="s">
        <v>28</v>
      </c>
      <c r="N33">
        <v>46317.364413000003</v>
      </c>
      <c r="O33" t="s">
        <v>28</v>
      </c>
      <c r="P33">
        <v>1.5592410984513101E-2</v>
      </c>
      <c r="Q33" t="s">
        <v>28</v>
      </c>
      <c r="R33">
        <v>9.5051520210945595E-3</v>
      </c>
      <c r="S33">
        <v>64.041679185237996</v>
      </c>
      <c r="T33" t="s">
        <v>29</v>
      </c>
      <c r="U33" s="2" t="b">
        <v>0</v>
      </c>
      <c r="V33" s="2" t="s">
        <v>64</v>
      </c>
    </row>
    <row r="34" spans="1:26" x14ac:dyDescent="0.25">
      <c r="A34">
        <v>44820</v>
      </c>
      <c r="B34" t="s">
        <v>22</v>
      </c>
      <c r="C34" t="s">
        <v>41</v>
      </c>
      <c r="D34" t="s">
        <v>24</v>
      </c>
      <c r="E34" t="s">
        <v>25</v>
      </c>
      <c r="F34">
        <v>0</v>
      </c>
      <c r="G34">
        <v>10</v>
      </c>
      <c r="H34">
        <v>3</v>
      </c>
      <c r="I34" t="s">
        <v>26</v>
      </c>
      <c r="J34" t="s">
        <v>30</v>
      </c>
      <c r="K34">
        <v>131</v>
      </c>
      <c r="L34">
        <v>38154.633911999998</v>
      </c>
      <c r="M34" t="s">
        <v>28</v>
      </c>
      <c r="N34">
        <v>24374.938630000001</v>
      </c>
      <c r="O34" t="s">
        <v>28</v>
      </c>
      <c r="P34">
        <v>1.6275416412652701E-2</v>
      </c>
      <c r="Q34" t="s">
        <v>28</v>
      </c>
      <c r="R34">
        <v>9.5051520210945595E-3</v>
      </c>
      <c r="S34">
        <v>71.227313109069897</v>
      </c>
      <c r="T34" t="s">
        <v>29</v>
      </c>
      <c r="U34" s="2" t="b">
        <v>0</v>
      </c>
      <c r="V34" s="2" t="s">
        <v>64</v>
      </c>
    </row>
    <row r="35" spans="1:26" x14ac:dyDescent="0.25">
      <c r="A35">
        <v>44833</v>
      </c>
      <c r="B35" t="s">
        <v>22</v>
      </c>
      <c r="C35" t="s">
        <v>42</v>
      </c>
      <c r="D35" t="s">
        <v>24</v>
      </c>
      <c r="E35" t="s">
        <v>25</v>
      </c>
      <c r="F35">
        <v>0</v>
      </c>
      <c r="G35">
        <v>10</v>
      </c>
      <c r="H35">
        <v>4</v>
      </c>
      <c r="I35" t="s">
        <v>26</v>
      </c>
      <c r="J35" t="s">
        <v>30</v>
      </c>
      <c r="K35">
        <v>131</v>
      </c>
      <c r="L35">
        <v>32402.068889999999</v>
      </c>
      <c r="M35" t="s">
        <v>28</v>
      </c>
      <c r="N35">
        <v>19025.559239999999</v>
      </c>
      <c r="O35" t="s">
        <v>28</v>
      </c>
      <c r="P35">
        <v>1.78975643733131E-2</v>
      </c>
      <c r="Q35" t="s">
        <v>28</v>
      </c>
      <c r="R35">
        <v>9.5051520210945595E-3</v>
      </c>
      <c r="S35">
        <v>88.293299608396197</v>
      </c>
      <c r="T35" t="s">
        <v>29</v>
      </c>
      <c r="U35" s="2" t="b">
        <v>0</v>
      </c>
      <c r="V35" s="2" t="s">
        <v>64</v>
      </c>
    </row>
    <row r="36" spans="1:26" x14ac:dyDescent="0.25">
      <c r="A36">
        <v>44846</v>
      </c>
      <c r="B36" t="s">
        <v>22</v>
      </c>
      <c r="C36" t="s">
        <v>43</v>
      </c>
      <c r="D36" t="s">
        <v>24</v>
      </c>
      <c r="E36" t="s">
        <v>25</v>
      </c>
      <c r="F36">
        <v>0</v>
      </c>
      <c r="G36">
        <v>10</v>
      </c>
      <c r="H36">
        <v>5</v>
      </c>
      <c r="I36" t="s">
        <v>26</v>
      </c>
      <c r="J36" t="s">
        <v>30</v>
      </c>
      <c r="K36">
        <v>131</v>
      </c>
      <c r="L36">
        <v>52536.840998699998</v>
      </c>
      <c r="M36" t="s">
        <v>28</v>
      </c>
      <c r="N36">
        <v>39313.142489999998</v>
      </c>
      <c r="O36" t="s">
        <v>28</v>
      </c>
      <c r="P36">
        <v>1.4015317353341701E-2</v>
      </c>
      <c r="Q36" t="s">
        <v>28</v>
      </c>
      <c r="R36">
        <v>9.5051520210945595E-3</v>
      </c>
      <c r="S36">
        <v>47.4496917275793</v>
      </c>
      <c r="T36" t="s">
        <v>29</v>
      </c>
      <c r="U36" s="2" t="b">
        <v>0</v>
      </c>
      <c r="V36" s="2" t="s">
        <v>64</v>
      </c>
    </row>
    <row r="37" spans="1:26" x14ac:dyDescent="0.25">
      <c r="A37">
        <v>44859</v>
      </c>
      <c r="B37" t="s">
        <v>22</v>
      </c>
      <c r="C37" t="s">
        <v>44</v>
      </c>
      <c r="D37" t="s">
        <v>24</v>
      </c>
      <c r="E37" t="s">
        <v>25</v>
      </c>
      <c r="F37">
        <v>0</v>
      </c>
      <c r="G37">
        <v>10</v>
      </c>
      <c r="H37">
        <v>6</v>
      </c>
      <c r="I37" t="s">
        <v>26</v>
      </c>
      <c r="J37" t="s">
        <v>30</v>
      </c>
      <c r="K37">
        <v>131</v>
      </c>
      <c r="L37">
        <v>32490.887559999999</v>
      </c>
      <c r="M37" t="s">
        <v>28</v>
      </c>
      <c r="N37">
        <v>18450.377909999999</v>
      </c>
      <c r="O37" t="s">
        <v>28</v>
      </c>
      <c r="P37">
        <v>1.3405126960047999E-2</v>
      </c>
      <c r="Q37" t="s">
        <v>28</v>
      </c>
      <c r="R37">
        <v>9.5051520210945595E-3</v>
      </c>
      <c r="S37">
        <v>41.030116407378898</v>
      </c>
      <c r="T37" t="s">
        <v>29</v>
      </c>
      <c r="U37" s="2" t="b">
        <v>0</v>
      </c>
      <c r="V37" s="2" t="s">
        <v>64</v>
      </c>
    </row>
    <row r="38" spans="1:26" s="2" customFormat="1" x14ac:dyDescent="0.25">
      <c r="A38" s="2">
        <v>44641</v>
      </c>
      <c r="B38" s="2" t="s">
        <v>22</v>
      </c>
      <c r="C38" s="2" t="s">
        <v>23</v>
      </c>
      <c r="D38" s="2" t="s">
        <v>24</v>
      </c>
      <c r="E38" s="2" t="s">
        <v>25</v>
      </c>
      <c r="F38" s="2">
        <v>0</v>
      </c>
      <c r="G38" s="2">
        <v>1</v>
      </c>
      <c r="H38" s="2">
        <v>1</v>
      </c>
      <c r="I38" s="2" t="s">
        <v>26</v>
      </c>
      <c r="J38" s="2" t="s">
        <v>30</v>
      </c>
      <c r="K38" s="2">
        <v>132</v>
      </c>
      <c r="L38" s="2">
        <v>6540.0724749999999</v>
      </c>
      <c r="M38" s="2" t="s">
        <v>28</v>
      </c>
      <c r="N38" s="2">
        <v>4708.2147709999999</v>
      </c>
      <c r="O38" s="2" t="s">
        <v>28</v>
      </c>
      <c r="P38" s="2">
        <v>8.4255886571145498E-4</v>
      </c>
      <c r="Q38" s="2" t="s">
        <v>28</v>
      </c>
      <c r="R38" s="2">
        <v>4.7385560256840801E-4</v>
      </c>
      <c r="S38" s="2">
        <v>77.8092020321359</v>
      </c>
      <c r="T38" s="2" t="s">
        <v>29</v>
      </c>
      <c r="U38" s="2" t="b">
        <v>1</v>
      </c>
      <c r="W38" s="2">
        <f>AVERAGE(P38:P43)</f>
        <v>1.4703496502506939E-3</v>
      </c>
      <c r="X38" s="2">
        <f>_xlfn.STDEV.S(P38:P43)/W38*100</f>
        <v>38.847658922669751</v>
      </c>
      <c r="Y38" s="2">
        <f>AVERAGE(S38:S43)</f>
        <v>210.29487512251731</v>
      </c>
      <c r="Z38" s="2">
        <f>_xlfn.STDEV.S(S38:S43)/Y38*100</f>
        <v>57.320605018021595</v>
      </c>
    </row>
    <row r="39" spans="1:26" x14ac:dyDescent="0.25">
      <c r="A39">
        <v>44654</v>
      </c>
      <c r="B39" t="s">
        <v>22</v>
      </c>
      <c r="C39" t="s">
        <v>31</v>
      </c>
      <c r="D39" t="s">
        <v>24</v>
      </c>
      <c r="E39" t="s">
        <v>25</v>
      </c>
      <c r="F39">
        <v>0</v>
      </c>
      <c r="G39">
        <v>1</v>
      </c>
      <c r="H39">
        <v>2</v>
      </c>
      <c r="I39" t="s">
        <v>26</v>
      </c>
      <c r="J39" t="s">
        <v>30</v>
      </c>
      <c r="K39">
        <v>132</v>
      </c>
      <c r="L39">
        <v>9203.9769090000009</v>
      </c>
      <c r="M39" t="s">
        <v>28</v>
      </c>
      <c r="N39">
        <v>7372.119205</v>
      </c>
      <c r="O39" t="s">
        <v>28</v>
      </c>
      <c r="P39">
        <v>1.20746960357457E-3</v>
      </c>
      <c r="Q39" t="s">
        <v>28</v>
      </c>
      <c r="R39">
        <v>4.7385560256840801E-4</v>
      </c>
      <c r="S39">
        <v>154.81804942893999</v>
      </c>
      <c r="T39" t="s">
        <v>29</v>
      </c>
      <c r="U39" t="b">
        <v>1</v>
      </c>
    </row>
    <row r="40" spans="1:26" x14ac:dyDescent="0.25">
      <c r="A40">
        <v>44667</v>
      </c>
      <c r="B40" t="s">
        <v>22</v>
      </c>
      <c r="C40" t="s">
        <v>32</v>
      </c>
      <c r="D40" t="s">
        <v>24</v>
      </c>
      <c r="E40" t="s">
        <v>25</v>
      </c>
      <c r="F40">
        <v>0</v>
      </c>
      <c r="G40">
        <v>1</v>
      </c>
      <c r="H40">
        <v>3</v>
      </c>
      <c r="I40" t="s">
        <v>26</v>
      </c>
      <c r="J40" t="s">
        <v>30</v>
      </c>
      <c r="K40">
        <v>132</v>
      </c>
      <c r="L40">
        <v>10393.885619000001</v>
      </c>
      <c r="M40" t="s">
        <v>28</v>
      </c>
      <c r="N40">
        <v>8562.0279150000006</v>
      </c>
      <c r="O40" t="s">
        <v>28</v>
      </c>
      <c r="P40">
        <v>1.5475681771815E-3</v>
      </c>
      <c r="Q40" t="s">
        <v>28</v>
      </c>
      <c r="R40">
        <v>4.7385560256840801E-4</v>
      </c>
      <c r="S40">
        <v>226.59066787293801</v>
      </c>
      <c r="T40" t="s">
        <v>29</v>
      </c>
      <c r="U40" t="b">
        <v>1</v>
      </c>
    </row>
    <row r="41" spans="1:26" x14ac:dyDescent="0.25">
      <c r="A41">
        <v>44680</v>
      </c>
      <c r="B41" t="s">
        <v>22</v>
      </c>
      <c r="C41" t="s">
        <v>33</v>
      </c>
      <c r="D41" t="s">
        <v>24</v>
      </c>
      <c r="E41" t="s">
        <v>25</v>
      </c>
      <c r="F41">
        <v>0</v>
      </c>
      <c r="G41">
        <v>1</v>
      </c>
      <c r="H41">
        <v>4</v>
      </c>
      <c r="I41" t="s">
        <v>26</v>
      </c>
      <c r="J41" t="s">
        <v>30</v>
      </c>
      <c r="K41">
        <v>132</v>
      </c>
      <c r="L41">
        <v>7558.9866689999999</v>
      </c>
      <c r="M41" t="s">
        <v>28</v>
      </c>
      <c r="N41">
        <v>5727.1289649999999</v>
      </c>
      <c r="O41" t="s">
        <v>28</v>
      </c>
      <c r="P41">
        <v>1.12637560089919E-3</v>
      </c>
      <c r="Q41" t="s">
        <v>28</v>
      </c>
      <c r="R41">
        <v>4.7385560256840801E-4</v>
      </c>
      <c r="S41">
        <v>137.70439661237901</v>
      </c>
      <c r="T41" t="s">
        <v>29</v>
      </c>
      <c r="U41" t="b">
        <v>1</v>
      </c>
    </row>
    <row r="42" spans="1:26" x14ac:dyDescent="0.25">
      <c r="A42">
        <v>44693</v>
      </c>
      <c r="B42" t="s">
        <v>22</v>
      </c>
      <c r="C42" t="s">
        <v>34</v>
      </c>
      <c r="D42" t="s">
        <v>24</v>
      </c>
      <c r="E42" t="s">
        <v>25</v>
      </c>
      <c r="F42">
        <v>0</v>
      </c>
      <c r="G42">
        <v>1</v>
      </c>
      <c r="H42">
        <v>5</v>
      </c>
      <c r="I42" t="s">
        <v>26</v>
      </c>
      <c r="J42" t="s">
        <v>30</v>
      </c>
      <c r="K42">
        <v>132</v>
      </c>
      <c r="L42">
        <v>16638.941889999998</v>
      </c>
      <c r="M42" t="s">
        <v>28</v>
      </c>
      <c r="N42">
        <v>14807.084186</v>
      </c>
      <c r="O42" t="s">
        <v>28</v>
      </c>
      <c r="P42">
        <v>2.4814982655289699E-3</v>
      </c>
      <c r="Q42" t="s">
        <v>28</v>
      </c>
      <c r="R42">
        <v>4.7385560256840801E-4</v>
      </c>
      <c r="S42">
        <v>423.68237329656398</v>
      </c>
      <c r="T42" t="s">
        <v>29</v>
      </c>
      <c r="U42" t="b">
        <v>1</v>
      </c>
    </row>
    <row r="43" spans="1:26" x14ac:dyDescent="0.25">
      <c r="A43">
        <v>44706</v>
      </c>
      <c r="B43" t="s">
        <v>22</v>
      </c>
      <c r="C43" t="s">
        <v>35</v>
      </c>
      <c r="D43" t="s">
        <v>24</v>
      </c>
      <c r="E43" t="s">
        <v>25</v>
      </c>
      <c r="F43">
        <v>0</v>
      </c>
      <c r="G43">
        <v>1</v>
      </c>
      <c r="H43">
        <v>6</v>
      </c>
      <c r="I43" t="s">
        <v>26</v>
      </c>
      <c r="J43" t="s">
        <v>30</v>
      </c>
      <c r="K43">
        <v>132</v>
      </c>
      <c r="L43">
        <v>10924.49158</v>
      </c>
      <c r="M43" t="s">
        <v>28</v>
      </c>
      <c r="N43">
        <v>9092.6338759999999</v>
      </c>
      <c r="O43" t="s">
        <v>28</v>
      </c>
      <c r="P43">
        <v>1.6166273886084801E-3</v>
      </c>
      <c r="Q43" t="s">
        <v>28</v>
      </c>
      <c r="R43">
        <v>4.7385560256840801E-4</v>
      </c>
      <c r="S43">
        <v>241.16456149214699</v>
      </c>
      <c r="T43" t="s">
        <v>29</v>
      </c>
      <c r="U43" t="b">
        <v>1</v>
      </c>
    </row>
    <row r="44" spans="1:26" s="2" customFormat="1" x14ac:dyDescent="0.25">
      <c r="A44" s="2">
        <v>44791</v>
      </c>
      <c r="B44" s="2" t="s">
        <v>22</v>
      </c>
      <c r="C44" s="2" t="s">
        <v>36</v>
      </c>
      <c r="D44" s="2" t="s">
        <v>24</v>
      </c>
      <c r="E44" s="2" t="s">
        <v>25</v>
      </c>
      <c r="F44" s="2">
        <v>0</v>
      </c>
      <c r="G44" s="2">
        <v>10</v>
      </c>
      <c r="H44" s="2">
        <v>1</v>
      </c>
      <c r="I44" s="2" t="s">
        <v>26</v>
      </c>
      <c r="J44" s="2" t="s">
        <v>30</v>
      </c>
      <c r="K44" s="2">
        <v>132</v>
      </c>
      <c r="L44" s="2">
        <v>2423.2723500000002</v>
      </c>
      <c r="M44" s="2" t="s">
        <v>28</v>
      </c>
      <c r="N44" s="2">
        <v>0</v>
      </c>
      <c r="O44" s="2" t="s">
        <v>28</v>
      </c>
      <c r="Q44" s="2" t="s">
        <v>28</v>
      </c>
      <c r="R44" s="2">
        <v>4.7385560256840801E-4</v>
      </c>
      <c r="S44" s="2">
        <v>100</v>
      </c>
      <c r="T44" s="2" t="s">
        <v>29</v>
      </c>
      <c r="U44" s="2" t="b">
        <v>0</v>
      </c>
      <c r="V44" s="2" t="s">
        <v>64</v>
      </c>
      <c r="W44" s="2">
        <f>AVERAGE(P44:P49)</f>
        <v>5.8592604099271016E-4</v>
      </c>
      <c r="X44" s="2">
        <f>_xlfn.STDEV.S(P44:P49)/W44*100</f>
        <v>87.208322133748823</v>
      </c>
      <c r="Y44" s="2">
        <f>AVERAGE(S44:S49)</f>
        <v>78.619048127570565</v>
      </c>
      <c r="Z44" s="2">
        <f>_xlfn.STDEV.S(S44:S49)/Y44*100</f>
        <v>80.518070636245824</v>
      </c>
    </row>
    <row r="45" spans="1:26" x14ac:dyDescent="0.25">
      <c r="A45">
        <v>44804</v>
      </c>
      <c r="B45" t="s">
        <v>22</v>
      </c>
      <c r="C45" t="s">
        <v>40</v>
      </c>
      <c r="D45" t="s">
        <v>24</v>
      </c>
      <c r="E45" t="s">
        <v>25</v>
      </c>
      <c r="F45">
        <v>0</v>
      </c>
      <c r="G45">
        <v>10</v>
      </c>
      <c r="H45">
        <v>2</v>
      </c>
      <c r="I45" t="s">
        <v>26</v>
      </c>
      <c r="J45" t="s">
        <v>30</v>
      </c>
      <c r="K45">
        <v>132</v>
      </c>
      <c r="L45">
        <v>5872.256684</v>
      </c>
      <c r="M45" t="s">
        <v>28</v>
      </c>
      <c r="N45">
        <v>3985.7167530000002</v>
      </c>
      <c r="O45" t="s">
        <v>28</v>
      </c>
      <c r="P45">
        <v>1.3417631695639401E-3</v>
      </c>
      <c r="Q45" t="s">
        <v>28</v>
      </c>
      <c r="R45">
        <v>4.7385560256840801E-4</v>
      </c>
      <c r="S45">
        <v>183.15865894404899</v>
      </c>
      <c r="T45" t="s">
        <v>29</v>
      </c>
      <c r="U45" s="2" t="b">
        <v>0</v>
      </c>
      <c r="V45" s="2" t="s">
        <v>64</v>
      </c>
    </row>
    <row r="46" spans="1:26" x14ac:dyDescent="0.25">
      <c r="A46">
        <v>44817</v>
      </c>
      <c r="B46" t="s">
        <v>22</v>
      </c>
      <c r="C46" t="s">
        <v>41</v>
      </c>
      <c r="D46" t="s">
        <v>24</v>
      </c>
      <c r="E46" t="s">
        <v>25</v>
      </c>
      <c r="F46">
        <v>0</v>
      </c>
      <c r="G46">
        <v>10</v>
      </c>
      <c r="H46">
        <v>3</v>
      </c>
      <c r="I46" t="s">
        <v>26</v>
      </c>
      <c r="J46" t="s">
        <v>30</v>
      </c>
      <c r="K46">
        <v>132</v>
      </c>
      <c r="L46">
        <v>4229.8117970000003</v>
      </c>
      <c r="M46" t="s">
        <v>28</v>
      </c>
      <c r="N46">
        <v>664</v>
      </c>
      <c r="O46" t="s">
        <v>28</v>
      </c>
      <c r="P46">
        <v>4.4336015208262201E-4</v>
      </c>
      <c r="Q46" t="s">
        <v>28</v>
      </c>
      <c r="R46">
        <v>4.7385560256840801E-4</v>
      </c>
      <c r="S46">
        <v>6.4355998579510798</v>
      </c>
      <c r="T46" t="s">
        <v>29</v>
      </c>
      <c r="U46" s="2" t="b">
        <v>0</v>
      </c>
      <c r="V46" s="2" t="s">
        <v>64</v>
      </c>
    </row>
    <row r="47" spans="1:26" x14ac:dyDescent="0.25">
      <c r="A47">
        <v>44830</v>
      </c>
      <c r="B47" t="s">
        <v>22</v>
      </c>
      <c r="C47" t="s">
        <v>42</v>
      </c>
      <c r="D47" t="s">
        <v>24</v>
      </c>
      <c r="E47" t="s">
        <v>25</v>
      </c>
      <c r="F47">
        <v>0</v>
      </c>
      <c r="G47">
        <v>10</v>
      </c>
      <c r="H47">
        <v>4</v>
      </c>
      <c r="I47" t="s">
        <v>26</v>
      </c>
      <c r="J47" t="s">
        <v>30</v>
      </c>
      <c r="K47">
        <v>132</v>
      </c>
      <c r="L47">
        <v>3476.1706669999999</v>
      </c>
      <c r="M47" t="s">
        <v>28</v>
      </c>
      <c r="N47">
        <v>0</v>
      </c>
      <c r="O47" t="s">
        <v>28</v>
      </c>
      <c r="Q47" t="s">
        <v>28</v>
      </c>
      <c r="R47">
        <v>4.7385560256840801E-4</v>
      </c>
      <c r="S47">
        <v>100</v>
      </c>
      <c r="T47" t="s">
        <v>29</v>
      </c>
      <c r="U47" s="2" t="b">
        <v>0</v>
      </c>
      <c r="V47" s="2" t="s">
        <v>64</v>
      </c>
    </row>
    <row r="48" spans="1:26" x14ac:dyDescent="0.25">
      <c r="A48">
        <v>44843</v>
      </c>
      <c r="B48" t="s">
        <v>22</v>
      </c>
      <c r="C48" t="s">
        <v>43</v>
      </c>
      <c r="D48" t="s">
        <v>24</v>
      </c>
      <c r="E48" t="s">
        <v>25</v>
      </c>
      <c r="F48">
        <v>0</v>
      </c>
      <c r="G48">
        <v>10</v>
      </c>
      <c r="H48">
        <v>5</v>
      </c>
      <c r="I48" t="s">
        <v>26</v>
      </c>
      <c r="J48" t="s">
        <v>30</v>
      </c>
      <c r="K48">
        <v>132</v>
      </c>
      <c r="L48">
        <v>3790.3362069999998</v>
      </c>
      <c r="M48" t="s">
        <v>28</v>
      </c>
      <c r="N48">
        <v>664</v>
      </c>
      <c r="O48" t="s">
        <v>28</v>
      </c>
      <c r="P48">
        <v>2.3671907492478099E-4</v>
      </c>
      <c r="Q48" t="s">
        <v>28</v>
      </c>
      <c r="R48">
        <v>4.7385560256840801E-4</v>
      </c>
      <c r="S48">
        <v>50.044048515685297</v>
      </c>
      <c r="T48" t="s">
        <v>29</v>
      </c>
      <c r="U48" s="2" t="b">
        <v>0</v>
      </c>
      <c r="V48" s="2" t="s">
        <v>64</v>
      </c>
    </row>
    <row r="49" spans="1:26" x14ac:dyDescent="0.25">
      <c r="A49">
        <v>44856</v>
      </c>
      <c r="B49" t="s">
        <v>22</v>
      </c>
      <c r="C49" t="s">
        <v>44</v>
      </c>
      <c r="D49" t="s">
        <v>24</v>
      </c>
      <c r="E49" t="s">
        <v>25</v>
      </c>
      <c r="F49">
        <v>0</v>
      </c>
      <c r="G49">
        <v>10</v>
      </c>
      <c r="H49">
        <v>6</v>
      </c>
      <c r="I49" t="s">
        <v>26</v>
      </c>
      <c r="J49" t="s">
        <v>30</v>
      </c>
      <c r="K49">
        <v>132</v>
      </c>
      <c r="L49">
        <v>3691.930104</v>
      </c>
      <c r="M49" t="s">
        <v>28</v>
      </c>
      <c r="N49">
        <v>443</v>
      </c>
      <c r="O49" t="s">
        <v>28</v>
      </c>
      <c r="P49">
        <v>3.2186176739949801E-4</v>
      </c>
      <c r="Q49" t="s">
        <v>28</v>
      </c>
      <c r="R49">
        <v>4.7385560256840801E-4</v>
      </c>
      <c r="S49">
        <v>32.075981447738002</v>
      </c>
      <c r="T49" t="s">
        <v>29</v>
      </c>
      <c r="U49" s="2" t="b">
        <v>0</v>
      </c>
      <c r="V49" s="2" t="s">
        <v>64</v>
      </c>
    </row>
    <row r="50" spans="1:26" s="2" customFormat="1" x14ac:dyDescent="0.25">
      <c r="A50" s="2">
        <v>44640</v>
      </c>
      <c r="B50" s="2" t="s">
        <v>22</v>
      </c>
      <c r="C50" s="2" t="s">
        <v>23</v>
      </c>
      <c r="D50" s="2" t="s">
        <v>24</v>
      </c>
      <c r="E50" s="2" t="s">
        <v>25</v>
      </c>
      <c r="F50" s="2">
        <v>0</v>
      </c>
      <c r="G50" s="2">
        <v>1</v>
      </c>
      <c r="H50" s="2">
        <v>1</v>
      </c>
      <c r="I50" s="2" t="s">
        <v>26</v>
      </c>
      <c r="J50" s="2" t="s">
        <v>30</v>
      </c>
      <c r="K50" s="2">
        <v>133</v>
      </c>
      <c r="L50" s="2">
        <v>885</v>
      </c>
      <c r="M50" s="2" t="s">
        <v>28</v>
      </c>
      <c r="N50" s="2">
        <v>0</v>
      </c>
      <c r="O50" s="2" t="s">
        <v>28</v>
      </c>
      <c r="P50" s="2">
        <v>0</v>
      </c>
      <c r="Q50" s="2" t="s">
        <v>28</v>
      </c>
      <c r="R50" s="3">
        <v>3.58238594045806E-5</v>
      </c>
      <c r="S50" s="2">
        <v>100</v>
      </c>
      <c r="T50" s="2" t="s">
        <v>29</v>
      </c>
      <c r="U50" s="2" t="b">
        <v>0</v>
      </c>
      <c r="V50" s="2" t="s">
        <v>64</v>
      </c>
      <c r="W50" s="2">
        <f>AVERAGE(P50:P55)</f>
        <v>0</v>
      </c>
      <c r="X50" s="2" t="e">
        <f>_xlfn.STDEV.S(P50:P55)/W50*100</f>
        <v>#DIV/0!</v>
      </c>
      <c r="Y50" s="2">
        <f>AVERAGE(S50:S55)</f>
        <v>100</v>
      </c>
      <c r="Z50" s="2">
        <f>_xlfn.STDEV.S(S50:S55)/Y50*100</f>
        <v>0</v>
      </c>
    </row>
    <row r="51" spans="1:26" x14ac:dyDescent="0.25">
      <c r="A51">
        <v>44653</v>
      </c>
      <c r="B51" t="s">
        <v>22</v>
      </c>
      <c r="C51" t="s">
        <v>31</v>
      </c>
      <c r="D51" t="s">
        <v>24</v>
      </c>
      <c r="E51" t="s">
        <v>25</v>
      </c>
      <c r="F51">
        <v>0</v>
      </c>
      <c r="G51">
        <v>1</v>
      </c>
      <c r="H51">
        <v>2</v>
      </c>
      <c r="I51" t="s">
        <v>26</v>
      </c>
      <c r="J51" t="s">
        <v>30</v>
      </c>
      <c r="K51">
        <v>133</v>
      </c>
      <c r="L51">
        <v>664</v>
      </c>
      <c r="M51" t="s">
        <v>28</v>
      </c>
      <c r="N51">
        <v>0</v>
      </c>
      <c r="O51" t="s">
        <v>28</v>
      </c>
      <c r="P51">
        <v>0</v>
      </c>
      <c r="Q51" t="s">
        <v>28</v>
      </c>
      <c r="R51" s="1">
        <v>3.58238594045806E-5</v>
      </c>
      <c r="S51">
        <v>100</v>
      </c>
      <c r="T51" t="s">
        <v>29</v>
      </c>
      <c r="U51" s="2" t="b">
        <v>0</v>
      </c>
      <c r="V51" s="2" t="s">
        <v>64</v>
      </c>
    </row>
    <row r="52" spans="1:26" x14ac:dyDescent="0.25">
      <c r="A52">
        <v>44666</v>
      </c>
      <c r="B52" t="s">
        <v>22</v>
      </c>
      <c r="C52" t="s">
        <v>32</v>
      </c>
      <c r="D52" t="s">
        <v>24</v>
      </c>
      <c r="E52" t="s">
        <v>25</v>
      </c>
      <c r="F52">
        <v>0</v>
      </c>
      <c r="G52">
        <v>1</v>
      </c>
      <c r="H52">
        <v>3</v>
      </c>
      <c r="I52" t="s">
        <v>26</v>
      </c>
      <c r="J52" t="s">
        <v>30</v>
      </c>
      <c r="K52">
        <v>133</v>
      </c>
      <c r="L52">
        <v>664</v>
      </c>
      <c r="M52" t="s">
        <v>28</v>
      </c>
      <c r="N52">
        <v>0</v>
      </c>
      <c r="O52" t="s">
        <v>28</v>
      </c>
      <c r="P52">
        <v>0</v>
      </c>
      <c r="Q52" t="s">
        <v>28</v>
      </c>
      <c r="R52" s="1">
        <v>3.58238594045806E-5</v>
      </c>
      <c r="S52">
        <v>100</v>
      </c>
      <c r="T52" t="s">
        <v>29</v>
      </c>
      <c r="U52" s="2" t="b">
        <v>0</v>
      </c>
      <c r="V52" s="2" t="s">
        <v>64</v>
      </c>
    </row>
    <row r="53" spans="1:26" x14ac:dyDescent="0.25">
      <c r="A53">
        <v>44679</v>
      </c>
      <c r="B53" t="s">
        <v>22</v>
      </c>
      <c r="C53" t="s">
        <v>33</v>
      </c>
      <c r="D53" t="s">
        <v>24</v>
      </c>
      <c r="E53" t="s">
        <v>25</v>
      </c>
      <c r="F53">
        <v>0</v>
      </c>
      <c r="G53">
        <v>1</v>
      </c>
      <c r="H53">
        <v>4</v>
      </c>
      <c r="I53" t="s">
        <v>26</v>
      </c>
      <c r="J53" t="s">
        <v>30</v>
      </c>
      <c r="K53">
        <v>133</v>
      </c>
      <c r="L53">
        <v>0</v>
      </c>
      <c r="M53" t="s">
        <v>28</v>
      </c>
      <c r="N53">
        <v>0</v>
      </c>
      <c r="O53" t="s">
        <v>28</v>
      </c>
      <c r="P53">
        <v>0</v>
      </c>
      <c r="Q53" t="s">
        <v>28</v>
      </c>
      <c r="R53" s="1">
        <v>3.58238594045806E-5</v>
      </c>
      <c r="S53">
        <v>100</v>
      </c>
      <c r="T53" t="s">
        <v>29</v>
      </c>
      <c r="U53" s="2" t="b">
        <v>0</v>
      </c>
      <c r="V53" s="2" t="s">
        <v>64</v>
      </c>
    </row>
    <row r="54" spans="1:26" x14ac:dyDescent="0.25">
      <c r="A54">
        <v>44692</v>
      </c>
      <c r="B54" t="s">
        <v>22</v>
      </c>
      <c r="C54" t="s">
        <v>34</v>
      </c>
      <c r="D54" t="s">
        <v>24</v>
      </c>
      <c r="E54" t="s">
        <v>25</v>
      </c>
      <c r="F54">
        <v>0</v>
      </c>
      <c r="G54">
        <v>1</v>
      </c>
      <c r="H54">
        <v>5</v>
      </c>
      <c r="I54" t="s">
        <v>26</v>
      </c>
      <c r="J54" t="s">
        <v>30</v>
      </c>
      <c r="K54">
        <v>133</v>
      </c>
      <c r="L54">
        <v>0</v>
      </c>
      <c r="M54" t="s">
        <v>28</v>
      </c>
      <c r="N54">
        <v>0</v>
      </c>
      <c r="O54" t="s">
        <v>28</v>
      </c>
      <c r="P54">
        <v>0</v>
      </c>
      <c r="Q54" t="s">
        <v>28</v>
      </c>
      <c r="R54" s="1">
        <v>3.58238594045806E-5</v>
      </c>
      <c r="S54">
        <v>100</v>
      </c>
      <c r="T54" t="s">
        <v>29</v>
      </c>
      <c r="U54" s="2" t="b">
        <v>0</v>
      </c>
      <c r="V54" s="2" t="s">
        <v>64</v>
      </c>
    </row>
    <row r="55" spans="1:26" x14ac:dyDescent="0.25">
      <c r="A55">
        <v>44705</v>
      </c>
      <c r="B55" t="s">
        <v>22</v>
      </c>
      <c r="C55" t="s">
        <v>35</v>
      </c>
      <c r="D55" t="s">
        <v>24</v>
      </c>
      <c r="E55" t="s">
        <v>25</v>
      </c>
      <c r="F55">
        <v>0</v>
      </c>
      <c r="G55">
        <v>1</v>
      </c>
      <c r="H55">
        <v>6</v>
      </c>
      <c r="I55" t="s">
        <v>26</v>
      </c>
      <c r="J55" t="s">
        <v>30</v>
      </c>
      <c r="K55">
        <v>133</v>
      </c>
      <c r="L55">
        <v>0</v>
      </c>
      <c r="M55" t="s">
        <v>28</v>
      </c>
      <c r="N55">
        <v>0</v>
      </c>
      <c r="O55" t="s">
        <v>28</v>
      </c>
      <c r="P55">
        <v>0</v>
      </c>
      <c r="Q55" t="s">
        <v>28</v>
      </c>
      <c r="R55" s="1">
        <v>3.58238594045806E-5</v>
      </c>
      <c r="S55">
        <v>100</v>
      </c>
      <c r="T55" t="s">
        <v>29</v>
      </c>
      <c r="U55" s="2" t="b">
        <v>0</v>
      </c>
      <c r="V55" s="2" t="s">
        <v>64</v>
      </c>
    </row>
    <row r="56" spans="1:26" s="2" customFormat="1" x14ac:dyDescent="0.25">
      <c r="A56" s="2">
        <v>44790</v>
      </c>
      <c r="B56" s="2" t="s">
        <v>22</v>
      </c>
      <c r="C56" s="2" t="s">
        <v>36</v>
      </c>
      <c r="D56" s="2" t="s">
        <v>24</v>
      </c>
      <c r="E56" s="2" t="s">
        <v>25</v>
      </c>
      <c r="F56" s="2">
        <v>0</v>
      </c>
      <c r="G56" s="2">
        <v>10</v>
      </c>
      <c r="H56" s="2">
        <v>1</v>
      </c>
      <c r="I56" s="2" t="s">
        <v>26</v>
      </c>
      <c r="J56" s="2" t="s">
        <v>30</v>
      </c>
      <c r="K56" s="2">
        <v>133</v>
      </c>
      <c r="L56" s="2">
        <v>0</v>
      </c>
      <c r="M56" s="2" t="s">
        <v>28</v>
      </c>
      <c r="N56" s="2">
        <v>0</v>
      </c>
      <c r="O56" s="2" t="s">
        <v>28</v>
      </c>
      <c r="P56" s="2">
        <v>0</v>
      </c>
      <c r="Q56" s="2" t="s">
        <v>28</v>
      </c>
      <c r="R56" s="3">
        <v>3.58238594045806E-5</v>
      </c>
      <c r="S56" s="2">
        <v>100</v>
      </c>
      <c r="T56" s="2" t="s">
        <v>29</v>
      </c>
      <c r="U56" s="2" t="b">
        <v>0</v>
      </c>
      <c r="V56" s="2" t="s">
        <v>64</v>
      </c>
      <c r="W56" s="2">
        <f>AVERAGE(P56:P61)</f>
        <v>0</v>
      </c>
      <c r="X56" s="2" t="e">
        <f>_xlfn.STDEV.S(P56:P61)/W56*100</f>
        <v>#DIV/0!</v>
      </c>
      <c r="Y56" s="2">
        <f>AVERAGE(S56:S61)</f>
        <v>100</v>
      </c>
      <c r="Z56" s="2">
        <f>_xlfn.STDEV.S(S56:S61)/Y56*100</f>
        <v>0</v>
      </c>
    </row>
    <row r="57" spans="1:26" x14ac:dyDescent="0.25">
      <c r="A57">
        <v>44803</v>
      </c>
      <c r="B57" t="s">
        <v>22</v>
      </c>
      <c r="C57" t="s">
        <v>40</v>
      </c>
      <c r="D57" t="s">
        <v>24</v>
      </c>
      <c r="E57" t="s">
        <v>25</v>
      </c>
      <c r="F57">
        <v>0</v>
      </c>
      <c r="G57">
        <v>10</v>
      </c>
      <c r="H57">
        <v>2</v>
      </c>
      <c r="I57" t="s">
        <v>26</v>
      </c>
      <c r="J57" t="s">
        <v>30</v>
      </c>
      <c r="K57">
        <v>133</v>
      </c>
      <c r="L57">
        <v>0</v>
      </c>
      <c r="M57" t="s">
        <v>28</v>
      </c>
      <c r="N57">
        <v>0</v>
      </c>
      <c r="O57" t="s">
        <v>28</v>
      </c>
      <c r="P57">
        <v>0</v>
      </c>
      <c r="Q57" t="s">
        <v>28</v>
      </c>
      <c r="R57" s="1">
        <v>3.58238594045806E-5</v>
      </c>
      <c r="S57">
        <v>100</v>
      </c>
      <c r="T57" t="s">
        <v>29</v>
      </c>
      <c r="U57" s="2" t="b">
        <v>0</v>
      </c>
      <c r="V57" s="2" t="s">
        <v>64</v>
      </c>
    </row>
    <row r="58" spans="1:26" x14ac:dyDescent="0.25">
      <c r="A58">
        <v>44816</v>
      </c>
      <c r="B58" t="s">
        <v>22</v>
      </c>
      <c r="C58" t="s">
        <v>41</v>
      </c>
      <c r="D58" t="s">
        <v>24</v>
      </c>
      <c r="E58" t="s">
        <v>25</v>
      </c>
      <c r="F58">
        <v>0</v>
      </c>
      <c r="G58">
        <v>10</v>
      </c>
      <c r="H58">
        <v>3</v>
      </c>
      <c r="I58" t="s">
        <v>26</v>
      </c>
      <c r="J58" t="s">
        <v>30</v>
      </c>
      <c r="K58">
        <v>133</v>
      </c>
      <c r="L58">
        <v>221</v>
      </c>
      <c r="M58" t="s">
        <v>28</v>
      </c>
      <c r="N58">
        <v>0</v>
      </c>
      <c r="O58" t="s">
        <v>28</v>
      </c>
      <c r="P58">
        <v>0</v>
      </c>
      <c r="Q58" t="s">
        <v>28</v>
      </c>
      <c r="R58" s="1">
        <v>3.58238594045806E-5</v>
      </c>
      <c r="S58">
        <v>100</v>
      </c>
      <c r="T58" t="s">
        <v>29</v>
      </c>
      <c r="U58" s="2" t="b">
        <v>0</v>
      </c>
      <c r="V58" s="2" t="s">
        <v>64</v>
      </c>
    </row>
    <row r="59" spans="1:26" x14ac:dyDescent="0.25">
      <c r="A59">
        <v>44829</v>
      </c>
      <c r="B59" t="s">
        <v>22</v>
      </c>
      <c r="C59" t="s">
        <v>42</v>
      </c>
      <c r="D59" t="s">
        <v>24</v>
      </c>
      <c r="E59" t="s">
        <v>25</v>
      </c>
      <c r="F59">
        <v>0</v>
      </c>
      <c r="G59">
        <v>10</v>
      </c>
      <c r="H59">
        <v>4</v>
      </c>
      <c r="I59" t="s">
        <v>26</v>
      </c>
      <c r="J59" t="s">
        <v>30</v>
      </c>
      <c r="K59">
        <v>133</v>
      </c>
      <c r="L59">
        <v>0</v>
      </c>
      <c r="M59" t="s">
        <v>28</v>
      </c>
      <c r="N59">
        <v>0</v>
      </c>
      <c r="O59" t="s">
        <v>28</v>
      </c>
      <c r="P59">
        <v>0</v>
      </c>
      <c r="Q59" t="s">
        <v>28</v>
      </c>
      <c r="R59" s="1">
        <v>3.58238594045806E-5</v>
      </c>
      <c r="S59">
        <v>100</v>
      </c>
      <c r="T59" t="s">
        <v>29</v>
      </c>
      <c r="U59" s="2" t="b">
        <v>0</v>
      </c>
      <c r="V59" s="2" t="s">
        <v>64</v>
      </c>
    </row>
    <row r="60" spans="1:26" x14ac:dyDescent="0.25">
      <c r="A60">
        <v>44842</v>
      </c>
      <c r="B60" t="s">
        <v>22</v>
      </c>
      <c r="C60" t="s">
        <v>43</v>
      </c>
      <c r="D60" t="s">
        <v>24</v>
      </c>
      <c r="E60" t="s">
        <v>25</v>
      </c>
      <c r="F60">
        <v>0</v>
      </c>
      <c r="G60">
        <v>10</v>
      </c>
      <c r="H60">
        <v>5</v>
      </c>
      <c r="I60" t="s">
        <v>26</v>
      </c>
      <c r="J60" t="s">
        <v>30</v>
      </c>
      <c r="K60">
        <v>133</v>
      </c>
      <c r="L60">
        <v>0</v>
      </c>
      <c r="M60" t="s">
        <v>28</v>
      </c>
      <c r="N60">
        <v>0</v>
      </c>
      <c r="O60" t="s">
        <v>28</v>
      </c>
      <c r="P60">
        <v>0</v>
      </c>
      <c r="Q60" t="s">
        <v>28</v>
      </c>
      <c r="R60" s="1">
        <v>3.58238594045806E-5</v>
      </c>
      <c r="S60">
        <v>100</v>
      </c>
      <c r="T60" t="s">
        <v>29</v>
      </c>
      <c r="U60" s="2" t="b">
        <v>0</v>
      </c>
      <c r="V60" s="2" t="s">
        <v>64</v>
      </c>
    </row>
    <row r="61" spans="1:26" x14ac:dyDescent="0.25">
      <c r="A61">
        <v>44855</v>
      </c>
      <c r="B61" t="s">
        <v>22</v>
      </c>
      <c r="C61" t="s">
        <v>44</v>
      </c>
      <c r="D61" t="s">
        <v>24</v>
      </c>
      <c r="E61" t="s">
        <v>25</v>
      </c>
      <c r="F61">
        <v>0</v>
      </c>
      <c r="G61">
        <v>10</v>
      </c>
      <c r="H61">
        <v>6</v>
      </c>
      <c r="I61" t="s">
        <v>26</v>
      </c>
      <c r="J61" t="s">
        <v>30</v>
      </c>
      <c r="K61">
        <v>133</v>
      </c>
      <c r="L61">
        <v>443</v>
      </c>
      <c r="M61" t="s">
        <v>28</v>
      </c>
      <c r="N61">
        <v>0</v>
      </c>
      <c r="O61" t="s">
        <v>28</v>
      </c>
      <c r="P61">
        <v>0</v>
      </c>
      <c r="Q61" t="s">
        <v>28</v>
      </c>
      <c r="R61" s="1">
        <v>3.58238594045806E-5</v>
      </c>
      <c r="S61">
        <v>100</v>
      </c>
      <c r="T61" t="s">
        <v>29</v>
      </c>
      <c r="U61" s="2" t="b">
        <v>0</v>
      </c>
      <c r="V61" s="2" t="s">
        <v>64</v>
      </c>
    </row>
    <row r="62" spans="1:26" s="2" customFormat="1" x14ac:dyDescent="0.25">
      <c r="A62" s="2">
        <v>44643</v>
      </c>
      <c r="B62" s="2" t="s">
        <v>22</v>
      </c>
      <c r="C62" s="2" t="s">
        <v>23</v>
      </c>
      <c r="D62" s="2" t="s">
        <v>24</v>
      </c>
      <c r="E62" s="2" t="s">
        <v>25</v>
      </c>
      <c r="F62" s="2">
        <v>0</v>
      </c>
      <c r="G62" s="2">
        <v>1</v>
      </c>
      <c r="H62" s="2">
        <v>1</v>
      </c>
      <c r="I62" s="2" t="s">
        <v>26</v>
      </c>
      <c r="J62" s="2" t="s">
        <v>30</v>
      </c>
      <c r="K62" s="2">
        <v>134</v>
      </c>
      <c r="L62" s="2">
        <v>1814.3029019999999</v>
      </c>
      <c r="M62" s="2" t="s">
        <v>28</v>
      </c>
      <c r="N62" s="2">
        <v>0</v>
      </c>
      <c r="O62" s="2" t="s">
        <v>28</v>
      </c>
      <c r="P62" s="2">
        <v>0</v>
      </c>
      <c r="Q62" s="2" t="s">
        <v>28</v>
      </c>
      <c r="R62" s="3">
        <v>1.52531287813134E-6</v>
      </c>
      <c r="S62" s="2">
        <v>100</v>
      </c>
      <c r="T62" s="2" t="s">
        <v>29</v>
      </c>
      <c r="U62" s="2" t="b">
        <v>0</v>
      </c>
      <c r="V62" s="2" t="s">
        <v>64</v>
      </c>
      <c r="W62" s="2">
        <f>AVERAGE(P62:P67)</f>
        <v>0</v>
      </c>
      <c r="X62" s="2" t="e">
        <f>_xlfn.STDEV.S(P62:P67)/W62*100</f>
        <v>#DIV/0!</v>
      </c>
      <c r="Y62" s="2">
        <f>AVERAGE(S62:S67)</f>
        <v>100</v>
      </c>
      <c r="Z62" s="2">
        <f>_xlfn.STDEV.S(S62:S67)/Y62*100</f>
        <v>0</v>
      </c>
    </row>
    <row r="63" spans="1:26" x14ac:dyDescent="0.25">
      <c r="A63">
        <v>44656</v>
      </c>
      <c r="B63" t="s">
        <v>22</v>
      </c>
      <c r="C63" t="s">
        <v>31</v>
      </c>
      <c r="D63" t="s">
        <v>24</v>
      </c>
      <c r="E63" t="s">
        <v>25</v>
      </c>
      <c r="F63">
        <v>0</v>
      </c>
      <c r="G63">
        <v>1</v>
      </c>
      <c r="H63">
        <v>2</v>
      </c>
      <c r="I63" t="s">
        <v>26</v>
      </c>
      <c r="J63" t="s">
        <v>30</v>
      </c>
      <c r="K63">
        <v>134</v>
      </c>
      <c r="L63">
        <v>2343.969349</v>
      </c>
      <c r="M63" t="s">
        <v>28</v>
      </c>
      <c r="N63">
        <v>0</v>
      </c>
      <c r="O63" t="s">
        <v>28</v>
      </c>
      <c r="P63">
        <v>0</v>
      </c>
      <c r="Q63" t="s">
        <v>28</v>
      </c>
      <c r="R63" s="1">
        <v>1.52531287813134E-6</v>
      </c>
      <c r="S63">
        <v>100</v>
      </c>
      <c r="T63" t="s">
        <v>29</v>
      </c>
      <c r="U63" s="2" t="b">
        <v>0</v>
      </c>
      <c r="V63" s="2" t="s">
        <v>64</v>
      </c>
    </row>
    <row r="64" spans="1:26" x14ac:dyDescent="0.25">
      <c r="A64">
        <v>44669</v>
      </c>
      <c r="B64" t="s">
        <v>22</v>
      </c>
      <c r="C64" t="s">
        <v>32</v>
      </c>
      <c r="D64" t="s">
        <v>24</v>
      </c>
      <c r="E64" t="s">
        <v>25</v>
      </c>
      <c r="F64">
        <v>0</v>
      </c>
      <c r="G64">
        <v>1</v>
      </c>
      <c r="H64">
        <v>3</v>
      </c>
      <c r="I64" t="s">
        <v>26</v>
      </c>
      <c r="J64" t="s">
        <v>30</v>
      </c>
      <c r="K64">
        <v>134</v>
      </c>
      <c r="L64">
        <v>3708.1822390000002</v>
      </c>
      <c r="M64" t="s">
        <v>28</v>
      </c>
      <c r="N64">
        <v>0</v>
      </c>
      <c r="O64" t="s">
        <v>28</v>
      </c>
      <c r="P64">
        <v>0</v>
      </c>
      <c r="Q64" t="s">
        <v>28</v>
      </c>
      <c r="R64" s="1">
        <v>1.52531287813134E-6</v>
      </c>
      <c r="S64">
        <v>100</v>
      </c>
      <c r="T64" t="s">
        <v>29</v>
      </c>
      <c r="U64" s="2" t="b">
        <v>0</v>
      </c>
      <c r="V64" s="2" t="s">
        <v>64</v>
      </c>
    </row>
    <row r="65" spans="1:26" x14ac:dyDescent="0.25">
      <c r="A65">
        <v>44682</v>
      </c>
      <c r="B65" t="s">
        <v>22</v>
      </c>
      <c r="C65" t="s">
        <v>33</v>
      </c>
      <c r="D65" t="s">
        <v>24</v>
      </c>
      <c r="E65" t="s">
        <v>25</v>
      </c>
      <c r="F65">
        <v>0</v>
      </c>
      <c r="G65">
        <v>1</v>
      </c>
      <c r="H65">
        <v>4</v>
      </c>
      <c r="I65" t="s">
        <v>26</v>
      </c>
      <c r="J65" t="s">
        <v>30</v>
      </c>
      <c r="K65">
        <v>134</v>
      </c>
      <c r="L65">
        <v>2481.3675210000001</v>
      </c>
      <c r="M65" t="s">
        <v>28</v>
      </c>
      <c r="N65">
        <v>0</v>
      </c>
      <c r="O65" t="s">
        <v>28</v>
      </c>
      <c r="P65">
        <v>0</v>
      </c>
      <c r="Q65" t="s">
        <v>28</v>
      </c>
      <c r="R65" s="1">
        <v>1.52531287813134E-6</v>
      </c>
      <c r="S65">
        <v>100</v>
      </c>
      <c r="T65" t="s">
        <v>29</v>
      </c>
      <c r="U65" s="2" t="b">
        <v>0</v>
      </c>
      <c r="V65" s="2" t="s">
        <v>64</v>
      </c>
    </row>
    <row r="66" spans="1:26" x14ac:dyDescent="0.25">
      <c r="A66">
        <v>44695</v>
      </c>
      <c r="B66" t="s">
        <v>22</v>
      </c>
      <c r="C66" t="s">
        <v>34</v>
      </c>
      <c r="D66" t="s">
        <v>24</v>
      </c>
      <c r="E66" t="s">
        <v>25</v>
      </c>
      <c r="F66">
        <v>0</v>
      </c>
      <c r="G66">
        <v>1</v>
      </c>
      <c r="H66">
        <v>5</v>
      </c>
      <c r="I66" t="s">
        <v>26</v>
      </c>
      <c r="J66" t="s">
        <v>30</v>
      </c>
      <c r="K66">
        <v>134</v>
      </c>
      <c r="L66">
        <v>3223.7235369999999</v>
      </c>
      <c r="M66" t="s">
        <v>28</v>
      </c>
      <c r="N66">
        <v>0</v>
      </c>
      <c r="O66" t="s">
        <v>28</v>
      </c>
      <c r="P66">
        <v>0</v>
      </c>
      <c r="Q66" t="s">
        <v>28</v>
      </c>
      <c r="R66" s="1">
        <v>1.52531287813134E-6</v>
      </c>
      <c r="S66">
        <v>100</v>
      </c>
      <c r="T66" t="s">
        <v>29</v>
      </c>
      <c r="U66" s="2" t="b">
        <v>0</v>
      </c>
      <c r="V66" s="2" t="s">
        <v>64</v>
      </c>
    </row>
    <row r="67" spans="1:26" x14ac:dyDescent="0.25">
      <c r="A67">
        <v>44708</v>
      </c>
      <c r="B67" t="s">
        <v>22</v>
      </c>
      <c r="C67" t="s">
        <v>35</v>
      </c>
      <c r="D67" t="s">
        <v>24</v>
      </c>
      <c r="E67" t="s">
        <v>25</v>
      </c>
      <c r="F67">
        <v>0</v>
      </c>
      <c r="G67">
        <v>1</v>
      </c>
      <c r="H67">
        <v>6</v>
      </c>
      <c r="I67" t="s">
        <v>26</v>
      </c>
      <c r="J67" t="s">
        <v>30</v>
      </c>
      <c r="K67">
        <v>134</v>
      </c>
      <c r="L67">
        <v>2957.94191</v>
      </c>
      <c r="M67" t="s">
        <v>28</v>
      </c>
      <c r="N67">
        <v>0</v>
      </c>
      <c r="O67" t="s">
        <v>28</v>
      </c>
      <c r="P67">
        <v>0</v>
      </c>
      <c r="Q67" t="s">
        <v>28</v>
      </c>
      <c r="R67" s="1">
        <v>1.52531287813134E-6</v>
      </c>
      <c r="S67">
        <v>100</v>
      </c>
      <c r="T67" t="s">
        <v>29</v>
      </c>
      <c r="U67" s="2" t="b">
        <v>0</v>
      </c>
      <c r="V67" s="2" t="s">
        <v>64</v>
      </c>
    </row>
    <row r="68" spans="1:26" s="2" customFormat="1" x14ac:dyDescent="0.25">
      <c r="A68" s="2">
        <v>44793</v>
      </c>
      <c r="B68" s="2" t="s">
        <v>22</v>
      </c>
      <c r="C68" s="2" t="s">
        <v>36</v>
      </c>
      <c r="D68" s="2" t="s">
        <v>24</v>
      </c>
      <c r="E68" s="2" t="s">
        <v>25</v>
      </c>
      <c r="F68" s="2">
        <v>0</v>
      </c>
      <c r="G68" s="2">
        <v>10</v>
      </c>
      <c r="H68" s="2">
        <v>1</v>
      </c>
      <c r="I68" s="2" t="s">
        <v>26</v>
      </c>
      <c r="J68" s="2" t="s">
        <v>30</v>
      </c>
      <c r="K68" s="2">
        <v>134</v>
      </c>
      <c r="L68" s="2">
        <v>1549</v>
      </c>
      <c r="M68" s="2" t="s">
        <v>28</v>
      </c>
      <c r="N68" s="2">
        <v>0</v>
      </c>
      <c r="O68" s="2" t="s">
        <v>28</v>
      </c>
      <c r="P68" s="2">
        <v>0</v>
      </c>
      <c r="Q68" s="2" t="s">
        <v>28</v>
      </c>
      <c r="R68" s="3">
        <v>1.52531287813134E-6</v>
      </c>
      <c r="S68" s="2">
        <v>100</v>
      </c>
      <c r="T68" s="2" t="s">
        <v>29</v>
      </c>
      <c r="U68" s="2" t="b">
        <v>0</v>
      </c>
      <c r="V68" s="2" t="s">
        <v>64</v>
      </c>
      <c r="W68" s="2">
        <f>AVERAGE(P68:P73)</f>
        <v>0</v>
      </c>
      <c r="X68" s="2" t="e">
        <f>_xlfn.STDEV.S(P68:P73)/W68*100</f>
        <v>#DIV/0!</v>
      </c>
      <c r="Y68" s="2">
        <f>AVERAGE(S68:S73)</f>
        <v>100</v>
      </c>
      <c r="Z68" s="2">
        <f>_xlfn.STDEV.S(S68:S73)/Y68*100</f>
        <v>0</v>
      </c>
    </row>
    <row r="69" spans="1:26" x14ac:dyDescent="0.25">
      <c r="A69">
        <v>44806</v>
      </c>
      <c r="B69" t="s">
        <v>22</v>
      </c>
      <c r="C69" t="s">
        <v>40</v>
      </c>
      <c r="D69" t="s">
        <v>24</v>
      </c>
      <c r="E69" t="s">
        <v>25</v>
      </c>
      <c r="F69">
        <v>0</v>
      </c>
      <c r="G69">
        <v>10</v>
      </c>
      <c r="H69">
        <v>2</v>
      </c>
      <c r="I69" t="s">
        <v>26</v>
      </c>
      <c r="J69" t="s">
        <v>30</v>
      </c>
      <c r="K69">
        <v>134</v>
      </c>
      <c r="L69">
        <v>2045.9572760000001</v>
      </c>
      <c r="M69" t="s">
        <v>28</v>
      </c>
      <c r="N69">
        <v>0</v>
      </c>
      <c r="O69" t="s">
        <v>28</v>
      </c>
      <c r="P69">
        <v>0</v>
      </c>
      <c r="Q69" t="s">
        <v>28</v>
      </c>
      <c r="R69" s="1">
        <v>1.52531287813134E-6</v>
      </c>
      <c r="S69">
        <v>100</v>
      </c>
      <c r="T69" t="s">
        <v>29</v>
      </c>
      <c r="U69" s="2" t="b">
        <v>0</v>
      </c>
      <c r="V69" s="2" t="s">
        <v>64</v>
      </c>
    </row>
    <row r="70" spans="1:26" x14ac:dyDescent="0.25">
      <c r="A70">
        <v>44819</v>
      </c>
      <c r="B70" t="s">
        <v>22</v>
      </c>
      <c r="C70" t="s">
        <v>41</v>
      </c>
      <c r="D70" t="s">
        <v>24</v>
      </c>
      <c r="E70" t="s">
        <v>25</v>
      </c>
      <c r="F70">
        <v>0</v>
      </c>
      <c r="G70">
        <v>10</v>
      </c>
      <c r="H70">
        <v>3</v>
      </c>
      <c r="I70" t="s">
        <v>26</v>
      </c>
      <c r="J70" t="s">
        <v>30</v>
      </c>
      <c r="K70">
        <v>134</v>
      </c>
      <c r="L70">
        <v>1309.0633560000001</v>
      </c>
      <c r="M70" t="s">
        <v>28</v>
      </c>
      <c r="N70">
        <v>0</v>
      </c>
      <c r="O70" t="s">
        <v>28</v>
      </c>
      <c r="P70">
        <v>0</v>
      </c>
      <c r="Q70" t="s">
        <v>28</v>
      </c>
      <c r="R70" s="1">
        <v>1.52531287813134E-6</v>
      </c>
      <c r="S70">
        <v>100</v>
      </c>
      <c r="T70" t="s">
        <v>29</v>
      </c>
      <c r="U70" s="2" t="b">
        <v>0</v>
      </c>
      <c r="V70" s="2" t="s">
        <v>64</v>
      </c>
    </row>
    <row r="71" spans="1:26" x14ac:dyDescent="0.25">
      <c r="A71">
        <v>44832</v>
      </c>
      <c r="B71" t="s">
        <v>22</v>
      </c>
      <c r="C71" t="s">
        <v>42</v>
      </c>
      <c r="D71" t="s">
        <v>24</v>
      </c>
      <c r="E71" t="s">
        <v>25</v>
      </c>
      <c r="F71">
        <v>0</v>
      </c>
      <c r="G71">
        <v>10</v>
      </c>
      <c r="H71">
        <v>4</v>
      </c>
      <c r="I71" t="s">
        <v>26</v>
      </c>
      <c r="J71" t="s">
        <v>30</v>
      </c>
      <c r="K71">
        <v>134</v>
      </c>
      <c r="L71">
        <v>1639.839029</v>
      </c>
      <c r="M71" t="s">
        <v>28</v>
      </c>
      <c r="N71">
        <v>0</v>
      </c>
      <c r="O71" t="s">
        <v>28</v>
      </c>
      <c r="P71">
        <v>0</v>
      </c>
      <c r="Q71" t="s">
        <v>28</v>
      </c>
      <c r="R71" s="1">
        <v>1.52531287813134E-6</v>
      </c>
      <c r="S71">
        <v>100</v>
      </c>
      <c r="T71" t="s">
        <v>29</v>
      </c>
      <c r="U71" s="2" t="b">
        <v>0</v>
      </c>
      <c r="V71" s="2" t="s">
        <v>64</v>
      </c>
    </row>
    <row r="72" spans="1:26" x14ac:dyDescent="0.25">
      <c r="A72">
        <v>44845</v>
      </c>
      <c r="B72" t="s">
        <v>22</v>
      </c>
      <c r="C72" t="s">
        <v>43</v>
      </c>
      <c r="D72" t="s">
        <v>24</v>
      </c>
      <c r="E72" t="s">
        <v>25</v>
      </c>
      <c r="F72">
        <v>0</v>
      </c>
      <c r="G72">
        <v>10</v>
      </c>
      <c r="H72">
        <v>5</v>
      </c>
      <c r="I72" t="s">
        <v>26</v>
      </c>
      <c r="J72" t="s">
        <v>30</v>
      </c>
      <c r="K72">
        <v>134</v>
      </c>
      <c r="L72">
        <v>1847.153646</v>
      </c>
      <c r="M72" t="s">
        <v>28</v>
      </c>
      <c r="N72">
        <v>0</v>
      </c>
      <c r="O72" t="s">
        <v>28</v>
      </c>
      <c r="P72">
        <v>0</v>
      </c>
      <c r="Q72" t="s">
        <v>28</v>
      </c>
      <c r="R72" s="1">
        <v>1.52531287813134E-6</v>
      </c>
      <c r="S72">
        <v>100</v>
      </c>
      <c r="T72" t="s">
        <v>29</v>
      </c>
      <c r="U72" s="2" t="b">
        <v>0</v>
      </c>
      <c r="V72" s="2" t="s">
        <v>64</v>
      </c>
    </row>
    <row r="73" spans="1:26" x14ac:dyDescent="0.25">
      <c r="A73">
        <v>44858</v>
      </c>
      <c r="B73" t="s">
        <v>22</v>
      </c>
      <c r="C73" t="s">
        <v>44</v>
      </c>
      <c r="D73" t="s">
        <v>24</v>
      </c>
      <c r="E73" t="s">
        <v>25</v>
      </c>
      <c r="F73">
        <v>0</v>
      </c>
      <c r="G73">
        <v>10</v>
      </c>
      <c r="H73">
        <v>6</v>
      </c>
      <c r="I73" t="s">
        <v>26</v>
      </c>
      <c r="J73" t="s">
        <v>30</v>
      </c>
      <c r="K73">
        <v>134</v>
      </c>
      <c r="L73">
        <v>2642.8098399999999</v>
      </c>
      <c r="M73" t="s">
        <v>28</v>
      </c>
      <c r="N73">
        <v>0</v>
      </c>
      <c r="O73" t="s">
        <v>28</v>
      </c>
      <c r="P73">
        <v>0</v>
      </c>
      <c r="Q73" t="s">
        <v>28</v>
      </c>
      <c r="R73" s="1">
        <v>1.52531287813134E-6</v>
      </c>
      <c r="S73">
        <v>100</v>
      </c>
      <c r="T73" t="s">
        <v>29</v>
      </c>
      <c r="U73" s="2" t="b">
        <v>0</v>
      </c>
      <c r="V73" s="2" t="s">
        <v>64</v>
      </c>
    </row>
    <row r="74" spans="1:26" s="2" customFormat="1" x14ac:dyDescent="0.25">
      <c r="A74" s="2">
        <v>44637</v>
      </c>
      <c r="B74" s="2" t="s">
        <v>22</v>
      </c>
      <c r="C74" s="2" t="s">
        <v>23</v>
      </c>
      <c r="D74" s="2" t="s">
        <v>24</v>
      </c>
      <c r="E74" s="2" t="s">
        <v>25</v>
      </c>
      <c r="F74" s="2">
        <v>0</v>
      </c>
      <c r="G74" s="2">
        <v>1</v>
      </c>
      <c r="H74" s="2">
        <v>1</v>
      </c>
      <c r="I74" s="2" t="s">
        <v>26</v>
      </c>
      <c r="J74" s="2" t="s">
        <v>27</v>
      </c>
      <c r="K74" s="2">
        <v>173</v>
      </c>
      <c r="L74" s="2">
        <v>5549199.1869999999</v>
      </c>
      <c r="M74" s="2" t="s">
        <v>28</v>
      </c>
      <c r="N74" s="2">
        <v>5507251.1937699998</v>
      </c>
      <c r="O74" s="2" t="s">
        <v>28</v>
      </c>
      <c r="P74" s="2">
        <v>1</v>
      </c>
      <c r="Q74" s="2" t="s">
        <v>28</v>
      </c>
      <c r="R74" s="2">
        <v>1</v>
      </c>
      <c r="S74" s="2">
        <v>0</v>
      </c>
      <c r="T74" s="2" t="s">
        <v>29</v>
      </c>
      <c r="U74" s="2" t="b">
        <v>1</v>
      </c>
      <c r="W74" s="2">
        <f>AVERAGE(P74:P79)</f>
        <v>1</v>
      </c>
      <c r="X74" s="2">
        <f>_xlfn.STDEV.S(P74:P79)/W74*100</f>
        <v>0</v>
      </c>
      <c r="Y74" s="2">
        <f>AVERAGE(S74:S79)</f>
        <v>0</v>
      </c>
      <c r="Z74" s="2" t="e">
        <f>_xlfn.STDEV.S(S74:S79)/Y74*100</f>
        <v>#DIV/0!</v>
      </c>
    </row>
    <row r="75" spans="1:26" x14ac:dyDescent="0.25">
      <c r="A75">
        <v>44650</v>
      </c>
      <c r="B75" t="s">
        <v>22</v>
      </c>
      <c r="C75" t="s">
        <v>31</v>
      </c>
      <c r="D75" t="s">
        <v>24</v>
      </c>
      <c r="E75" t="s">
        <v>25</v>
      </c>
      <c r="F75">
        <v>0</v>
      </c>
      <c r="G75">
        <v>1</v>
      </c>
      <c r="H75">
        <v>2</v>
      </c>
      <c r="I75" t="s">
        <v>26</v>
      </c>
      <c r="J75" t="s">
        <v>27</v>
      </c>
      <c r="K75">
        <v>173</v>
      </c>
      <c r="L75">
        <v>6039584.7410000004</v>
      </c>
      <c r="M75" t="s">
        <v>28</v>
      </c>
      <c r="N75">
        <v>5997636.7477700002</v>
      </c>
      <c r="O75" t="s">
        <v>28</v>
      </c>
      <c r="P75">
        <v>1</v>
      </c>
      <c r="Q75" t="s">
        <v>28</v>
      </c>
      <c r="R75">
        <v>1</v>
      </c>
      <c r="S75">
        <v>0</v>
      </c>
      <c r="T75" t="s">
        <v>29</v>
      </c>
      <c r="U75" t="b">
        <v>1</v>
      </c>
    </row>
    <row r="76" spans="1:26" x14ac:dyDescent="0.25">
      <c r="A76">
        <v>44663</v>
      </c>
      <c r="B76" t="s">
        <v>22</v>
      </c>
      <c r="C76" t="s">
        <v>32</v>
      </c>
      <c r="D76" t="s">
        <v>24</v>
      </c>
      <c r="E76" t="s">
        <v>25</v>
      </c>
      <c r="F76">
        <v>0</v>
      </c>
      <c r="G76">
        <v>1</v>
      </c>
      <c r="H76">
        <v>3</v>
      </c>
      <c r="I76" t="s">
        <v>26</v>
      </c>
      <c r="J76" t="s">
        <v>27</v>
      </c>
      <c r="K76">
        <v>173</v>
      </c>
      <c r="L76">
        <v>5494339.6339999996</v>
      </c>
      <c r="M76" t="s">
        <v>28</v>
      </c>
      <c r="N76">
        <v>5452391.6407700004</v>
      </c>
      <c r="O76" t="s">
        <v>28</v>
      </c>
      <c r="P76">
        <v>1</v>
      </c>
      <c r="Q76" t="s">
        <v>28</v>
      </c>
      <c r="R76">
        <v>1</v>
      </c>
      <c r="S76">
        <v>0</v>
      </c>
      <c r="T76" t="s">
        <v>29</v>
      </c>
      <c r="U76" t="b">
        <v>1</v>
      </c>
    </row>
    <row r="77" spans="1:26" x14ac:dyDescent="0.25">
      <c r="A77">
        <v>44676</v>
      </c>
      <c r="B77" t="s">
        <v>22</v>
      </c>
      <c r="C77" t="s">
        <v>33</v>
      </c>
      <c r="D77" t="s">
        <v>24</v>
      </c>
      <c r="E77" t="s">
        <v>25</v>
      </c>
      <c r="F77">
        <v>0</v>
      </c>
      <c r="G77">
        <v>1</v>
      </c>
      <c r="H77">
        <v>4</v>
      </c>
      <c r="I77" t="s">
        <v>26</v>
      </c>
      <c r="J77" t="s">
        <v>27</v>
      </c>
      <c r="K77">
        <v>173</v>
      </c>
      <c r="L77">
        <v>5041202.6979999999</v>
      </c>
      <c r="M77" t="s">
        <v>28</v>
      </c>
      <c r="N77">
        <v>4999254.7047699997</v>
      </c>
      <c r="O77" t="s">
        <v>28</v>
      </c>
      <c r="P77">
        <v>1</v>
      </c>
      <c r="Q77" t="s">
        <v>28</v>
      </c>
      <c r="R77">
        <v>1</v>
      </c>
      <c r="S77">
        <v>0</v>
      </c>
      <c r="T77" t="s">
        <v>29</v>
      </c>
      <c r="U77" t="b">
        <v>1</v>
      </c>
    </row>
    <row r="78" spans="1:26" x14ac:dyDescent="0.25">
      <c r="A78">
        <v>44689</v>
      </c>
      <c r="B78" t="s">
        <v>22</v>
      </c>
      <c r="C78" t="s">
        <v>34</v>
      </c>
      <c r="D78" t="s">
        <v>24</v>
      </c>
      <c r="E78" t="s">
        <v>25</v>
      </c>
      <c r="F78">
        <v>0</v>
      </c>
      <c r="G78">
        <v>1</v>
      </c>
      <c r="H78">
        <v>5</v>
      </c>
      <c r="I78" t="s">
        <v>26</v>
      </c>
      <c r="J78" t="s">
        <v>27</v>
      </c>
      <c r="K78">
        <v>173</v>
      </c>
      <c r="L78">
        <v>5909346.3499999996</v>
      </c>
      <c r="M78" t="s">
        <v>28</v>
      </c>
      <c r="N78">
        <v>5867398.3567700004</v>
      </c>
      <c r="O78" t="s">
        <v>28</v>
      </c>
      <c r="P78">
        <v>1</v>
      </c>
      <c r="Q78" t="s">
        <v>28</v>
      </c>
      <c r="R78">
        <v>1</v>
      </c>
      <c r="S78">
        <v>0</v>
      </c>
      <c r="T78" t="s">
        <v>29</v>
      </c>
      <c r="U78" t="b">
        <v>1</v>
      </c>
    </row>
    <row r="79" spans="1:26" x14ac:dyDescent="0.25">
      <c r="A79">
        <v>44702</v>
      </c>
      <c r="B79" t="s">
        <v>22</v>
      </c>
      <c r="C79" t="s">
        <v>35</v>
      </c>
      <c r="D79" t="s">
        <v>24</v>
      </c>
      <c r="E79" t="s">
        <v>25</v>
      </c>
      <c r="F79">
        <v>0</v>
      </c>
      <c r="G79">
        <v>1</v>
      </c>
      <c r="H79">
        <v>6</v>
      </c>
      <c r="I79" t="s">
        <v>26</v>
      </c>
      <c r="J79" t="s">
        <v>27</v>
      </c>
      <c r="K79">
        <v>173</v>
      </c>
      <c r="L79">
        <v>5570239.6600000001</v>
      </c>
      <c r="M79" t="s">
        <v>28</v>
      </c>
      <c r="N79">
        <v>5528291.66677</v>
      </c>
      <c r="O79" t="s">
        <v>28</v>
      </c>
      <c r="P79">
        <v>1</v>
      </c>
      <c r="Q79" t="s">
        <v>28</v>
      </c>
      <c r="R79">
        <v>1</v>
      </c>
      <c r="S79">
        <v>0</v>
      </c>
      <c r="T79" t="s">
        <v>29</v>
      </c>
      <c r="U79" t="b">
        <v>1</v>
      </c>
    </row>
    <row r="80" spans="1:26" s="2" customFormat="1" x14ac:dyDescent="0.25">
      <c r="A80" s="2">
        <v>44787</v>
      </c>
      <c r="B80" s="2" t="s">
        <v>22</v>
      </c>
      <c r="C80" s="2" t="s">
        <v>36</v>
      </c>
      <c r="D80" s="2" t="s">
        <v>24</v>
      </c>
      <c r="E80" s="2" t="s">
        <v>25</v>
      </c>
      <c r="F80" s="2">
        <v>0</v>
      </c>
      <c r="G80" s="2">
        <v>10</v>
      </c>
      <c r="H80" s="2">
        <v>1</v>
      </c>
      <c r="I80" s="2" t="s">
        <v>26</v>
      </c>
      <c r="J80" s="2" t="s">
        <v>27</v>
      </c>
      <c r="K80" s="2">
        <v>173</v>
      </c>
      <c r="L80" s="2">
        <v>1134770.3859999999</v>
      </c>
      <c r="M80" s="2" t="s">
        <v>28</v>
      </c>
      <c r="N80" s="2">
        <v>1101304.89812</v>
      </c>
      <c r="O80" s="2" t="s">
        <v>28</v>
      </c>
      <c r="P80" s="2">
        <v>1</v>
      </c>
      <c r="Q80" s="2" t="s">
        <v>28</v>
      </c>
      <c r="R80" s="2">
        <v>1</v>
      </c>
      <c r="S80" s="2">
        <v>0</v>
      </c>
      <c r="T80" s="2" t="s">
        <v>29</v>
      </c>
      <c r="U80" s="2" t="b">
        <v>1</v>
      </c>
      <c r="W80" s="2">
        <f>AVERAGE(P80:P85)</f>
        <v>1</v>
      </c>
      <c r="X80" s="2">
        <f>_xlfn.STDEV.S(P80:P85)/W80*100</f>
        <v>0</v>
      </c>
      <c r="Y80" s="2">
        <f>AVERAGE(S80:S85)</f>
        <v>0</v>
      </c>
      <c r="Z80" s="2" t="e">
        <f>_xlfn.STDEV.S(S80:S85)/Y80*100</f>
        <v>#DIV/0!</v>
      </c>
    </row>
    <row r="81" spans="1:26" x14ac:dyDescent="0.25">
      <c r="A81">
        <v>44800</v>
      </c>
      <c r="B81" t="s">
        <v>22</v>
      </c>
      <c r="C81" t="s">
        <v>40</v>
      </c>
      <c r="D81" t="s">
        <v>24</v>
      </c>
      <c r="E81" t="s">
        <v>25</v>
      </c>
      <c r="F81">
        <v>0</v>
      </c>
      <c r="G81">
        <v>10</v>
      </c>
      <c r="H81">
        <v>2</v>
      </c>
      <c r="I81" t="s">
        <v>26</v>
      </c>
      <c r="J81" t="s">
        <v>27</v>
      </c>
      <c r="K81">
        <v>173</v>
      </c>
      <c r="L81">
        <v>2965323.3790000002</v>
      </c>
      <c r="M81" t="s">
        <v>28</v>
      </c>
      <c r="N81">
        <v>2931857.8911199998</v>
      </c>
      <c r="O81" t="s">
        <v>28</v>
      </c>
      <c r="P81">
        <v>1</v>
      </c>
      <c r="Q81" t="s">
        <v>28</v>
      </c>
      <c r="R81">
        <v>1</v>
      </c>
      <c r="S81">
        <v>0</v>
      </c>
      <c r="T81" t="s">
        <v>29</v>
      </c>
      <c r="U81" t="b">
        <v>1</v>
      </c>
    </row>
    <row r="82" spans="1:26" x14ac:dyDescent="0.25">
      <c r="A82">
        <v>44813</v>
      </c>
      <c r="B82" t="s">
        <v>22</v>
      </c>
      <c r="C82" t="s">
        <v>41</v>
      </c>
      <c r="D82" t="s">
        <v>24</v>
      </c>
      <c r="E82" t="s">
        <v>25</v>
      </c>
      <c r="F82">
        <v>0</v>
      </c>
      <c r="G82">
        <v>10</v>
      </c>
      <c r="H82">
        <v>3</v>
      </c>
      <c r="I82" t="s">
        <v>26</v>
      </c>
      <c r="J82" t="s">
        <v>27</v>
      </c>
      <c r="K82">
        <v>173</v>
      </c>
      <c r="L82">
        <v>1518256.79</v>
      </c>
      <c r="M82" t="s">
        <v>28</v>
      </c>
      <c r="N82">
        <v>1484791.3021199999</v>
      </c>
      <c r="O82" t="s">
        <v>28</v>
      </c>
      <c r="P82">
        <v>1</v>
      </c>
      <c r="Q82" t="s">
        <v>28</v>
      </c>
      <c r="R82">
        <v>1</v>
      </c>
      <c r="S82">
        <v>0</v>
      </c>
      <c r="T82" t="s">
        <v>29</v>
      </c>
      <c r="U82" t="b">
        <v>1</v>
      </c>
    </row>
    <row r="83" spans="1:26" x14ac:dyDescent="0.25">
      <c r="A83">
        <v>44826</v>
      </c>
      <c r="B83" t="s">
        <v>22</v>
      </c>
      <c r="C83" t="s">
        <v>42</v>
      </c>
      <c r="D83" t="s">
        <v>24</v>
      </c>
      <c r="E83" t="s">
        <v>25</v>
      </c>
      <c r="F83">
        <v>0</v>
      </c>
      <c r="G83">
        <v>10</v>
      </c>
      <c r="H83">
        <v>4</v>
      </c>
      <c r="I83" t="s">
        <v>26</v>
      </c>
      <c r="J83" t="s">
        <v>27</v>
      </c>
      <c r="K83">
        <v>173</v>
      </c>
      <c r="L83">
        <v>1084078.986</v>
      </c>
      <c r="M83" t="s">
        <v>28</v>
      </c>
      <c r="N83">
        <v>1050613.4981199999</v>
      </c>
      <c r="O83" t="s">
        <v>28</v>
      </c>
      <c r="P83">
        <v>1</v>
      </c>
      <c r="Q83" t="s">
        <v>28</v>
      </c>
      <c r="R83">
        <v>1</v>
      </c>
      <c r="S83">
        <v>0</v>
      </c>
      <c r="T83" t="s">
        <v>29</v>
      </c>
      <c r="U83" t="b">
        <v>1</v>
      </c>
    </row>
    <row r="84" spans="1:26" x14ac:dyDescent="0.25">
      <c r="A84">
        <v>44839</v>
      </c>
      <c r="B84" t="s">
        <v>22</v>
      </c>
      <c r="C84" t="s">
        <v>43</v>
      </c>
      <c r="D84" t="s">
        <v>24</v>
      </c>
      <c r="E84" t="s">
        <v>25</v>
      </c>
      <c r="F84">
        <v>0</v>
      </c>
      <c r="G84">
        <v>10</v>
      </c>
      <c r="H84">
        <v>5</v>
      </c>
      <c r="I84" t="s">
        <v>26</v>
      </c>
      <c r="J84" t="s">
        <v>27</v>
      </c>
      <c r="K84">
        <v>173</v>
      </c>
      <c r="L84">
        <v>2800503.6540000001</v>
      </c>
      <c r="M84" t="s">
        <v>28</v>
      </c>
      <c r="N84">
        <v>2767038.1661200002</v>
      </c>
      <c r="O84" t="s">
        <v>28</v>
      </c>
      <c r="P84">
        <v>1</v>
      </c>
      <c r="Q84" t="s">
        <v>28</v>
      </c>
      <c r="R84">
        <v>1</v>
      </c>
      <c r="S84">
        <v>0</v>
      </c>
      <c r="T84" t="s">
        <v>29</v>
      </c>
      <c r="U84" t="b">
        <v>1</v>
      </c>
    </row>
    <row r="85" spans="1:26" x14ac:dyDescent="0.25">
      <c r="A85">
        <v>44852</v>
      </c>
      <c r="B85" t="s">
        <v>22</v>
      </c>
      <c r="C85" t="s">
        <v>44</v>
      </c>
      <c r="D85" t="s">
        <v>24</v>
      </c>
      <c r="E85" t="s">
        <v>25</v>
      </c>
      <c r="F85">
        <v>0</v>
      </c>
      <c r="G85">
        <v>10</v>
      </c>
      <c r="H85">
        <v>6</v>
      </c>
      <c r="I85" t="s">
        <v>26</v>
      </c>
      <c r="J85" t="s">
        <v>27</v>
      </c>
      <c r="K85">
        <v>173</v>
      </c>
      <c r="L85">
        <v>1393322.2660000001</v>
      </c>
      <c r="M85" t="s">
        <v>28</v>
      </c>
      <c r="N85">
        <v>1359856.7781199999</v>
      </c>
      <c r="O85" t="s">
        <v>28</v>
      </c>
      <c r="P85">
        <v>1</v>
      </c>
      <c r="Q85" t="s">
        <v>28</v>
      </c>
      <c r="R85">
        <v>1</v>
      </c>
      <c r="S85">
        <v>0</v>
      </c>
      <c r="T85" t="s">
        <v>29</v>
      </c>
      <c r="U85" t="b">
        <v>1</v>
      </c>
    </row>
    <row r="86" spans="1:26" s="2" customFormat="1" x14ac:dyDescent="0.25">
      <c r="A86" s="2">
        <v>44634</v>
      </c>
      <c r="B86" s="2" t="s">
        <v>22</v>
      </c>
      <c r="C86" s="2" t="s">
        <v>23</v>
      </c>
      <c r="D86" s="2" t="s">
        <v>24</v>
      </c>
      <c r="E86" s="2" t="s">
        <v>25</v>
      </c>
      <c r="F86" s="2">
        <v>0</v>
      </c>
      <c r="G86" s="2">
        <v>1</v>
      </c>
      <c r="H86" s="2">
        <v>1</v>
      </c>
      <c r="I86" s="2" t="s">
        <v>26</v>
      </c>
      <c r="J86" s="2" t="s">
        <v>27</v>
      </c>
      <c r="K86" s="2">
        <v>174</v>
      </c>
      <c r="L86" s="2">
        <v>533251.24736000004</v>
      </c>
      <c r="M86" s="2" t="s">
        <v>28</v>
      </c>
      <c r="N86" s="2">
        <v>523208.32824599999</v>
      </c>
      <c r="O86" s="2" t="s">
        <v>28</v>
      </c>
      <c r="P86" s="2">
        <v>9.5003534401676096E-2</v>
      </c>
      <c r="Q86" s="2" t="s">
        <v>28</v>
      </c>
      <c r="R86" s="2">
        <v>6.7754989784965899E-2</v>
      </c>
      <c r="S86" s="2">
        <v>40.216292118394499</v>
      </c>
      <c r="T86" s="2" t="s">
        <v>29</v>
      </c>
      <c r="U86" s="2" t="b">
        <v>1</v>
      </c>
      <c r="V86" s="2" t="s">
        <v>63</v>
      </c>
      <c r="W86" s="2">
        <f>AVERAGE(P86:P91)</f>
        <v>0.1007162728558314</v>
      </c>
      <c r="X86" s="2">
        <f>_xlfn.STDEV.S(P86:P91)/W86*100</f>
        <v>10.527733636800077</v>
      </c>
      <c r="Y86" s="2">
        <f>AVERAGE(S86:S91)</f>
        <v>48.647757420486414</v>
      </c>
      <c r="Z86" s="2">
        <f>_xlfn.STDEV.S(S86:S91)/Y86*100</f>
        <v>32.16847145294151</v>
      </c>
    </row>
    <row r="87" spans="1:26" x14ac:dyDescent="0.25">
      <c r="A87">
        <v>44647</v>
      </c>
      <c r="B87" t="s">
        <v>22</v>
      </c>
      <c r="C87" t="s">
        <v>31</v>
      </c>
      <c r="D87" t="s">
        <v>24</v>
      </c>
      <c r="E87" t="s">
        <v>25</v>
      </c>
      <c r="F87">
        <v>0</v>
      </c>
      <c r="G87">
        <v>1</v>
      </c>
      <c r="H87">
        <v>2</v>
      </c>
      <c r="I87" t="s">
        <v>26</v>
      </c>
      <c r="J87" t="s">
        <v>27</v>
      </c>
      <c r="K87">
        <v>174</v>
      </c>
      <c r="L87">
        <v>710985.78529999999</v>
      </c>
      <c r="M87" t="s">
        <v>28</v>
      </c>
      <c r="N87">
        <v>700942.86618600006</v>
      </c>
      <c r="O87" t="s">
        <v>28</v>
      </c>
      <c r="P87">
        <v>0.116869843183921</v>
      </c>
      <c r="Q87" t="s">
        <v>28</v>
      </c>
      <c r="R87">
        <v>6.7754989784965899E-2</v>
      </c>
      <c r="S87">
        <v>72.488909753850905</v>
      </c>
      <c r="T87" t="s">
        <v>29</v>
      </c>
      <c r="U87" t="b">
        <v>1</v>
      </c>
      <c r="V87" s="2" t="s">
        <v>63</v>
      </c>
    </row>
    <row r="88" spans="1:26" x14ac:dyDescent="0.25">
      <c r="A88">
        <v>44660</v>
      </c>
      <c r="B88" t="s">
        <v>22</v>
      </c>
      <c r="C88" t="s">
        <v>32</v>
      </c>
      <c r="D88" t="s">
        <v>24</v>
      </c>
      <c r="E88" t="s">
        <v>25</v>
      </c>
      <c r="F88">
        <v>0</v>
      </c>
      <c r="G88">
        <v>1</v>
      </c>
      <c r="H88">
        <v>3</v>
      </c>
      <c r="I88" t="s">
        <v>26</v>
      </c>
      <c r="J88" t="s">
        <v>27</v>
      </c>
      <c r="K88">
        <v>174</v>
      </c>
      <c r="L88">
        <v>481649.28709</v>
      </c>
      <c r="M88" t="s">
        <v>28</v>
      </c>
      <c r="N88">
        <v>471606.36797600001</v>
      </c>
      <c r="O88" t="s">
        <v>28</v>
      </c>
      <c r="P88">
        <v>8.6495321511680406E-2</v>
      </c>
      <c r="Q88" t="s">
        <v>28</v>
      </c>
      <c r="R88">
        <v>6.7754989784965899E-2</v>
      </c>
      <c r="S88">
        <v>27.658969156649299</v>
      </c>
      <c r="T88" t="s">
        <v>29</v>
      </c>
      <c r="U88" t="b">
        <v>1</v>
      </c>
      <c r="V88" s="2" t="s">
        <v>63</v>
      </c>
    </row>
    <row r="89" spans="1:26" x14ac:dyDescent="0.25">
      <c r="A89">
        <v>44673</v>
      </c>
      <c r="B89" t="s">
        <v>22</v>
      </c>
      <c r="C89" t="s">
        <v>33</v>
      </c>
      <c r="D89" t="s">
        <v>24</v>
      </c>
      <c r="E89" t="s">
        <v>25</v>
      </c>
      <c r="F89">
        <v>0</v>
      </c>
      <c r="G89">
        <v>1</v>
      </c>
      <c r="H89">
        <v>4</v>
      </c>
      <c r="I89" t="s">
        <v>26</v>
      </c>
      <c r="J89" t="s">
        <v>27</v>
      </c>
      <c r="K89">
        <v>174</v>
      </c>
      <c r="L89">
        <v>542379.98491</v>
      </c>
      <c r="M89" t="s">
        <v>28</v>
      </c>
      <c r="N89">
        <v>532337.06579599995</v>
      </c>
      <c r="O89" t="s">
        <v>28</v>
      </c>
      <c r="P89">
        <v>0.10648328545614499</v>
      </c>
      <c r="Q89" t="s">
        <v>28</v>
      </c>
      <c r="R89">
        <v>6.7754989784965899E-2</v>
      </c>
      <c r="S89">
        <v>57.159326263779597</v>
      </c>
      <c r="T89" t="s">
        <v>29</v>
      </c>
      <c r="U89" t="b">
        <v>1</v>
      </c>
      <c r="V89" s="2" t="s">
        <v>63</v>
      </c>
    </row>
    <row r="90" spans="1:26" x14ac:dyDescent="0.25">
      <c r="A90">
        <v>44686</v>
      </c>
      <c r="B90" t="s">
        <v>22</v>
      </c>
      <c r="C90" t="s">
        <v>34</v>
      </c>
      <c r="D90" t="s">
        <v>24</v>
      </c>
      <c r="E90" t="s">
        <v>25</v>
      </c>
      <c r="F90">
        <v>0</v>
      </c>
      <c r="G90">
        <v>1</v>
      </c>
      <c r="H90">
        <v>5</v>
      </c>
      <c r="I90" t="s">
        <v>26</v>
      </c>
      <c r="J90" t="s">
        <v>27</v>
      </c>
      <c r="K90">
        <v>174</v>
      </c>
      <c r="L90">
        <v>618290.6923</v>
      </c>
      <c r="M90" t="s">
        <v>28</v>
      </c>
      <c r="N90">
        <v>608247.77318599995</v>
      </c>
      <c r="O90" t="s">
        <v>28</v>
      </c>
      <c r="P90">
        <v>0.103665668529934</v>
      </c>
      <c r="Q90" t="s">
        <v>28</v>
      </c>
      <c r="R90">
        <v>6.7754989784965899E-2</v>
      </c>
      <c r="S90">
        <v>53.0007883684113</v>
      </c>
      <c r="T90" t="s">
        <v>29</v>
      </c>
      <c r="U90" t="b">
        <v>1</v>
      </c>
      <c r="V90" s="2" t="s">
        <v>63</v>
      </c>
    </row>
    <row r="91" spans="1:26" x14ac:dyDescent="0.25">
      <c r="A91">
        <v>44699</v>
      </c>
      <c r="B91" t="s">
        <v>22</v>
      </c>
      <c r="C91" t="s">
        <v>35</v>
      </c>
      <c r="D91" t="s">
        <v>24</v>
      </c>
      <c r="E91" t="s">
        <v>25</v>
      </c>
      <c r="F91">
        <v>0</v>
      </c>
      <c r="G91">
        <v>1</v>
      </c>
      <c r="H91">
        <v>6</v>
      </c>
      <c r="I91" t="s">
        <v>26</v>
      </c>
      <c r="J91" t="s">
        <v>27</v>
      </c>
      <c r="K91">
        <v>174</v>
      </c>
      <c r="L91">
        <v>539542.60678999999</v>
      </c>
      <c r="M91" t="s">
        <v>28</v>
      </c>
      <c r="N91">
        <v>529499.68767599994</v>
      </c>
      <c r="O91" t="s">
        <v>28</v>
      </c>
      <c r="P91">
        <v>9.5779984051631906E-2</v>
      </c>
      <c r="Q91" t="s">
        <v>28</v>
      </c>
      <c r="R91">
        <v>6.7754989784965899E-2</v>
      </c>
      <c r="S91">
        <v>41.362258861832899</v>
      </c>
      <c r="T91" t="s">
        <v>29</v>
      </c>
      <c r="U91" t="b">
        <v>1</v>
      </c>
      <c r="V91" s="2" t="s">
        <v>63</v>
      </c>
    </row>
    <row r="92" spans="1:26" s="2" customFormat="1" x14ac:dyDescent="0.25">
      <c r="A92" s="2">
        <v>44784</v>
      </c>
      <c r="B92" s="2" t="s">
        <v>22</v>
      </c>
      <c r="C92" s="2" t="s">
        <v>36</v>
      </c>
      <c r="D92" s="2" t="s">
        <v>24</v>
      </c>
      <c r="E92" s="2" t="s">
        <v>25</v>
      </c>
      <c r="F92" s="2">
        <v>0</v>
      </c>
      <c r="G92" s="2">
        <v>10</v>
      </c>
      <c r="H92" s="2">
        <v>1</v>
      </c>
      <c r="I92" s="2" t="s">
        <v>26</v>
      </c>
      <c r="J92" s="2" t="s">
        <v>27</v>
      </c>
      <c r="K92" s="2">
        <v>174</v>
      </c>
      <c r="L92" s="2">
        <v>75945.151559999998</v>
      </c>
      <c r="M92" s="2" t="s">
        <v>28</v>
      </c>
      <c r="N92" s="2">
        <v>69066.826079000006</v>
      </c>
      <c r="O92" s="2" t="s">
        <v>28</v>
      </c>
      <c r="P92" s="2">
        <v>6.27136283484271E-2</v>
      </c>
      <c r="Q92" s="2" t="s">
        <v>28</v>
      </c>
      <c r="R92" s="2">
        <v>6.7754989784965899E-2</v>
      </c>
      <c r="S92" s="2">
        <v>7.4405758934339401</v>
      </c>
      <c r="T92" s="2" t="s">
        <v>29</v>
      </c>
      <c r="U92" s="2" t="b">
        <v>1</v>
      </c>
      <c r="V92" s="2" t="s">
        <v>63</v>
      </c>
      <c r="W92" s="2">
        <f>AVERAGE(P92:P97)</f>
        <v>6.6827853190019812E-2</v>
      </c>
      <c r="X92" s="2">
        <f>_xlfn.STDEV.S(P92:P97)/W92*100</f>
        <v>4.9558131510163612</v>
      </c>
      <c r="Y92" s="2">
        <f>AVERAGE(S92:S97)</f>
        <v>3.8408296375047235</v>
      </c>
      <c r="Z92" s="2">
        <f>_xlfn.STDEV.S(S92:S97)/Y92*100</f>
        <v>75.626003433672523</v>
      </c>
    </row>
    <row r="93" spans="1:26" x14ac:dyDescent="0.25">
      <c r="A93">
        <v>44797</v>
      </c>
      <c r="B93" t="s">
        <v>22</v>
      </c>
      <c r="C93" t="s">
        <v>40</v>
      </c>
      <c r="D93" t="s">
        <v>24</v>
      </c>
      <c r="E93" t="s">
        <v>25</v>
      </c>
      <c r="F93">
        <v>0</v>
      </c>
      <c r="G93">
        <v>10</v>
      </c>
      <c r="H93">
        <v>2</v>
      </c>
      <c r="I93" t="s">
        <v>26</v>
      </c>
      <c r="J93" t="s">
        <v>27</v>
      </c>
      <c r="K93">
        <v>174</v>
      </c>
      <c r="L93">
        <v>219490.84760000001</v>
      </c>
      <c r="M93" t="s">
        <v>28</v>
      </c>
      <c r="N93">
        <v>212612.522119</v>
      </c>
      <c r="O93" t="s">
        <v>28</v>
      </c>
      <c r="P93">
        <v>7.2518017589788403E-2</v>
      </c>
      <c r="Q93" t="s">
        <v>28</v>
      </c>
      <c r="R93">
        <v>6.7754989784965899E-2</v>
      </c>
      <c r="S93">
        <v>7.0297815997595698</v>
      </c>
      <c r="T93" t="s">
        <v>29</v>
      </c>
      <c r="U93" t="b">
        <v>1</v>
      </c>
      <c r="V93" s="2" t="s">
        <v>63</v>
      </c>
    </row>
    <row r="94" spans="1:26" x14ac:dyDescent="0.25">
      <c r="A94">
        <v>44810</v>
      </c>
      <c r="B94" t="s">
        <v>22</v>
      </c>
      <c r="C94" t="s">
        <v>41</v>
      </c>
      <c r="D94" t="s">
        <v>24</v>
      </c>
      <c r="E94" t="s">
        <v>25</v>
      </c>
      <c r="F94">
        <v>0</v>
      </c>
      <c r="G94">
        <v>10</v>
      </c>
      <c r="H94">
        <v>3</v>
      </c>
      <c r="I94" t="s">
        <v>26</v>
      </c>
      <c r="J94" t="s">
        <v>27</v>
      </c>
      <c r="K94">
        <v>174</v>
      </c>
      <c r="L94">
        <v>107870.28621999999</v>
      </c>
      <c r="M94" t="s">
        <v>28</v>
      </c>
      <c r="N94">
        <v>100991.960739</v>
      </c>
      <c r="O94" t="s">
        <v>28</v>
      </c>
      <c r="P94">
        <v>6.8017613380952996E-2</v>
      </c>
      <c r="Q94" t="s">
        <v>28</v>
      </c>
      <c r="R94">
        <v>6.7754989784965899E-2</v>
      </c>
      <c r="S94">
        <v>0.38760775674333198</v>
      </c>
      <c r="T94" t="s">
        <v>29</v>
      </c>
      <c r="U94" t="b">
        <v>1</v>
      </c>
      <c r="V94" s="2" t="s">
        <v>63</v>
      </c>
    </row>
    <row r="95" spans="1:26" x14ac:dyDescent="0.25">
      <c r="A95">
        <v>44823</v>
      </c>
      <c r="B95" t="s">
        <v>22</v>
      </c>
      <c r="C95" t="s">
        <v>42</v>
      </c>
      <c r="D95" t="s">
        <v>24</v>
      </c>
      <c r="E95" t="s">
        <v>25</v>
      </c>
      <c r="F95">
        <v>0</v>
      </c>
      <c r="G95">
        <v>10</v>
      </c>
      <c r="H95">
        <v>4</v>
      </c>
      <c r="I95" t="s">
        <v>26</v>
      </c>
      <c r="J95" t="s">
        <v>27</v>
      </c>
      <c r="K95">
        <v>174</v>
      </c>
      <c r="L95">
        <v>75480.672000000006</v>
      </c>
      <c r="M95" t="s">
        <v>28</v>
      </c>
      <c r="N95">
        <v>68602.346518999999</v>
      </c>
      <c r="O95" t="s">
        <v>28</v>
      </c>
      <c r="P95">
        <v>6.52974158829666E-2</v>
      </c>
      <c r="Q95" t="s">
        <v>28</v>
      </c>
      <c r="R95">
        <v>6.7754989784965899E-2</v>
      </c>
      <c r="S95">
        <v>3.6271482141741398</v>
      </c>
      <c r="T95" t="s">
        <v>29</v>
      </c>
      <c r="U95" t="b">
        <v>1</v>
      </c>
      <c r="V95" s="2" t="s">
        <v>63</v>
      </c>
    </row>
    <row r="96" spans="1:26" x14ac:dyDescent="0.25">
      <c r="A96">
        <v>44836</v>
      </c>
      <c r="B96" t="s">
        <v>22</v>
      </c>
      <c r="C96" t="s">
        <v>43</v>
      </c>
      <c r="D96" t="s">
        <v>24</v>
      </c>
      <c r="E96" t="s">
        <v>25</v>
      </c>
      <c r="F96">
        <v>0</v>
      </c>
      <c r="G96">
        <v>10</v>
      </c>
      <c r="H96">
        <v>5</v>
      </c>
      <c r="I96" t="s">
        <v>26</v>
      </c>
      <c r="J96" t="s">
        <v>27</v>
      </c>
      <c r="K96">
        <v>174</v>
      </c>
      <c r="L96">
        <v>192057.37779999999</v>
      </c>
      <c r="M96" t="s">
        <v>28</v>
      </c>
      <c r="N96">
        <v>185179.05231900001</v>
      </c>
      <c r="O96" t="s">
        <v>28</v>
      </c>
      <c r="P96">
        <v>6.6923201344440394E-2</v>
      </c>
      <c r="Q96" t="s">
        <v>28</v>
      </c>
      <c r="R96">
        <v>6.7754989784965899E-2</v>
      </c>
      <c r="S96">
        <v>1.2276415997777701</v>
      </c>
      <c r="T96" t="s">
        <v>29</v>
      </c>
      <c r="U96" t="b">
        <v>1</v>
      </c>
      <c r="V96" s="2" t="s">
        <v>63</v>
      </c>
    </row>
    <row r="97" spans="1:26" x14ac:dyDescent="0.25">
      <c r="A97">
        <v>44849</v>
      </c>
      <c r="B97" t="s">
        <v>22</v>
      </c>
      <c r="C97" t="s">
        <v>44</v>
      </c>
      <c r="D97" t="s">
        <v>24</v>
      </c>
      <c r="E97" t="s">
        <v>25</v>
      </c>
      <c r="F97">
        <v>0</v>
      </c>
      <c r="G97">
        <v>10</v>
      </c>
      <c r="H97">
        <v>6</v>
      </c>
      <c r="I97" t="s">
        <v>26</v>
      </c>
      <c r="J97" t="s">
        <v>27</v>
      </c>
      <c r="K97">
        <v>174</v>
      </c>
      <c r="L97">
        <v>95945.194770000002</v>
      </c>
      <c r="M97" t="s">
        <v>28</v>
      </c>
      <c r="N97">
        <v>89066.869288999995</v>
      </c>
      <c r="O97" t="s">
        <v>28</v>
      </c>
      <c r="P97">
        <v>6.5497242593543406E-2</v>
      </c>
      <c r="Q97" t="s">
        <v>28</v>
      </c>
      <c r="R97">
        <v>6.7754989784965899E-2</v>
      </c>
      <c r="S97">
        <v>3.3322227611395898</v>
      </c>
      <c r="T97" t="s">
        <v>29</v>
      </c>
      <c r="U97" t="b">
        <v>1</v>
      </c>
      <c r="V97" s="2" t="s">
        <v>63</v>
      </c>
    </row>
    <row r="98" spans="1:26" s="2" customFormat="1" x14ac:dyDescent="0.25">
      <c r="A98" s="2">
        <v>44633</v>
      </c>
      <c r="B98" s="2" t="s">
        <v>22</v>
      </c>
      <c r="C98" s="2" t="s">
        <v>23</v>
      </c>
      <c r="D98" s="2" t="s">
        <v>24</v>
      </c>
      <c r="E98" s="2" t="s">
        <v>25</v>
      </c>
      <c r="F98" s="2">
        <v>0</v>
      </c>
      <c r="G98" s="2">
        <v>1</v>
      </c>
      <c r="H98" s="2">
        <v>1</v>
      </c>
      <c r="I98" s="2" t="s">
        <v>26</v>
      </c>
      <c r="J98" s="2" t="s">
        <v>27</v>
      </c>
      <c r="K98" s="2">
        <v>175</v>
      </c>
      <c r="L98" s="2">
        <v>120962.623826</v>
      </c>
      <c r="M98" s="2" t="s">
        <v>28</v>
      </c>
      <c r="N98" s="2">
        <v>106847.383296</v>
      </c>
      <c r="O98" s="2" t="s">
        <v>28</v>
      </c>
      <c r="P98" s="2">
        <v>1.9401218418522399E-2</v>
      </c>
      <c r="Q98" s="2" t="s">
        <v>28</v>
      </c>
      <c r="R98" s="2">
        <v>1.4273922808908599E-2</v>
      </c>
      <c r="S98" s="2">
        <v>35.920718349504703</v>
      </c>
      <c r="T98" s="2" t="s">
        <v>29</v>
      </c>
      <c r="U98" s="2" t="b">
        <v>1</v>
      </c>
      <c r="V98" s="2" t="s">
        <v>63</v>
      </c>
      <c r="W98" s="2">
        <f>AVERAGE(P98:P103)</f>
        <v>2.4651475275120616E-2</v>
      </c>
      <c r="X98" s="2">
        <f>_xlfn.STDEV.S(P98:P103)/W98*100</f>
        <v>31.028184718142509</v>
      </c>
      <c r="Y98" s="2">
        <f>AVERAGE(S98:S103)</f>
        <v>72.702876463190421</v>
      </c>
      <c r="Z98" s="2">
        <f>_xlfn.STDEV.S(S98:S103)/Y98*100</f>
        <v>73.706255005845946</v>
      </c>
    </row>
    <row r="99" spans="1:26" x14ac:dyDescent="0.25">
      <c r="A99">
        <v>44646</v>
      </c>
      <c r="B99" t="s">
        <v>22</v>
      </c>
      <c r="C99" t="s">
        <v>31</v>
      </c>
      <c r="D99" t="s">
        <v>24</v>
      </c>
      <c r="E99" t="s">
        <v>25</v>
      </c>
      <c r="F99">
        <v>0</v>
      </c>
      <c r="G99">
        <v>1</v>
      </c>
      <c r="H99">
        <v>2</v>
      </c>
      <c r="I99" t="s">
        <v>26</v>
      </c>
      <c r="J99" t="s">
        <v>27</v>
      </c>
      <c r="K99">
        <v>175</v>
      </c>
      <c r="L99">
        <v>247710.86110000001</v>
      </c>
      <c r="M99" t="s">
        <v>28</v>
      </c>
      <c r="N99">
        <v>233595.62057</v>
      </c>
      <c r="O99" t="s">
        <v>28</v>
      </c>
      <c r="P99">
        <v>3.8947944064277297E-2</v>
      </c>
      <c r="Q99" t="s">
        <v>28</v>
      </c>
      <c r="R99">
        <v>1.4273922808908599E-2</v>
      </c>
      <c r="S99">
        <v>172.86082869923601</v>
      </c>
      <c r="T99" t="s">
        <v>29</v>
      </c>
      <c r="U99" t="b">
        <v>1</v>
      </c>
      <c r="V99" s="2" t="s">
        <v>63</v>
      </c>
    </row>
    <row r="100" spans="1:26" x14ac:dyDescent="0.25">
      <c r="A100">
        <v>44659</v>
      </c>
      <c r="B100" t="s">
        <v>22</v>
      </c>
      <c r="C100" t="s">
        <v>32</v>
      </c>
      <c r="D100" t="s">
        <v>24</v>
      </c>
      <c r="E100" t="s">
        <v>25</v>
      </c>
      <c r="F100">
        <v>0</v>
      </c>
      <c r="G100">
        <v>1</v>
      </c>
      <c r="H100">
        <v>3</v>
      </c>
      <c r="I100" t="s">
        <v>26</v>
      </c>
      <c r="J100" t="s">
        <v>27</v>
      </c>
      <c r="K100">
        <v>175</v>
      </c>
      <c r="L100">
        <v>143011.05530000001</v>
      </c>
      <c r="M100" t="s">
        <v>28</v>
      </c>
      <c r="N100">
        <v>128895.81477</v>
      </c>
      <c r="O100" t="s">
        <v>28</v>
      </c>
      <c r="P100">
        <v>2.3640234095839301E-2</v>
      </c>
      <c r="Q100" t="s">
        <v>28</v>
      </c>
      <c r="R100">
        <v>1.4273922808908599E-2</v>
      </c>
      <c r="S100">
        <v>65.6183406084062</v>
      </c>
      <c r="T100" t="s">
        <v>29</v>
      </c>
      <c r="U100" t="b">
        <v>1</v>
      </c>
      <c r="V100" s="2" t="s">
        <v>63</v>
      </c>
    </row>
    <row r="101" spans="1:26" x14ac:dyDescent="0.25">
      <c r="A101">
        <v>44672</v>
      </c>
      <c r="B101" t="s">
        <v>22</v>
      </c>
      <c r="C101" t="s">
        <v>33</v>
      </c>
      <c r="D101" t="s">
        <v>24</v>
      </c>
      <c r="E101" t="s">
        <v>25</v>
      </c>
      <c r="F101">
        <v>0</v>
      </c>
      <c r="G101">
        <v>1</v>
      </c>
      <c r="H101">
        <v>4</v>
      </c>
      <c r="I101" t="s">
        <v>26</v>
      </c>
      <c r="J101" t="s">
        <v>27</v>
      </c>
      <c r="K101">
        <v>175</v>
      </c>
      <c r="L101">
        <v>99483.792759999997</v>
      </c>
      <c r="M101" t="s">
        <v>28</v>
      </c>
      <c r="N101">
        <v>85368.552230000001</v>
      </c>
      <c r="O101" t="s">
        <v>28</v>
      </c>
      <c r="P101">
        <v>1.7076255816401199E-2</v>
      </c>
      <c r="Q101" t="s">
        <v>28</v>
      </c>
      <c r="R101">
        <v>1.4273922808908599E-2</v>
      </c>
      <c r="S101">
        <v>19.632535813796299</v>
      </c>
      <c r="T101" t="s">
        <v>29</v>
      </c>
      <c r="U101" t="b">
        <v>1</v>
      </c>
      <c r="V101" s="2" t="s">
        <v>63</v>
      </c>
    </row>
    <row r="102" spans="1:26" x14ac:dyDescent="0.25">
      <c r="A102">
        <v>44685</v>
      </c>
      <c r="B102" t="s">
        <v>22</v>
      </c>
      <c r="C102" t="s">
        <v>34</v>
      </c>
      <c r="D102" t="s">
        <v>24</v>
      </c>
      <c r="E102" t="s">
        <v>25</v>
      </c>
      <c r="F102">
        <v>0</v>
      </c>
      <c r="G102">
        <v>1</v>
      </c>
      <c r="H102">
        <v>5</v>
      </c>
      <c r="I102" t="s">
        <v>26</v>
      </c>
      <c r="J102" t="s">
        <v>27</v>
      </c>
      <c r="K102">
        <v>175</v>
      </c>
      <c r="L102">
        <v>163364.57509999999</v>
      </c>
      <c r="M102" t="s">
        <v>28</v>
      </c>
      <c r="N102">
        <v>149249.33457000001</v>
      </c>
      <c r="O102" t="s">
        <v>28</v>
      </c>
      <c r="P102">
        <v>2.5437054976468601E-2</v>
      </c>
      <c r="Q102" t="s">
        <v>28</v>
      </c>
      <c r="R102">
        <v>1.4273922808908599E-2</v>
      </c>
      <c r="S102">
        <v>78.206477063143694</v>
      </c>
      <c r="T102" t="s">
        <v>29</v>
      </c>
      <c r="U102" t="b">
        <v>1</v>
      </c>
      <c r="V102" s="2" t="s">
        <v>63</v>
      </c>
    </row>
    <row r="103" spans="1:26" x14ac:dyDescent="0.25">
      <c r="A103">
        <v>44698</v>
      </c>
      <c r="B103" t="s">
        <v>22</v>
      </c>
      <c r="C103" t="s">
        <v>35</v>
      </c>
      <c r="D103" t="s">
        <v>24</v>
      </c>
      <c r="E103" t="s">
        <v>25</v>
      </c>
      <c r="F103">
        <v>0</v>
      </c>
      <c r="G103">
        <v>1</v>
      </c>
      <c r="H103">
        <v>6</v>
      </c>
      <c r="I103" t="s">
        <v>26</v>
      </c>
      <c r="J103" t="s">
        <v>27</v>
      </c>
      <c r="K103">
        <v>175</v>
      </c>
      <c r="L103">
        <v>143511.2329</v>
      </c>
      <c r="M103" t="s">
        <v>28</v>
      </c>
      <c r="N103">
        <v>129395.99237000001</v>
      </c>
      <c r="O103" t="s">
        <v>28</v>
      </c>
      <c r="P103">
        <v>2.3406144279214901E-2</v>
      </c>
      <c r="Q103" t="s">
        <v>28</v>
      </c>
      <c r="R103">
        <v>1.4273922808908599E-2</v>
      </c>
      <c r="S103">
        <v>63.978358245055603</v>
      </c>
      <c r="T103" t="s">
        <v>29</v>
      </c>
      <c r="U103" t="b">
        <v>1</v>
      </c>
      <c r="V103" s="2" t="s">
        <v>63</v>
      </c>
    </row>
    <row r="104" spans="1:26" s="2" customFormat="1" x14ac:dyDescent="0.25">
      <c r="A104" s="2">
        <v>44783</v>
      </c>
      <c r="B104" s="2" t="s">
        <v>22</v>
      </c>
      <c r="C104" s="2" t="s">
        <v>36</v>
      </c>
      <c r="D104" s="2" t="s">
        <v>24</v>
      </c>
      <c r="E104" s="2" t="s">
        <v>25</v>
      </c>
      <c r="F104" s="2">
        <v>0</v>
      </c>
      <c r="G104" s="2">
        <v>10</v>
      </c>
      <c r="H104" s="2">
        <v>1</v>
      </c>
      <c r="I104" s="2" t="s">
        <v>26</v>
      </c>
      <c r="J104" s="2" t="s">
        <v>27</v>
      </c>
      <c r="K104" s="2">
        <v>175</v>
      </c>
      <c r="L104" s="2">
        <v>43119.372790000001</v>
      </c>
      <c r="M104" s="2" t="s">
        <v>28</v>
      </c>
      <c r="N104" s="2">
        <v>29963.863140000001</v>
      </c>
      <c r="O104" s="2" t="s">
        <v>28</v>
      </c>
      <c r="P104" s="2">
        <v>2.7207599994470501E-2</v>
      </c>
      <c r="Q104" s="2" t="s">
        <v>28</v>
      </c>
      <c r="R104" s="2">
        <v>1.4273922808908599E-2</v>
      </c>
      <c r="S104" s="2">
        <v>90.610530536774903</v>
      </c>
      <c r="T104" s="2" t="s">
        <v>29</v>
      </c>
      <c r="U104" s="2" t="b">
        <v>0</v>
      </c>
      <c r="W104" s="2">
        <f>AVERAGE(P104:P109)</f>
        <v>1.7814914349864552E-2</v>
      </c>
      <c r="X104" s="2">
        <f>_xlfn.STDEV.S(P104:P109)/W104*100</f>
        <v>26.710592153123091</v>
      </c>
      <c r="Y104" s="2">
        <f>AVERAGE(S104:S109)</f>
        <v>24.807416912370527</v>
      </c>
      <c r="Z104" s="2">
        <f>_xlfn.STDEV.S(S104:S109)/Y104*100</f>
        <v>134.38239146812342</v>
      </c>
    </row>
    <row r="105" spans="1:26" x14ac:dyDescent="0.25">
      <c r="A105">
        <v>44796</v>
      </c>
      <c r="B105" t="s">
        <v>22</v>
      </c>
      <c r="C105" t="s">
        <v>40</v>
      </c>
      <c r="D105" t="s">
        <v>24</v>
      </c>
      <c r="E105" t="s">
        <v>25</v>
      </c>
      <c r="F105">
        <v>0</v>
      </c>
      <c r="G105">
        <v>10</v>
      </c>
      <c r="H105">
        <v>2</v>
      </c>
      <c r="I105" t="s">
        <v>26</v>
      </c>
      <c r="J105" t="s">
        <v>27</v>
      </c>
      <c r="K105">
        <v>175</v>
      </c>
      <c r="L105">
        <v>60539.080959999999</v>
      </c>
      <c r="M105" t="s">
        <v>28</v>
      </c>
      <c r="N105">
        <v>47383.571309999999</v>
      </c>
      <c r="O105" t="s">
        <v>28</v>
      </c>
      <c r="P105">
        <v>1.61616193791367E-2</v>
      </c>
      <c r="Q105" t="s">
        <v>28</v>
      </c>
      <c r="R105">
        <v>1.4273922808908599E-2</v>
      </c>
      <c r="S105">
        <v>13.2247917793837</v>
      </c>
      <c r="T105" t="s">
        <v>29</v>
      </c>
      <c r="U105" s="2" t="b">
        <v>0</v>
      </c>
    </row>
    <row r="106" spans="1:26" x14ac:dyDescent="0.25">
      <c r="A106">
        <v>44809</v>
      </c>
      <c r="B106" t="s">
        <v>22</v>
      </c>
      <c r="C106" t="s">
        <v>41</v>
      </c>
      <c r="D106" t="s">
        <v>24</v>
      </c>
      <c r="E106" t="s">
        <v>25</v>
      </c>
      <c r="F106">
        <v>0</v>
      </c>
      <c r="G106">
        <v>10</v>
      </c>
      <c r="H106">
        <v>3</v>
      </c>
      <c r="I106" t="s">
        <v>26</v>
      </c>
      <c r="J106" t="s">
        <v>27</v>
      </c>
      <c r="K106">
        <v>175</v>
      </c>
      <c r="L106">
        <v>37427.461055799999</v>
      </c>
      <c r="M106" t="s">
        <v>28</v>
      </c>
      <c r="N106">
        <v>24374.938630000001</v>
      </c>
      <c r="O106" t="s">
        <v>28</v>
      </c>
      <c r="P106">
        <v>1.6416407204970299E-2</v>
      </c>
      <c r="Q106" t="s">
        <v>28</v>
      </c>
      <c r="R106">
        <v>1.4273922808908599E-2</v>
      </c>
      <c r="S106">
        <v>15.009779895436299</v>
      </c>
      <c r="T106" t="s">
        <v>29</v>
      </c>
      <c r="U106" s="2" t="b">
        <v>0</v>
      </c>
    </row>
    <row r="107" spans="1:26" x14ac:dyDescent="0.25">
      <c r="A107">
        <v>44822</v>
      </c>
      <c r="B107" t="s">
        <v>22</v>
      </c>
      <c r="C107" t="s">
        <v>42</v>
      </c>
      <c r="D107" t="s">
        <v>24</v>
      </c>
      <c r="E107" t="s">
        <v>25</v>
      </c>
      <c r="F107">
        <v>0</v>
      </c>
      <c r="G107">
        <v>10</v>
      </c>
      <c r="H107">
        <v>4</v>
      </c>
      <c r="I107" t="s">
        <v>26</v>
      </c>
      <c r="J107" t="s">
        <v>27</v>
      </c>
      <c r="K107">
        <v>175</v>
      </c>
      <c r="L107">
        <v>31883.148118000001</v>
      </c>
      <c r="M107" t="s">
        <v>28</v>
      </c>
      <c r="N107">
        <v>18727.638468000001</v>
      </c>
      <c r="O107" t="s">
        <v>28</v>
      </c>
      <c r="P107">
        <v>1.7825431047204101E-2</v>
      </c>
      <c r="Q107" t="s">
        <v>28</v>
      </c>
      <c r="R107">
        <v>1.4273922808908599E-2</v>
      </c>
      <c r="S107">
        <v>24.881094607566101</v>
      </c>
      <c r="T107" t="s">
        <v>29</v>
      </c>
      <c r="U107" s="2" t="b">
        <v>0</v>
      </c>
    </row>
    <row r="108" spans="1:26" x14ac:dyDescent="0.25">
      <c r="A108">
        <v>44835</v>
      </c>
      <c r="B108" t="s">
        <v>22</v>
      </c>
      <c r="C108" t="s">
        <v>43</v>
      </c>
      <c r="D108" t="s">
        <v>24</v>
      </c>
      <c r="E108" t="s">
        <v>25</v>
      </c>
      <c r="F108">
        <v>0</v>
      </c>
      <c r="G108">
        <v>10</v>
      </c>
      <c r="H108">
        <v>5</v>
      </c>
      <c r="I108" t="s">
        <v>26</v>
      </c>
      <c r="J108" t="s">
        <v>27</v>
      </c>
      <c r="K108">
        <v>175</v>
      </c>
      <c r="L108">
        <v>54376.697984999999</v>
      </c>
      <c r="M108" t="s">
        <v>28</v>
      </c>
      <c r="N108">
        <v>41221.188334999999</v>
      </c>
      <c r="O108" t="s">
        <v>28</v>
      </c>
      <c r="P108">
        <v>1.48972243461323E-2</v>
      </c>
      <c r="Q108" t="s">
        <v>28</v>
      </c>
      <c r="R108">
        <v>1.4273922808908599E-2</v>
      </c>
      <c r="S108">
        <v>4.3667150619212203</v>
      </c>
      <c r="T108" t="s">
        <v>29</v>
      </c>
      <c r="U108" s="2" t="b">
        <v>0</v>
      </c>
    </row>
    <row r="109" spans="1:26" x14ac:dyDescent="0.25">
      <c r="A109">
        <v>44848</v>
      </c>
      <c r="B109" t="s">
        <v>22</v>
      </c>
      <c r="C109" t="s">
        <v>44</v>
      </c>
      <c r="D109" t="s">
        <v>24</v>
      </c>
      <c r="E109" t="s">
        <v>25</v>
      </c>
      <c r="F109">
        <v>0</v>
      </c>
      <c r="G109">
        <v>10</v>
      </c>
      <c r="H109">
        <v>6</v>
      </c>
      <c r="I109" t="s">
        <v>26</v>
      </c>
      <c r="J109" t="s">
        <v>27</v>
      </c>
      <c r="K109">
        <v>175</v>
      </c>
      <c r="L109">
        <v>32711.887559999999</v>
      </c>
      <c r="M109" t="s">
        <v>28</v>
      </c>
      <c r="N109">
        <v>19556.377909999999</v>
      </c>
      <c r="O109" t="s">
        <v>28</v>
      </c>
      <c r="P109">
        <v>1.43812041272734E-2</v>
      </c>
      <c r="Q109" t="s">
        <v>28</v>
      </c>
      <c r="R109">
        <v>1.4273922808908599E-2</v>
      </c>
      <c r="S109">
        <v>0.75158959314096097</v>
      </c>
      <c r="T109" t="s">
        <v>29</v>
      </c>
      <c r="U109" s="2" t="b">
        <v>0</v>
      </c>
    </row>
    <row r="110" spans="1:26" s="2" customFormat="1" x14ac:dyDescent="0.25">
      <c r="A110" s="2">
        <v>44636</v>
      </c>
      <c r="B110" s="2" t="s">
        <v>22</v>
      </c>
      <c r="C110" s="2" t="s">
        <v>23</v>
      </c>
      <c r="D110" s="2" t="s">
        <v>24</v>
      </c>
      <c r="E110" s="2" t="s">
        <v>25</v>
      </c>
      <c r="F110" s="2">
        <v>0</v>
      </c>
      <c r="G110" s="2">
        <v>1</v>
      </c>
      <c r="H110" s="2">
        <v>1</v>
      </c>
      <c r="I110" s="2" t="s">
        <v>26</v>
      </c>
      <c r="J110" s="2" t="s">
        <v>27</v>
      </c>
      <c r="K110" s="2">
        <v>176</v>
      </c>
      <c r="L110" s="2">
        <v>7892.8116049999999</v>
      </c>
      <c r="M110" s="2" t="s">
        <v>28</v>
      </c>
      <c r="N110" s="2">
        <v>5617.9539009999999</v>
      </c>
      <c r="O110" s="2" t="s">
        <v>28</v>
      </c>
      <c r="P110" s="2">
        <v>1.02010126346792E-3</v>
      </c>
      <c r="Q110" s="2" t="s">
        <v>28</v>
      </c>
      <c r="R110" s="2">
        <v>8.6128142402728202E-4</v>
      </c>
      <c r="S110" s="2">
        <v>18.439947154323999</v>
      </c>
      <c r="T110" s="2" t="s">
        <v>29</v>
      </c>
      <c r="U110" s="2" t="b">
        <v>1</v>
      </c>
      <c r="W110" s="2">
        <f>AVERAGE(P110:P115)</f>
        <v>1.4945819846822229E-3</v>
      </c>
      <c r="X110" s="2">
        <f>_xlfn.STDEV.S(P110:P115)/W110*100</f>
        <v>42.971614120303464</v>
      </c>
      <c r="Y110" s="2">
        <f>AVERAGE(S110:S115)</f>
        <v>76.229026165127948</v>
      </c>
      <c r="Z110" s="2">
        <f>_xlfn.STDEV.S(S110:S115)/Y110*100</f>
        <v>93.458066358738151</v>
      </c>
    </row>
    <row r="111" spans="1:26" x14ac:dyDescent="0.25">
      <c r="A111">
        <v>44649</v>
      </c>
      <c r="B111" t="s">
        <v>22</v>
      </c>
      <c r="C111" t="s">
        <v>31</v>
      </c>
      <c r="D111" t="s">
        <v>24</v>
      </c>
      <c r="E111" t="s">
        <v>25</v>
      </c>
      <c r="F111">
        <v>0</v>
      </c>
      <c r="G111">
        <v>1</v>
      </c>
      <c r="H111">
        <v>2</v>
      </c>
      <c r="I111" t="s">
        <v>26</v>
      </c>
      <c r="J111" t="s">
        <v>27</v>
      </c>
      <c r="K111">
        <v>176</v>
      </c>
      <c r="L111">
        <v>9543.2968049999999</v>
      </c>
      <c r="M111" t="s">
        <v>28</v>
      </c>
      <c r="N111">
        <v>7268.4391009999999</v>
      </c>
      <c r="O111" t="s">
        <v>28</v>
      </c>
      <c r="P111">
        <v>1.2118838480343901E-3</v>
      </c>
      <c r="Q111" t="s">
        <v>28</v>
      </c>
      <c r="R111">
        <v>8.6128142402728202E-4</v>
      </c>
      <c r="S111">
        <v>40.7070690515678</v>
      </c>
      <c r="T111" t="s">
        <v>29</v>
      </c>
      <c r="U111" t="b">
        <v>1</v>
      </c>
    </row>
    <row r="112" spans="1:26" x14ac:dyDescent="0.25">
      <c r="A112">
        <v>44662</v>
      </c>
      <c r="B112" t="s">
        <v>22</v>
      </c>
      <c r="C112" t="s">
        <v>32</v>
      </c>
      <c r="D112" t="s">
        <v>24</v>
      </c>
      <c r="E112" t="s">
        <v>25</v>
      </c>
      <c r="F112">
        <v>0</v>
      </c>
      <c r="G112">
        <v>1</v>
      </c>
      <c r="H112">
        <v>3</v>
      </c>
      <c r="I112" t="s">
        <v>26</v>
      </c>
      <c r="J112" t="s">
        <v>27</v>
      </c>
      <c r="K112">
        <v>176</v>
      </c>
      <c r="L112">
        <v>11119.827395</v>
      </c>
      <c r="M112" t="s">
        <v>28</v>
      </c>
      <c r="N112">
        <v>8844.9696910000002</v>
      </c>
      <c r="O112" t="s">
        <v>28</v>
      </c>
      <c r="P112">
        <v>1.6222183353195199E-3</v>
      </c>
      <c r="Q112" t="s">
        <v>28</v>
      </c>
      <c r="R112">
        <v>8.6128142402728202E-4</v>
      </c>
      <c r="S112">
        <v>88.349393132637502</v>
      </c>
      <c r="T112" t="s">
        <v>29</v>
      </c>
      <c r="U112" t="b">
        <v>1</v>
      </c>
    </row>
    <row r="113" spans="1:26" x14ac:dyDescent="0.25">
      <c r="A113">
        <v>44675</v>
      </c>
      <c r="B113" t="s">
        <v>22</v>
      </c>
      <c r="C113" t="s">
        <v>33</v>
      </c>
      <c r="D113" t="s">
        <v>24</v>
      </c>
      <c r="E113" t="s">
        <v>25</v>
      </c>
      <c r="F113">
        <v>0</v>
      </c>
      <c r="G113">
        <v>1</v>
      </c>
      <c r="H113">
        <v>4</v>
      </c>
      <c r="I113" t="s">
        <v>26</v>
      </c>
      <c r="J113" t="s">
        <v>27</v>
      </c>
      <c r="K113">
        <v>176</v>
      </c>
      <c r="L113">
        <v>6653.9828537000003</v>
      </c>
      <c r="M113" t="s">
        <v>28</v>
      </c>
      <c r="N113">
        <v>3957.1289649999999</v>
      </c>
      <c r="O113" t="s">
        <v>28</v>
      </c>
      <c r="P113">
        <v>7.9154377976067803E-4</v>
      </c>
      <c r="Q113" t="s">
        <v>28</v>
      </c>
      <c r="R113">
        <v>8.6128142402728202E-4</v>
      </c>
      <c r="S113">
        <v>8.0969637009604103</v>
      </c>
      <c r="T113" t="s">
        <v>29</v>
      </c>
      <c r="U113" t="b">
        <v>1</v>
      </c>
    </row>
    <row r="114" spans="1:26" x14ac:dyDescent="0.25">
      <c r="A114">
        <v>44688</v>
      </c>
      <c r="B114" t="s">
        <v>22</v>
      </c>
      <c r="C114" t="s">
        <v>34</v>
      </c>
      <c r="D114" t="s">
        <v>24</v>
      </c>
      <c r="E114" t="s">
        <v>25</v>
      </c>
      <c r="F114">
        <v>0</v>
      </c>
      <c r="G114">
        <v>1</v>
      </c>
      <c r="H114">
        <v>5</v>
      </c>
      <c r="I114" t="s">
        <v>26</v>
      </c>
      <c r="J114" t="s">
        <v>27</v>
      </c>
      <c r="K114">
        <v>176</v>
      </c>
      <c r="L114">
        <v>17439.11147</v>
      </c>
      <c r="M114" t="s">
        <v>28</v>
      </c>
      <c r="N114">
        <v>15164.253766</v>
      </c>
      <c r="O114" t="s">
        <v>28</v>
      </c>
      <c r="P114">
        <v>2.58449364504167E-3</v>
      </c>
      <c r="Q114" t="s">
        <v>28</v>
      </c>
      <c r="R114">
        <v>8.6128142402728202E-4</v>
      </c>
      <c r="S114">
        <v>200.07539614134299</v>
      </c>
      <c r="T114" t="s">
        <v>29</v>
      </c>
      <c r="U114" t="b">
        <v>1</v>
      </c>
    </row>
    <row r="115" spans="1:26" x14ac:dyDescent="0.25">
      <c r="A115">
        <v>44701</v>
      </c>
      <c r="B115" t="s">
        <v>22</v>
      </c>
      <c r="C115" t="s">
        <v>35</v>
      </c>
      <c r="D115" t="s">
        <v>24</v>
      </c>
      <c r="E115" t="s">
        <v>25</v>
      </c>
      <c r="F115">
        <v>0</v>
      </c>
      <c r="G115">
        <v>1</v>
      </c>
      <c r="H115">
        <v>6</v>
      </c>
      <c r="I115" t="s">
        <v>26</v>
      </c>
      <c r="J115" t="s">
        <v>27</v>
      </c>
      <c r="K115">
        <v>176</v>
      </c>
      <c r="L115">
        <v>11878.888132</v>
      </c>
      <c r="M115" t="s">
        <v>28</v>
      </c>
      <c r="N115">
        <v>9604.030428</v>
      </c>
      <c r="O115" t="s">
        <v>28</v>
      </c>
      <c r="P115">
        <v>1.7372510364691599E-3</v>
      </c>
      <c r="Q115" t="s">
        <v>28</v>
      </c>
      <c r="R115">
        <v>8.6128142402728202E-4</v>
      </c>
      <c r="S115">
        <v>101.705387809935</v>
      </c>
      <c r="T115" t="s">
        <v>29</v>
      </c>
      <c r="U115" t="b">
        <v>1</v>
      </c>
    </row>
    <row r="116" spans="1:26" s="2" customFormat="1" x14ac:dyDescent="0.25">
      <c r="A116" s="2">
        <v>44786</v>
      </c>
      <c r="B116" s="2" t="s">
        <v>22</v>
      </c>
      <c r="C116" s="2" t="s">
        <v>36</v>
      </c>
      <c r="D116" s="2" t="s">
        <v>24</v>
      </c>
      <c r="E116" s="2" t="s">
        <v>25</v>
      </c>
      <c r="F116" s="2">
        <v>0</v>
      </c>
      <c r="G116" s="2">
        <v>10</v>
      </c>
      <c r="H116" s="2">
        <v>1</v>
      </c>
      <c r="I116" s="2" t="s">
        <v>26</v>
      </c>
      <c r="J116" s="2" t="s">
        <v>27</v>
      </c>
      <c r="K116" s="2">
        <v>176</v>
      </c>
      <c r="L116" s="2">
        <v>6551.4752660000004</v>
      </c>
      <c r="M116" s="2" t="s">
        <v>28</v>
      </c>
      <c r="N116" s="2">
        <v>3464.2029160000002</v>
      </c>
      <c r="O116" s="2" t="s">
        <v>28</v>
      </c>
      <c r="P116" s="2">
        <v>3.1455439106042502E-3</v>
      </c>
      <c r="Q116" s="2" t="s">
        <v>28</v>
      </c>
      <c r="R116" s="2">
        <v>8.6128142402728202E-4</v>
      </c>
      <c r="S116" s="2">
        <v>265.21673669634498</v>
      </c>
      <c r="T116" s="2" t="s">
        <v>29</v>
      </c>
      <c r="U116" s="2" t="b">
        <v>0</v>
      </c>
      <c r="V116" s="2" t="s">
        <v>64</v>
      </c>
      <c r="W116" s="2">
        <f>AVERAGE(P116:P121)</f>
        <v>1.9073477768176965E-3</v>
      </c>
      <c r="X116" s="2">
        <f>_xlfn.STDEV.S(P116:P121)/W116*100</f>
        <v>57.560122803147173</v>
      </c>
      <c r="Y116" s="2">
        <f>AVERAGE(S116:S121)</f>
        <v>121.45465159333084</v>
      </c>
      <c r="Z116" s="2">
        <f>_xlfn.STDEV.S(S116:S121)/Y116*100</f>
        <v>104.95239806640919</v>
      </c>
    </row>
    <row r="117" spans="1:26" x14ac:dyDescent="0.25">
      <c r="A117">
        <v>44799</v>
      </c>
      <c r="B117" t="s">
        <v>22</v>
      </c>
      <c r="C117" t="s">
        <v>40</v>
      </c>
      <c r="D117" t="s">
        <v>24</v>
      </c>
      <c r="E117" t="s">
        <v>25</v>
      </c>
      <c r="F117">
        <v>0</v>
      </c>
      <c r="G117">
        <v>10</v>
      </c>
      <c r="H117">
        <v>2</v>
      </c>
      <c r="I117" t="s">
        <v>26</v>
      </c>
      <c r="J117" t="s">
        <v>27</v>
      </c>
      <c r="K117">
        <v>176</v>
      </c>
      <c r="L117">
        <v>7018.0497869999999</v>
      </c>
      <c r="M117" t="s">
        <v>28</v>
      </c>
      <c r="N117">
        <v>4467.5098559999997</v>
      </c>
      <c r="O117" t="s">
        <v>28</v>
      </c>
      <c r="P117">
        <v>1.52378117286352E-3</v>
      </c>
      <c r="Q117" t="s">
        <v>28</v>
      </c>
      <c r="R117">
        <v>8.6128142402728202E-4</v>
      </c>
      <c r="S117">
        <v>76.920241207391001</v>
      </c>
      <c r="T117" t="s">
        <v>29</v>
      </c>
      <c r="U117" s="2" t="b">
        <v>0</v>
      </c>
      <c r="V117" s="2" t="s">
        <v>64</v>
      </c>
    </row>
    <row r="118" spans="1:26" x14ac:dyDescent="0.25">
      <c r="A118">
        <v>44812</v>
      </c>
      <c r="B118" t="s">
        <v>22</v>
      </c>
      <c r="C118" t="s">
        <v>41</v>
      </c>
      <c r="D118" t="s">
        <v>24</v>
      </c>
      <c r="E118" t="s">
        <v>25</v>
      </c>
      <c r="F118">
        <v>0</v>
      </c>
      <c r="G118">
        <v>10</v>
      </c>
      <c r="H118">
        <v>3</v>
      </c>
      <c r="I118" t="s">
        <v>26</v>
      </c>
      <c r="J118" t="s">
        <v>27</v>
      </c>
      <c r="K118">
        <v>176</v>
      </c>
      <c r="L118">
        <v>4632.997429</v>
      </c>
      <c r="M118" t="s">
        <v>28</v>
      </c>
      <c r="N118">
        <v>0</v>
      </c>
      <c r="O118" t="s">
        <v>28</v>
      </c>
      <c r="Q118" t="s">
        <v>28</v>
      </c>
      <c r="R118">
        <v>8.6128142402728202E-4</v>
      </c>
      <c r="T118" t="s">
        <v>29</v>
      </c>
      <c r="U118" s="2" t="b">
        <v>0</v>
      </c>
      <c r="V118" s="2" t="s">
        <v>64</v>
      </c>
    </row>
    <row r="119" spans="1:26" x14ac:dyDescent="0.25">
      <c r="A119">
        <v>44825</v>
      </c>
      <c r="B119" t="s">
        <v>22</v>
      </c>
      <c r="C119" t="s">
        <v>42</v>
      </c>
      <c r="D119" t="s">
        <v>24</v>
      </c>
      <c r="E119" t="s">
        <v>25</v>
      </c>
      <c r="F119">
        <v>0</v>
      </c>
      <c r="G119">
        <v>10</v>
      </c>
      <c r="H119">
        <v>4</v>
      </c>
      <c r="I119" t="s">
        <v>26</v>
      </c>
      <c r="J119" t="s">
        <v>27</v>
      </c>
      <c r="K119">
        <v>176</v>
      </c>
      <c r="L119">
        <v>5246.1706670000003</v>
      </c>
      <c r="M119" t="s">
        <v>28</v>
      </c>
      <c r="N119">
        <v>1106</v>
      </c>
      <c r="O119" t="s">
        <v>28</v>
      </c>
      <c r="P119">
        <v>1.05271824698532E-3</v>
      </c>
      <c r="Q119" t="s">
        <v>28</v>
      </c>
      <c r="R119">
        <v>8.6128142402728202E-4</v>
      </c>
      <c r="S119">
        <v>22.226976876256501</v>
      </c>
      <c r="T119" t="s">
        <v>29</v>
      </c>
      <c r="U119" s="2" t="b">
        <v>0</v>
      </c>
      <c r="V119" s="2" t="s">
        <v>64</v>
      </c>
    </row>
    <row r="120" spans="1:26" x14ac:dyDescent="0.25">
      <c r="A120">
        <v>44838</v>
      </c>
      <c r="B120" t="s">
        <v>22</v>
      </c>
      <c r="C120" t="s">
        <v>43</v>
      </c>
      <c r="D120" t="s">
        <v>24</v>
      </c>
      <c r="E120" t="s">
        <v>25</v>
      </c>
      <c r="F120">
        <v>0</v>
      </c>
      <c r="G120">
        <v>10</v>
      </c>
      <c r="H120">
        <v>5</v>
      </c>
      <c r="I120" t="s">
        <v>26</v>
      </c>
      <c r="J120" t="s">
        <v>27</v>
      </c>
      <c r="K120">
        <v>176</v>
      </c>
      <c r="L120">
        <v>3637.5250657000001</v>
      </c>
      <c r="M120" t="s">
        <v>28</v>
      </c>
      <c r="N120">
        <v>0</v>
      </c>
      <c r="O120" t="s">
        <v>28</v>
      </c>
      <c r="Q120" t="s">
        <v>28</v>
      </c>
      <c r="R120">
        <v>8.6128142402728202E-4</v>
      </c>
      <c r="T120" t="s">
        <v>29</v>
      </c>
      <c r="U120" s="2" t="b">
        <v>0</v>
      </c>
      <c r="V120" s="2" t="s">
        <v>64</v>
      </c>
    </row>
    <row r="121" spans="1:26" x14ac:dyDescent="0.25">
      <c r="A121">
        <v>44851</v>
      </c>
      <c r="B121" t="s">
        <v>22</v>
      </c>
      <c r="C121" t="s">
        <v>44</v>
      </c>
      <c r="D121" t="s">
        <v>24</v>
      </c>
      <c r="E121" t="s">
        <v>25</v>
      </c>
      <c r="F121">
        <v>0</v>
      </c>
      <c r="G121">
        <v>10</v>
      </c>
      <c r="H121">
        <v>6</v>
      </c>
      <c r="I121" t="s">
        <v>26</v>
      </c>
      <c r="J121" t="s">
        <v>27</v>
      </c>
      <c r="K121">
        <v>176</v>
      </c>
      <c r="L121">
        <v>4576.930104</v>
      </c>
      <c r="M121" t="s">
        <v>28</v>
      </c>
      <c r="N121">
        <v>0</v>
      </c>
      <c r="O121" t="s">
        <v>28</v>
      </c>
      <c r="Q121" t="s">
        <v>28</v>
      </c>
      <c r="R121">
        <v>8.6128142402728202E-4</v>
      </c>
      <c r="T121" t="s">
        <v>29</v>
      </c>
      <c r="U121" s="2" t="b">
        <v>0</v>
      </c>
      <c r="V121" s="2" t="s">
        <v>64</v>
      </c>
    </row>
    <row r="122" spans="1:26" s="2" customFormat="1" x14ac:dyDescent="0.25">
      <c r="A122" s="2">
        <v>44635</v>
      </c>
      <c r="B122" s="2" t="s">
        <v>22</v>
      </c>
      <c r="C122" s="2" t="s">
        <v>23</v>
      </c>
      <c r="D122" s="2" t="s">
        <v>24</v>
      </c>
      <c r="E122" s="2" t="s">
        <v>25</v>
      </c>
      <c r="F122" s="2">
        <v>0</v>
      </c>
      <c r="G122" s="2">
        <v>1</v>
      </c>
      <c r="H122" s="2">
        <v>1</v>
      </c>
      <c r="I122" s="2" t="s">
        <v>26</v>
      </c>
      <c r="J122" s="2" t="s">
        <v>27</v>
      </c>
      <c r="K122" s="2">
        <v>177</v>
      </c>
      <c r="L122" s="2">
        <v>0</v>
      </c>
      <c r="M122" s="2" t="s">
        <v>28</v>
      </c>
      <c r="N122" s="2">
        <v>0</v>
      </c>
      <c r="O122" s="2" t="s">
        <v>28</v>
      </c>
      <c r="Q122" s="2" t="s">
        <v>28</v>
      </c>
      <c r="R122" s="3">
        <v>8.7280913697592295E-5</v>
      </c>
      <c r="T122" s="2" t="s">
        <v>29</v>
      </c>
      <c r="U122" s="2" t="b">
        <v>1</v>
      </c>
      <c r="W122" s="2">
        <f>AVERAGE(P122:P127)</f>
        <v>2.2538098439531281E-4</v>
      </c>
      <c r="X122" s="2">
        <f>_xlfn.STDEV.S(P122:P127)/W122*100</f>
        <v>33.427247991696774</v>
      </c>
      <c r="Y122" s="2">
        <f>AVERAGE(S122:S127)</f>
        <v>158.22482241215363</v>
      </c>
      <c r="Z122" s="2">
        <f>_xlfn.STDEV.S(S122:S127)/Y122*100</f>
        <v>54.553672709446452</v>
      </c>
    </row>
    <row r="123" spans="1:26" x14ac:dyDescent="0.25">
      <c r="A123">
        <v>44648</v>
      </c>
      <c r="B123" t="s">
        <v>22</v>
      </c>
      <c r="C123" t="s">
        <v>31</v>
      </c>
      <c r="D123" t="s">
        <v>24</v>
      </c>
      <c r="E123" t="s">
        <v>25</v>
      </c>
      <c r="F123">
        <v>0</v>
      </c>
      <c r="G123">
        <v>1</v>
      </c>
      <c r="H123">
        <v>2</v>
      </c>
      <c r="I123" t="s">
        <v>26</v>
      </c>
      <c r="J123" t="s">
        <v>27</v>
      </c>
      <c r="K123">
        <v>177</v>
      </c>
      <c r="L123">
        <v>1328</v>
      </c>
      <c r="M123" t="s">
        <v>28</v>
      </c>
      <c r="N123">
        <v>1328</v>
      </c>
      <c r="O123" t="s">
        <v>28</v>
      </c>
      <c r="P123">
        <v>2.2142054543296001E-4</v>
      </c>
      <c r="Q123" t="s">
        <v>28</v>
      </c>
      <c r="R123" s="1">
        <v>8.7280913697592295E-5</v>
      </c>
      <c r="S123">
        <v>153.68724507184899</v>
      </c>
      <c r="T123" t="s">
        <v>29</v>
      </c>
      <c r="U123" t="b">
        <v>1</v>
      </c>
    </row>
    <row r="124" spans="1:26" x14ac:dyDescent="0.25">
      <c r="A124">
        <v>44661</v>
      </c>
      <c r="B124" t="s">
        <v>22</v>
      </c>
      <c r="C124" t="s">
        <v>32</v>
      </c>
      <c r="D124" t="s">
        <v>24</v>
      </c>
      <c r="E124" t="s">
        <v>25</v>
      </c>
      <c r="F124">
        <v>0</v>
      </c>
      <c r="G124">
        <v>1</v>
      </c>
      <c r="H124">
        <v>3</v>
      </c>
      <c r="I124" t="s">
        <v>26</v>
      </c>
      <c r="J124" t="s">
        <v>27</v>
      </c>
      <c r="K124">
        <v>177</v>
      </c>
      <c r="L124">
        <v>1106</v>
      </c>
      <c r="M124" t="s">
        <v>28</v>
      </c>
      <c r="N124">
        <v>1106</v>
      </c>
      <c r="O124" t="s">
        <v>28</v>
      </c>
      <c r="P124">
        <v>2.02846763928317E-4</v>
      </c>
      <c r="Q124" t="s">
        <v>28</v>
      </c>
      <c r="R124" s="1">
        <v>8.7280913697592295E-5</v>
      </c>
      <c r="S124">
        <v>132.40678326436</v>
      </c>
      <c r="T124" t="s">
        <v>29</v>
      </c>
      <c r="U124" t="b">
        <v>1</v>
      </c>
    </row>
    <row r="125" spans="1:26" x14ac:dyDescent="0.25">
      <c r="A125">
        <v>44674</v>
      </c>
      <c r="B125" t="s">
        <v>22</v>
      </c>
      <c r="C125" t="s">
        <v>33</v>
      </c>
      <c r="D125" t="s">
        <v>24</v>
      </c>
      <c r="E125" t="s">
        <v>25</v>
      </c>
      <c r="F125">
        <v>0</v>
      </c>
      <c r="G125">
        <v>1</v>
      </c>
      <c r="H125">
        <v>4</v>
      </c>
      <c r="I125" t="s">
        <v>26</v>
      </c>
      <c r="J125" t="s">
        <v>27</v>
      </c>
      <c r="K125">
        <v>177</v>
      </c>
      <c r="L125">
        <v>1770</v>
      </c>
      <c r="M125" t="s">
        <v>28</v>
      </c>
      <c r="N125">
        <v>1770</v>
      </c>
      <c r="O125" t="s">
        <v>28</v>
      </c>
      <c r="P125">
        <v>3.5405277476884098E-4</v>
      </c>
      <c r="Q125" t="s">
        <v>28</v>
      </c>
      <c r="R125" s="1">
        <v>8.7280913697592295E-5</v>
      </c>
      <c r="S125">
        <v>305.64742023158698</v>
      </c>
      <c r="T125" t="s">
        <v>29</v>
      </c>
      <c r="U125" t="b">
        <v>1</v>
      </c>
    </row>
    <row r="126" spans="1:26" x14ac:dyDescent="0.25">
      <c r="A126">
        <v>44687</v>
      </c>
      <c r="B126" t="s">
        <v>22</v>
      </c>
      <c r="C126" t="s">
        <v>34</v>
      </c>
      <c r="D126" t="s">
        <v>24</v>
      </c>
      <c r="E126" t="s">
        <v>25</v>
      </c>
      <c r="F126">
        <v>0</v>
      </c>
      <c r="G126">
        <v>1</v>
      </c>
      <c r="H126">
        <v>5</v>
      </c>
      <c r="I126" t="s">
        <v>26</v>
      </c>
      <c r="J126" t="s">
        <v>27</v>
      </c>
      <c r="K126">
        <v>177</v>
      </c>
      <c r="L126">
        <v>1106</v>
      </c>
      <c r="M126" t="s">
        <v>28</v>
      </c>
      <c r="N126">
        <v>1106</v>
      </c>
      <c r="O126" t="s">
        <v>28</v>
      </c>
      <c r="P126">
        <v>1.884992176684E-4</v>
      </c>
      <c r="Q126" t="s">
        <v>28</v>
      </c>
      <c r="R126" s="1">
        <v>8.7280913697592295E-5</v>
      </c>
      <c r="S126">
        <v>115.96842847166501</v>
      </c>
      <c r="T126" t="s">
        <v>29</v>
      </c>
      <c r="U126" t="b">
        <v>1</v>
      </c>
    </row>
    <row r="127" spans="1:26" x14ac:dyDescent="0.25">
      <c r="A127">
        <v>44700</v>
      </c>
      <c r="B127" t="s">
        <v>22</v>
      </c>
      <c r="C127" t="s">
        <v>35</v>
      </c>
      <c r="D127" t="s">
        <v>24</v>
      </c>
      <c r="E127" t="s">
        <v>25</v>
      </c>
      <c r="F127">
        <v>0</v>
      </c>
      <c r="G127">
        <v>1</v>
      </c>
      <c r="H127">
        <v>6</v>
      </c>
      <c r="I127" t="s">
        <v>26</v>
      </c>
      <c r="J127" t="s">
        <v>27</v>
      </c>
      <c r="K127">
        <v>177</v>
      </c>
      <c r="L127">
        <v>885</v>
      </c>
      <c r="M127" t="s">
        <v>28</v>
      </c>
      <c r="N127">
        <v>885</v>
      </c>
      <c r="O127" t="s">
        <v>28</v>
      </c>
      <c r="P127">
        <v>1.6008562017804601E-4</v>
      </c>
      <c r="Q127" t="s">
        <v>28</v>
      </c>
      <c r="R127" s="1">
        <v>8.7280913697592295E-5</v>
      </c>
      <c r="S127">
        <v>83.414235021307107</v>
      </c>
      <c r="T127" t="s">
        <v>29</v>
      </c>
      <c r="U127" t="b">
        <v>1</v>
      </c>
    </row>
    <row r="128" spans="1:26" s="2" customFormat="1" x14ac:dyDescent="0.25">
      <c r="A128" s="2">
        <v>44785</v>
      </c>
      <c r="B128" s="2" t="s">
        <v>22</v>
      </c>
      <c r="C128" s="2" t="s">
        <v>36</v>
      </c>
      <c r="D128" s="2" t="s">
        <v>24</v>
      </c>
      <c r="E128" s="2" t="s">
        <v>25</v>
      </c>
      <c r="F128" s="2">
        <v>0</v>
      </c>
      <c r="G128" s="2">
        <v>10</v>
      </c>
      <c r="H128" s="2">
        <v>1</v>
      </c>
      <c r="I128" s="2" t="s">
        <v>26</v>
      </c>
      <c r="J128" s="2" t="s">
        <v>27</v>
      </c>
      <c r="K128" s="2">
        <v>177</v>
      </c>
      <c r="L128" s="2">
        <v>0</v>
      </c>
      <c r="M128" s="2" t="s">
        <v>28</v>
      </c>
      <c r="N128" s="2">
        <v>0</v>
      </c>
      <c r="O128" s="2" t="s">
        <v>28</v>
      </c>
      <c r="Q128" s="2" t="s">
        <v>28</v>
      </c>
      <c r="R128" s="3">
        <v>8.7280913697592295E-5</v>
      </c>
      <c r="T128" s="2" t="s">
        <v>29</v>
      </c>
      <c r="U128" s="2" t="b">
        <v>0</v>
      </c>
      <c r="V128" s="2" t="s">
        <v>64</v>
      </c>
      <c r="W128" s="2">
        <f>AVERAGE(P128:P133)</f>
        <v>2.9100925076610526E-4</v>
      </c>
      <c r="X128" s="2">
        <f>_xlfn.STDEV.S(P128:P133)/W128*100</f>
        <v>43.368578046015848</v>
      </c>
      <c r="Y128" s="2">
        <f>AVERAGE(S128:S133)</f>
        <v>233.41682440949643</v>
      </c>
      <c r="Z128" s="2">
        <f>_xlfn.STDEV.S(S128:S133)/Y128*100</f>
        <v>61.948463260258954</v>
      </c>
    </row>
    <row r="129" spans="1:26" x14ac:dyDescent="0.25">
      <c r="A129">
        <v>44798</v>
      </c>
      <c r="B129" t="s">
        <v>22</v>
      </c>
      <c r="C129" t="s">
        <v>40</v>
      </c>
      <c r="D129" t="s">
        <v>24</v>
      </c>
      <c r="E129" t="s">
        <v>25</v>
      </c>
      <c r="F129">
        <v>0</v>
      </c>
      <c r="G129">
        <v>10</v>
      </c>
      <c r="H129">
        <v>2</v>
      </c>
      <c r="I129" t="s">
        <v>26</v>
      </c>
      <c r="J129" t="s">
        <v>27</v>
      </c>
      <c r="K129">
        <v>177</v>
      </c>
      <c r="L129">
        <v>443</v>
      </c>
      <c r="M129" t="s">
        <v>28</v>
      </c>
      <c r="N129">
        <v>443</v>
      </c>
      <c r="O129" t="s">
        <v>28</v>
      </c>
      <c r="P129">
        <v>1.5109872867363601E-4</v>
      </c>
      <c r="Q129" t="s">
        <v>28</v>
      </c>
      <c r="R129" s="1">
        <v>8.7280913697592295E-5</v>
      </c>
      <c r="S129">
        <v>73.117721014192696</v>
      </c>
      <c r="T129" t="s">
        <v>29</v>
      </c>
      <c r="U129" s="2" t="b">
        <v>0</v>
      </c>
      <c r="V129" s="2" t="s">
        <v>64</v>
      </c>
    </row>
    <row r="130" spans="1:26" x14ac:dyDescent="0.25">
      <c r="A130">
        <v>44811</v>
      </c>
      <c r="B130" t="s">
        <v>22</v>
      </c>
      <c r="C130" t="s">
        <v>41</v>
      </c>
      <c r="D130" t="s">
        <v>24</v>
      </c>
      <c r="E130" t="s">
        <v>25</v>
      </c>
      <c r="F130">
        <v>0</v>
      </c>
      <c r="G130">
        <v>10</v>
      </c>
      <c r="H130">
        <v>3</v>
      </c>
      <c r="I130" t="s">
        <v>26</v>
      </c>
      <c r="J130" t="s">
        <v>27</v>
      </c>
      <c r="K130">
        <v>177</v>
      </c>
      <c r="L130">
        <v>664</v>
      </c>
      <c r="M130" t="s">
        <v>28</v>
      </c>
      <c r="N130">
        <v>664</v>
      </c>
      <c r="O130" t="s">
        <v>28</v>
      </c>
      <c r="P130">
        <v>4.47200895541302E-4</v>
      </c>
      <c r="Q130" t="s">
        <v>28</v>
      </c>
      <c r="R130" s="1">
        <v>8.7280913697592295E-5</v>
      </c>
      <c r="S130">
        <v>412.36963110943998</v>
      </c>
      <c r="T130" t="s">
        <v>29</v>
      </c>
      <c r="U130" s="2" t="b">
        <v>0</v>
      </c>
      <c r="V130" s="2" t="s">
        <v>64</v>
      </c>
    </row>
    <row r="131" spans="1:26" x14ac:dyDescent="0.25">
      <c r="A131">
        <v>44824</v>
      </c>
      <c r="B131" t="s">
        <v>22</v>
      </c>
      <c r="C131" t="s">
        <v>42</v>
      </c>
      <c r="D131" t="s">
        <v>24</v>
      </c>
      <c r="E131" t="s">
        <v>25</v>
      </c>
      <c r="F131">
        <v>0</v>
      </c>
      <c r="G131">
        <v>10</v>
      </c>
      <c r="H131">
        <v>4</v>
      </c>
      <c r="I131" t="s">
        <v>26</v>
      </c>
      <c r="J131" t="s">
        <v>27</v>
      </c>
      <c r="K131">
        <v>177</v>
      </c>
      <c r="L131">
        <v>0</v>
      </c>
      <c r="M131" t="s">
        <v>28</v>
      </c>
      <c r="N131">
        <v>0</v>
      </c>
      <c r="O131" t="s">
        <v>28</v>
      </c>
      <c r="Q131" t="s">
        <v>28</v>
      </c>
      <c r="R131" s="1">
        <v>8.7280913697592295E-5</v>
      </c>
      <c r="T131" t="s">
        <v>29</v>
      </c>
      <c r="U131" s="2" t="b">
        <v>0</v>
      </c>
      <c r="V131" s="2" t="s">
        <v>64</v>
      </c>
    </row>
    <row r="132" spans="1:26" x14ac:dyDescent="0.25">
      <c r="A132">
        <v>44837</v>
      </c>
      <c r="B132" t="s">
        <v>22</v>
      </c>
      <c r="C132" t="s">
        <v>43</v>
      </c>
      <c r="D132" t="s">
        <v>24</v>
      </c>
      <c r="E132" t="s">
        <v>25</v>
      </c>
      <c r="F132">
        <v>0</v>
      </c>
      <c r="G132">
        <v>10</v>
      </c>
      <c r="H132">
        <v>5</v>
      </c>
      <c r="I132" t="s">
        <v>26</v>
      </c>
      <c r="J132" t="s">
        <v>27</v>
      </c>
      <c r="K132">
        <v>177</v>
      </c>
      <c r="L132">
        <v>664</v>
      </c>
      <c r="M132" t="s">
        <v>28</v>
      </c>
      <c r="N132">
        <v>664</v>
      </c>
      <c r="O132" t="s">
        <v>28</v>
      </c>
      <c r="P132">
        <v>2.39967777868086E-4</v>
      </c>
      <c r="Q132" t="s">
        <v>28</v>
      </c>
      <c r="R132" s="1">
        <v>8.7280913697592295E-5</v>
      </c>
      <c r="S132">
        <v>174.937288923805</v>
      </c>
      <c r="T132" t="s">
        <v>29</v>
      </c>
      <c r="U132" s="2" t="b">
        <v>0</v>
      </c>
      <c r="V132" s="2" t="s">
        <v>64</v>
      </c>
    </row>
    <row r="133" spans="1:26" x14ac:dyDescent="0.25">
      <c r="A133">
        <v>44850</v>
      </c>
      <c r="B133" t="s">
        <v>22</v>
      </c>
      <c r="C133" t="s">
        <v>44</v>
      </c>
      <c r="D133" t="s">
        <v>24</v>
      </c>
      <c r="E133" t="s">
        <v>25</v>
      </c>
      <c r="F133">
        <v>0</v>
      </c>
      <c r="G133">
        <v>10</v>
      </c>
      <c r="H133">
        <v>6</v>
      </c>
      <c r="I133" t="s">
        <v>26</v>
      </c>
      <c r="J133" t="s">
        <v>27</v>
      </c>
      <c r="K133">
        <v>177</v>
      </c>
      <c r="L133">
        <v>443</v>
      </c>
      <c r="M133" t="s">
        <v>28</v>
      </c>
      <c r="N133">
        <v>443</v>
      </c>
      <c r="O133" t="s">
        <v>28</v>
      </c>
      <c r="P133">
        <v>3.2576960098139698E-4</v>
      </c>
      <c r="Q133" t="s">
        <v>28</v>
      </c>
      <c r="R133" s="1">
        <v>8.7280913697592295E-5</v>
      </c>
      <c r="S133">
        <v>273.24265659054799</v>
      </c>
      <c r="T133" t="s">
        <v>29</v>
      </c>
      <c r="U133" s="2" t="b">
        <v>0</v>
      </c>
      <c r="V133" s="2" t="s">
        <v>64</v>
      </c>
    </row>
    <row r="134" spans="1:26" s="2" customFormat="1" x14ac:dyDescent="0.25">
      <c r="A134" s="2">
        <v>44632</v>
      </c>
      <c r="B134" s="2" t="s">
        <v>22</v>
      </c>
      <c r="C134" s="2" t="s">
        <v>23</v>
      </c>
      <c r="D134" s="2" t="s">
        <v>24</v>
      </c>
      <c r="E134" s="2" t="s">
        <v>25</v>
      </c>
      <c r="F134" s="2">
        <v>0</v>
      </c>
      <c r="G134" s="2">
        <v>1</v>
      </c>
      <c r="H134" s="2">
        <v>1</v>
      </c>
      <c r="I134" s="2" t="s">
        <v>26</v>
      </c>
      <c r="J134" s="2" t="s">
        <v>27</v>
      </c>
      <c r="K134" s="2">
        <v>178</v>
      </c>
      <c r="L134" s="2">
        <v>2699.3029019999999</v>
      </c>
      <c r="M134" s="2" t="s">
        <v>28</v>
      </c>
      <c r="N134" s="2">
        <v>0</v>
      </c>
      <c r="O134" s="2" t="s">
        <v>28</v>
      </c>
      <c r="P134" s="2">
        <v>0</v>
      </c>
      <c r="Q134" s="2" t="s">
        <v>28</v>
      </c>
      <c r="R134" s="3">
        <v>4.6120554543671801E-6</v>
      </c>
      <c r="S134" s="2">
        <v>100</v>
      </c>
      <c r="T134" s="2" t="s">
        <v>29</v>
      </c>
      <c r="U134" s="2" t="b">
        <v>0</v>
      </c>
      <c r="V134" s="2" t="s">
        <v>64</v>
      </c>
      <c r="W134" s="2">
        <f>AVERAGE(P134:P139)</f>
        <v>0</v>
      </c>
      <c r="X134" s="2" t="e">
        <f>_xlfn.STDEV.S(P134:P139)/W134*100</f>
        <v>#DIV/0!</v>
      </c>
      <c r="Y134" s="2">
        <f>AVERAGE(S134:S139)</f>
        <v>100</v>
      </c>
      <c r="Z134" s="2">
        <f>_xlfn.STDEV.S(S134:S139)/Y134*100</f>
        <v>0</v>
      </c>
    </row>
    <row r="135" spans="1:26" x14ac:dyDescent="0.25">
      <c r="A135">
        <v>44645</v>
      </c>
      <c r="B135" t="s">
        <v>22</v>
      </c>
      <c r="C135" t="s">
        <v>31</v>
      </c>
      <c r="D135" t="s">
        <v>24</v>
      </c>
      <c r="E135" t="s">
        <v>25</v>
      </c>
      <c r="F135">
        <v>0</v>
      </c>
      <c r="G135">
        <v>1</v>
      </c>
      <c r="H135">
        <v>2</v>
      </c>
      <c r="I135" t="s">
        <v>26</v>
      </c>
      <c r="J135" t="s">
        <v>27</v>
      </c>
      <c r="K135">
        <v>178</v>
      </c>
      <c r="L135">
        <v>3007.969349</v>
      </c>
      <c r="M135" t="s">
        <v>28</v>
      </c>
      <c r="N135">
        <v>0</v>
      </c>
      <c r="O135" t="s">
        <v>28</v>
      </c>
      <c r="P135">
        <v>0</v>
      </c>
      <c r="Q135" t="s">
        <v>28</v>
      </c>
      <c r="R135" s="1">
        <v>4.6120554543671801E-6</v>
      </c>
      <c r="S135">
        <v>100</v>
      </c>
      <c r="T135" t="s">
        <v>29</v>
      </c>
      <c r="U135" s="2" t="b">
        <v>0</v>
      </c>
      <c r="V135" s="2" t="s">
        <v>64</v>
      </c>
    </row>
    <row r="136" spans="1:26" x14ac:dyDescent="0.25">
      <c r="A136">
        <v>44658</v>
      </c>
      <c r="B136" t="s">
        <v>22</v>
      </c>
      <c r="C136" t="s">
        <v>32</v>
      </c>
      <c r="D136" t="s">
        <v>24</v>
      </c>
      <c r="E136" t="s">
        <v>25</v>
      </c>
      <c r="F136">
        <v>0</v>
      </c>
      <c r="G136">
        <v>1</v>
      </c>
      <c r="H136">
        <v>3</v>
      </c>
      <c r="I136" t="s">
        <v>26</v>
      </c>
      <c r="J136" t="s">
        <v>27</v>
      </c>
      <c r="K136">
        <v>178</v>
      </c>
      <c r="L136">
        <v>4372.1822389999998</v>
      </c>
      <c r="M136" t="s">
        <v>28</v>
      </c>
      <c r="N136">
        <v>0</v>
      </c>
      <c r="O136" t="s">
        <v>28</v>
      </c>
      <c r="P136">
        <v>0</v>
      </c>
      <c r="Q136" t="s">
        <v>28</v>
      </c>
      <c r="R136" s="1">
        <v>4.6120554543671801E-6</v>
      </c>
      <c r="S136">
        <v>100</v>
      </c>
      <c r="T136" t="s">
        <v>29</v>
      </c>
      <c r="U136" s="2" t="b">
        <v>0</v>
      </c>
      <c r="V136" s="2" t="s">
        <v>64</v>
      </c>
    </row>
    <row r="137" spans="1:26" x14ac:dyDescent="0.25">
      <c r="A137">
        <v>44671</v>
      </c>
      <c r="B137" t="s">
        <v>22</v>
      </c>
      <c r="C137" t="s">
        <v>33</v>
      </c>
      <c r="D137" t="s">
        <v>24</v>
      </c>
      <c r="E137" t="s">
        <v>25</v>
      </c>
      <c r="F137">
        <v>0</v>
      </c>
      <c r="G137">
        <v>1</v>
      </c>
      <c r="H137">
        <v>4</v>
      </c>
      <c r="I137" t="s">
        <v>26</v>
      </c>
      <c r="J137" t="s">
        <v>27</v>
      </c>
      <c r="K137">
        <v>178</v>
      </c>
      <c r="L137">
        <v>2481.3675210000001</v>
      </c>
      <c r="M137" t="s">
        <v>28</v>
      </c>
      <c r="N137">
        <v>0</v>
      </c>
      <c r="O137" t="s">
        <v>28</v>
      </c>
      <c r="P137">
        <v>0</v>
      </c>
      <c r="Q137" t="s">
        <v>28</v>
      </c>
      <c r="R137" s="1">
        <v>4.6120554543671801E-6</v>
      </c>
      <c r="S137">
        <v>100</v>
      </c>
      <c r="T137" t="s">
        <v>29</v>
      </c>
      <c r="U137" s="2" t="b">
        <v>0</v>
      </c>
      <c r="V137" s="2" t="s">
        <v>64</v>
      </c>
    </row>
    <row r="138" spans="1:26" x14ac:dyDescent="0.25">
      <c r="A138">
        <v>44684</v>
      </c>
      <c r="B138" t="s">
        <v>22</v>
      </c>
      <c r="C138" t="s">
        <v>34</v>
      </c>
      <c r="D138" t="s">
        <v>24</v>
      </c>
      <c r="E138" t="s">
        <v>25</v>
      </c>
      <c r="F138">
        <v>0</v>
      </c>
      <c r="G138">
        <v>1</v>
      </c>
      <c r="H138">
        <v>5</v>
      </c>
      <c r="I138" t="s">
        <v>26</v>
      </c>
      <c r="J138" t="s">
        <v>27</v>
      </c>
      <c r="K138">
        <v>178</v>
      </c>
      <c r="L138">
        <v>3223.7235369999999</v>
      </c>
      <c r="M138" t="s">
        <v>28</v>
      </c>
      <c r="N138">
        <v>0</v>
      </c>
      <c r="O138" t="s">
        <v>28</v>
      </c>
      <c r="P138">
        <v>0</v>
      </c>
      <c r="Q138" t="s">
        <v>28</v>
      </c>
      <c r="R138" s="1">
        <v>4.6120554543671801E-6</v>
      </c>
      <c r="S138">
        <v>100</v>
      </c>
      <c r="T138" t="s">
        <v>29</v>
      </c>
      <c r="U138" s="2" t="b">
        <v>0</v>
      </c>
      <c r="V138" s="2" t="s">
        <v>64</v>
      </c>
    </row>
    <row r="139" spans="1:26" x14ac:dyDescent="0.25">
      <c r="A139">
        <v>44697</v>
      </c>
      <c r="B139" t="s">
        <v>22</v>
      </c>
      <c r="C139" t="s">
        <v>35</v>
      </c>
      <c r="D139" t="s">
        <v>24</v>
      </c>
      <c r="E139" t="s">
        <v>25</v>
      </c>
      <c r="F139">
        <v>0</v>
      </c>
      <c r="G139">
        <v>1</v>
      </c>
      <c r="H139">
        <v>6</v>
      </c>
      <c r="I139" t="s">
        <v>26</v>
      </c>
      <c r="J139" t="s">
        <v>27</v>
      </c>
      <c r="K139">
        <v>178</v>
      </c>
      <c r="L139">
        <v>2957.94191</v>
      </c>
      <c r="M139" t="s">
        <v>28</v>
      </c>
      <c r="N139">
        <v>0</v>
      </c>
      <c r="O139" t="s">
        <v>28</v>
      </c>
      <c r="P139">
        <v>0</v>
      </c>
      <c r="Q139" t="s">
        <v>28</v>
      </c>
      <c r="R139" s="1">
        <v>4.6120554543671801E-6</v>
      </c>
      <c r="S139">
        <v>100</v>
      </c>
      <c r="T139" t="s">
        <v>29</v>
      </c>
      <c r="U139" s="2" t="b">
        <v>0</v>
      </c>
      <c r="V139" s="2" t="s">
        <v>64</v>
      </c>
    </row>
    <row r="140" spans="1:26" s="2" customFormat="1" x14ac:dyDescent="0.25">
      <c r="A140" s="2">
        <v>44782</v>
      </c>
      <c r="B140" s="2" t="s">
        <v>22</v>
      </c>
      <c r="C140" s="2" t="s">
        <v>36</v>
      </c>
      <c r="D140" s="2" t="s">
        <v>24</v>
      </c>
      <c r="E140" s="2" t="s">
        <v>25</v>
      </c>
      <c r="F140" s="2">
        <v>0</v>
      </c>
      <c r="G140" s="2">
        <v>10</v>
      </c>
      <c r="H140" s="2">
        <v>1</v>
      </c>
      <c r="I140" s="2" t="s">
        <v>26</v>
      </c>
      <c r="J140" s="2" t="s">
        <v>27</v>
      </c>
      <c r="K140" s="2">
        <v>178</v>
      </c>
      <c r="L140" s="2">
        <v>1549</v>
      </c>
      <c r="M140" s="2" t="s">
        <v>28</v>
      </c>
      <c r="N140" s="2">
        <v>0</v>
      </c>
      <c r="O140" s="2" t="s">
        <v>28</v>
      </c>
      <c r="P140" s="2">
        <v>0</v>
      </c>
      <c r="Q140" s="2" t="s">
        <v>28</v>
      </c>
      <c r="R140" s="3">
        <v>4.6120554543671801E-6</v>
      </c>
      <c r="S140" s="2">
        <v>100</v>
      </c>
      <c r="T140" s="2" t="s">
        <v>29</v>
      </c>
      <c r="U140" s="2" t="b">
        <v>0</v>
      </c>
      <c r="V140" s="2" t="s">
        <v>64</v>
      </c>
      <c r="W140" s="2">
        <f>AVERAGE(P140:P145)</f>
        <v>0</v>
      </c>
      <c r="X140" s="2" t="e">
        <f>_xlfn.STDEV.S(P140:P145)/W140*100</f>
        <v>#DIV/0!</v>
      </c>
      <c r="Y140" s="2">
        <f>AVERAGE(S140:S145)</f>
        <v>100</v>
      </c>
      <c r="Z140" s="2">
        <f>_xlfn.STDEV.S(S140:S145)/Y140*100</f>
        <v>0</v>
      </c>
    </row>
    <row r="141" spans="1:26" x14ac:dyDescent="0.25">
      <c r="A141">
        <v>44795</v>
      </c>
      <c r="B141" t="s">
        <v>22</v>
      </c>
      <c r="C141" t="s">
        <v>40</v>
      </c>
      <c r="D141" t="s">
        <v>24</v>
      </c>
      <c r="E141" t="s">
        <v>25</v>
      </c>
      <c r="F141">
        <v>0</v>
      </c>
      <c r="G141">
        <v>10</v>
      </c>
      <c r="H141">
        <v>2</v>
      </c>
      <c r="I141" t="s">
        <v>26</v>
      </c>
      <c r="J141" t="s">
        <v>27</v>
      </c>
      <c r="K141">
        <v>178</v>
      </c>
      <c r="L141">
        <v>2045.9572760000001</v>
      </c>
      <c r="M141" t="s">
        <v>28</v>
      </c>
      <c r="N141">
        <v>0</v>
      </c>
      <c r="O141" t="s">
        <v>28</v>
      </c>
      <c r="P141">
        <v>0</v>
      </c>
      <c r="Q141" t="s">
        <v>28</v>
      </c>
      <c r="R141" s="1">
        <v>4.6120554543671801E-6</v>
      </c>
      <c r="S141">
        <v>100</v>
      </c>
      <c r="T141" t="s">
        <v>29</v>
      </c>
      <c r="U141" s="2" t="b">
        <v>0</v>
      </c>
      <c r="V141" s="2" t="s">
        <v>64</v>
      </c>
    </row>
    <row r="142" spans="1:26" x14ac:dyDescent="0.25">
      <c r="A142">
        <v>44808</v>
      </c>
      <c r="B142" t="s">
        <v>22</v>
      </c>
      <c r="C142" t="s">
        <v>41</v>
      </c>
      <c r="D142" t="s">
        <v>24</v>
      </c>
      <c r="E142" t="s">
        <v>25</v>
      </c>
      <c r="F142">
        <v>0</v>
      </c>
      <c r="G142">
        <v>10</v>
      </c>
      <c r="H142">
        <v>3</v>
      </c>
      <c r="I142" t="s">
        <v>26</v>
      </c>
      <c r="J142" t="s">
        <v>27</v>
      </c>
      <c r="K142">
        <v>178</v>
      </c>
      <c r="L142">
        <v>1530.0633560000001</v>
      </c>
      <c r="M142" t="s">
        <v>28</v>
      </c>
      <c r="N142">
        <v>0</v>
      </c>
      <c r="O142" t="s">
        <v>28</v>
      </c>
      <c r="P142">
        <v>0</v>
      </c>
      <c r="Q142" t="s">
        <v>28</v>
      </c>
      <c r="R142" s="1">
        <v>4.6120554543671801E-6</v>
      </c>
      <c r="S142">
        <v>100</v>
      </c>
      <c r="T142" t="s">
        <v>29</v>
      </c>
      <c r="U142" s="2" t="b">
        <v>0</v>
      </c>
      <c r="V142" s="2" t="s">
        <v>64</v>
      </c>
    </row>
    <row r="143" spans="1:26" x14ac:dyDescent="0.25">
      <c r="A143">
        <v>44821</v>
      </c>
      <c r="B143" t="s">
        <v>22</v>
      </c>
      <c r="C143" t="s">
        <v>42</v>
      </c>
      <c r="D143" t="s">
        <v>24</v>
      </c>
      <c r="E143" t="s">
        <v>25</v>
      </c>
      <c r="F143">
        <v>0</v>
      </c>
      <c r="G143">
        <v>10</v>
      </c>
      <c r="H143">
        <v>4</v>
      </c>
      <c r="I143" t="s">
        <v>26</v>
      </c>
      <c r="J143" t="s">
        <v>27</v>
      </c>
      <c r="K143">
        <v>178</v>
      </c>
      <c r="L143">
        <v>1639.839029</v>
      </c>
      <c r="M143" t="s">
        <v>28</v>
      </c>
      <c r="N143">
        <v>0</v>
      </c>
      <c r="O143" t="s">
        <v>28</v>
      </c>
      <c r="P143">
        <v>0</v>
      </c>
      <c r="Q143" t="s">
        <v>28</v>
      </c>
      <c r="R143" s="1">
        <v>4.6120554543671801E-6</v>
      </c>
      <c r="S143">
        <v>100</v>
      </c>
      <c r="T143" t="s">
        <v>29</v>
      </c>
      <c r="U143" s="2" t="b">
        <v>0</v>
      </c>
      <c r="V143" s="2" t="s">
        <v>64</v>
      </c>
    </row>
    <row r="144" spans="1:26" x14ac:dyDescent="0.25">
      <c r="A144">
        <v>44834</v>
      </c>
      <c r="B144" t="s">
        <v>22</v>
      </c>
      <c r="C144" t="s">
        <v>43</v>
      </c>
      <c r="D144" t="s">
        <v>24</v>
      </c>
      <c r="E144" t="s">
        <v>25</v>
      </c>
      <c r="F144">
        <v>0</v>
      </c>
      <c r="G144">
        <v>10</v>
      </c>
      <c r="H144">
        <v>5</v>
      </c>
      <c r="I144" t="s">
        <v>26</v>
      </c>
      <c r="J144" t="s">
        <v>27</v>
      </c>
      <c r="K144">
        <v>178</v>
      </c>
      <c r="L144">
        <v>1847.153646</v>
      </c>
      <c r="M144" t="s">
        <v>28</v>
      </c>
      <c r="N144">
        <v>0</v>
      </c>
      <c r="O144" t="s">
        <v>28</v>
      </c>
      <c r="P144">
        <v>0</v>
      </c>
      <c r="Q144" t="s">
        <v>28</v>
      </c>
      <c r="R144" s="1">
        <v>4.6120554543671801E-6</v>
      </c>
      <c r="S144">
        <v>100</v>
      </c>
      <c r="T144" t="s">
        <v>29</v>
      </c>
      <c r="U144" s="2" t="b">
        <v>0</v>
      </c>
      <c r="V144" s="2" t="s">
        <v>64</v>
      </c>
    </row>
    <row r="145" spans="1:26" x14ac:dyDescent="0.25">
      <c r="A145">
        <v>44847</v>
      </c>
      <c r="B145" t="s">
        <v>22</v>
      </c>
      <c r="C145" t="s">
        <v>44</v>
      </c>
      <c r="D145" t="s">
        <v>24</v>
      </c>
      <c r="E145" t="s">
        <v>25</v>
      </c>
      <c r="F145">
        <v>0</v>
      </c>
      <c r="G145">
        <v>10</v>
      </c>
      <c r="H145">
        <v>6</v>
      </c>
      <c r="I145" t="s">
        <v>26</v>
      </c>
      <c r="J145" t="s">
        <v>27</v>
      </c>
      <c r="K145">
        <v>178</v>
      </c>
      <c r="L145">
        <v>3085.8098399999999</v>
      </c>
      <c r="M145" t="s">
        <v>28</v>
      </c>
      <c r="N145">
        <v>0</v>
      </c>
      <c r="O145" t="s">
        <v>28</v>
      </c>
      <c r="P145">
        <v>0</v>
      </c>
      <c r="Q145" t="s">
        <v>28</v>
      </c>
      <c r="R145" s="1">
        <v>4.6120554543671801E-6</v>
      </c>
      <c r="S145">
        <v>100</v>
      </c>
      <c r="T145" t="s">
        <v>29</v>
      </c>
      <c r="U145" s="2" t="b">
        <v>0</v>
      </c>
      <c r="V145" s="2" t="s">
        <v>64</v>
      </c>
    </row>
    <row r="146" spans="1:26" s="2" customFormat="1" x14ac:dyDescent="0.25">
      <c r="A146" s="2">
        <v>44638</v>
      </c>
      <c r="B146" s="2" t="s">
        <v>22</v>
      </c>
      <c r="C146" s="2" t="s">
        <v>23</v>
      </c>
      <c r="D146" s="2" t="s">
        <v>24</v>
      </c>
      <c r="E146" s="2" t="s">
        <v>25</v>
      </c>
      <c r="F146" s="2">
        <v>0</v>
      </c>
      <c r="G146" s="2">
        <v>1</v>
      </c>
      <c r="H146" s="2">
        <v>1</v>
      </c>
      <c r="I146" s="2" t="s">
        <v>26</v>
      </c>
      <c r="J146" s="2" t="s">
        <v>27</v>
      </c>
      <c r="K146" s="2">
        <v>179</v>
      </c>
      <c r="L146" s="2">
        <v>0</v>
      </c>
      <c r="M146" s="2" t="s">
        <v>28</v>
      </c>
      <c r="N146" s="2">
        <v>0</v>
      </c>
      <c r="O146" s="2" t="s">
        <v>28</v>
      </c>
      <c r="P146" s="2">
        <v>0</v>
      </c>
      <c r="Q146" s="2" t="s">
        <v>28</v>
      </c>
      <c r="R146" s="3">
        <v>2.9636685254500801E-7</v>
      </c>
      <c r="S146" s="2">
        <v>100</v>
      </c>
      <c r="T146" s="2" t="s">
        <v>29</v>
      </c>
      <c r="U146" s="2" t="b">
        <v>0</v>
      </c>
      <c r="V146" s="2" t="s">
        <v>64</v>
      </c>
      <c r="W146" s="2">
        <f>AVERAGE(P146:P151)</f>
        <v>0</v>
      </c>
      <c r="X146" s="2" t="e">
        <f>_xlfn.STDEV.S(P146:P151)/W146*100</f>
        <v>#DIV/0!</v>
      </c>
      <c r="Y146" s="2">
        <f>AVERAGE(S146:S151)</f>
        <v>100</v>
      </c>
      <c r="Z146" s="2">
        <f>_xlfn.STDEV.S(S146:S151)/Y146*100</f>
        <v>0</v>
      </c>
    </row>
    <row r="147" spans="1:26" x14ac:dyDescent="0.25">
      <c r="A147">
        <v>44651</v>
      </c>
      <c r="B147" t="s">
        <v>22</v>
      </c>
      <c r="C147" t="s">
        <v>31</v>
      </c>
      <c r="D147" t="s">
        <v>24</v>
      </c>
      <c r="E147" t="s">
        <v>25</v>
      </c>
      <c r="F147">
        <v>0</v>
      </c>
      <c r="G147">
        <v>1</v>
      </c>
      <c r="H147">
        <v>2</v>
      </c>
      <c r="I147" t="s">
        <v>26</v>
      </c>
      <c r="J147" t="s">
        <v>27</v>
      </c>
      <c r="K147">
        <v>179</v>
      </c>
      <c r="L147">
        <v>0</v>
      </c>
      <c r="M147" t="s">
        <v>28</v>
      </c>
      <c r="N147">
        <v>0</v>
      </c>
      <c r="O147" t="s">
        <v>28</v>
      </c>
      <c r="P147">
        <v>0</v>
      </c>
      <c r="Q147" t="s">
        <v>28</v>
      </c>
      <c r="R147" s="1">
        <v>2.9636685254500801E-7</v>
      </c>
      <c r="S147">
        <v>100</v>
      </c>
      <c r="T147" t="s">
        <v>29</v>
      </c>
      <c r="U147" s="2" t="b">
        <v>0</v>
      </c>
      <c r="V147" s="2" t="s">
        <v>64</v>
      </c>
    </row>
    <row r="148" spans="1:26" x14ac:dyDescent="0.25">
      <c r="A148">
        <v>44664</v>
      </c>
      <c r="B148" t="s">
        <v>22</v>
      </c>
      <c r="C148" t="s">
        <v>32</v>
      </c>
      <c r="D148" t="s">
        <v>24</v>
      </c>
      <c r="E148" t="s">
        <v>25</v>
      </c>
      <c r="F148">
        <v>0</v>
      </c>
      <c r="G148">
        <v>1</v>
      </c>
      <c r="H148">
        <v>3</v>
      </c>
      <c r="I148" t="s">
        <v>26</v>
      </c>
      <c r="J148" t="s">
        <v>27</v>
      </c>
      <c r="K148">
        <v>179</v>
      </c>
      <c r="L148">
        <v>0</v>
      </c>
      <c r="M148" t="s">
        <v>28</v>
      </c>
      <c r="N148">
        <v>0</v>
      </c>
      <c r="O148" t="s">
        <v>28</v>
      </c>
      <c r="P148">
        <v>0</v>
      </c>
      <c r="Q148" t="s">
        <v>28</v>
      </c>
      <c r="R148" s="1">
        <v>2.9636685254500801E-7</v>
      </c>
      <c r="S148">
        <v>100</v>
      </c>
      <c r="T148" t="s">
        <v>29</v>
      </c>
      <c r="U148" s="2" t="b">
        <v>0</v>
      </c>
      <c r="V148" s="2" t="s">
        <v>64</v>
      </c>
    </row>
    <row r="149" spans="1:26" x14ac:dyDescent="0.25">
      <c r="A149">
        <v>44677</v>
      </c>
      <c r="B149" t="s">
        <v>22</v>
      </c>
      <c r="C149" t="s">
        <v>33</v>
      </c>
      <c r="D149" t="s">
        <v>24</v>
      </c>
      <c r="E149" t="s">
        <v>25</v>
      </c>
      <c r="F149">
        <v>0</v>
      </c>
      <c r="G149">
        <v>1</v>
      </c>
      <c r="H149">
        <v>4</v>
      </c>
      <c r="I149" t="s">
        <v>26</v>
      </c>
      <c r="J149" t="s">
        <v>27</v>
      </c>
      <c r="K149">
        <v>179</v>
      </c>
      <c r="L149">
        <v>0</v>
      </c>
      <c r="M149" t="s">
        <v>28</v>
      </c>
      <c r="N149">
        <v>0</v>
      </c>
      <c r="O149" t="s">
        <v>28</v>
      </c>
      <c r="P149">
        <v>0</v>
      </c>
      <c r="Q149" t="s">
        <v>28</v>
      </c>
      <c r="R149" s="1">
        <v>2.9636685254500801E-7</v>
      </c>
      <c r="S149">
        <v>100</v>
      </c>
      <c r="T149" t="s">
        <v>29</v>
      </c>
      <c r="U149" s="2" t="b">
        <v>0</v>
      </c>
      <c r="V149" s="2" t="s">
        <v>64</v>
      </c>
    </row>
    <row r="150" spans="1:26" x14ac:dyDescent="0.25">
      <c r="A150">
        <v>44690</v>
      </c>
      <c r="B150" t="s">
        <v>22</v>
      </c>
      <c r="C150" t="s">
        <v>34</v>
      </c>
      <c r="D150" t="s">
        <v>24</v>
      </c>
      <c r="E150" t="s">
        <v>25</v>
      </c>
      <c r="F150">
        <v>0</v>
      </c>
      <c r="G150">
        <v>1</v>
      </c>
      <c r="H150">
        <v>5</v>
      </c>
      <c r="I150" t="s">
        <v>26</v>
      </c>
      <c r="J150" t="s">
        <v>27</v>
      </c>
      <c r="K150">
        <v>179</v>
      </c>
      <c r="L150">
        <v>0</v>
      </c>
      <c r="M150" t="s">
        <v>28</v>
      </c>
      <c r="N150">
        <v>0</v>
      </c>
      <c r="O150" t="s">
        <v>28</v>
      </c>
      <c r="P150">
        <v>0</v>
      </c>
      <c r="Q150" t="s">
        <v>28</v>
      </c>
      <c r="R150" s="1">
        <v>2.9636685254500801E-7</v>
      </c>
      <c r="S150">
        <v>100</v>
      </c>
      <c r="T150" t="s">
        <v>29</v>
      </c>
      <c r="U150" s="2" t="b">
        <v>0</v>
      </c>
      <c r="V150" s="2" t="s">
        <v>64</v>
      </c>
    </row>
    <row r="151" spans="1:26" x14ac:dyDescent="0.25">
      <c r="A151">
        <v>44703</v>
      </c>
      <c r="B151" t="s">
        <v>22</v>
      </c>
      <c r="C151" t="s">
        <v>35</v>
      </c>
      <c r="D151" t="s">
        <v>24</v>
      </c>
      <c r="E151" t="s">
        <v>25</v>
      </c>
      <c r="F151">
        <v>0</v>
      </c>
      <c r="G151">
        <v>1</v>
      </c>
      <c r="H151">
        <v>6</v>
      </c>
      <c r="I151" t="s">
        <v>26</v>
      </c>
      <c r="J151" t="s">
        <v>27</v>
      </c>
      <c r="K151">
        <v>179</v>
      </c>
      <c r="L151">
        <v>0</v>
      </c>
      <c r="M151" t="s">
        <v>28</v>
      </c>
      <c r="N151">
        <v>0</v>
      </c>
      <c r="O151" t="s">
        <v>28</v>
      </c>
      <c r="P151">
        <v>0</v>
      </c>
      <c r="Q151" t="s">
        <v>28</v>
      </c>
      <c r="R151" s="1">
        <v>2.9636685254500801E-7</v>
      </c>
      <c r="S151">
        <v>100</v>
      </c>
      <c r="T151" t="s">
        <v>29</v>
      </c>
      <c r="U151" s="2" t="b">
        <v>0</v>
      </c>
      <c r="V151" s="2" t="s">
        <v>64</v>
      </c>
    </row>
    <row r="152" spans="1:26" s="2" customFormat="1" x14ac:dyDescent="0.25">
      <c r="A152" s="2">
        <v>44788</v>
      </c>
      <c r="B152" s="2" t="s">
        <v>22</v>
      </c>
      <c r="C152" s="2" t="s">
        <v>36</v>
      </c>
      <c r="D152" s="2" t="s">
        <v>24</v>
      </c>
      <c r="E152" s="2" t="s">
        <v>25</v>
      </c>
      <c r="F152" s="2">
        <v>0</v>
      </c>
      <c r="G152" s="2">
        <v>10</v>
      </c>
      <c r="H152" s="2">
        <v>1</v>
      </c>
      <c r="I152" s="2" t="s">
        <v>26</v>
      </c>
      <c r="J152" s="2" t="s">
        <v>27</v>
      </c>
      <c r="K152" s="2">
        <v>179</v>
      </c>
      <c r="L152" s="2">
        <v>0</v>
      </c>
      <c r="M152" s="2" t="s">
        <v>28</v>
      </c>
      <c r="N152" s="2">
        <v>0</v>
      </c>
      <c r="O152" s="2" t="s">
        <v>28</v>
      </c>
      <c r="P152" s="2">
        <v>0</v>
      </c>
      <c r="Q152" s="2" t="s">
        <v>28</v>
      </c>
      <c r="R152" s="3">
        <v>2.9636685254500801E-7</v>
      </c>
      <c r="S152" s="2">
        <v>100</v>
      </c>
      <c r="T152" s="2" t="s">
        <v>29</v>
      </c>
      <c r="U152" s="2" t="b">
        <v>0</v>
      </c>
      <c r="V152" s="2" t="s">
        <v>64</v>
      </c>
      <c r="W152" s="2">
        <f>AVERAGE(P152:P157)</f>
        <v>0</v>
      </c>
      <c r="X152" s="2" t="e">
        <f>_xlfn.STDEV.S(P152:P157)/W152*100</f>
        <v>#DIV/0!</v>
      </c>
      <c r="Y152" s="2">
        <f>AVERAGE(S152:S157)</f>
        <v>100</v>
      </c>
      <c r="Z152" s="2">
        <f>_xlfn.STDEV.S(S152:S157)/Y152*100</f>
        <v>0</v>
      </c>
    </row>
    <row r="153" spans="1:26" x14ac:dyDescent="0.25">
      <c r="A153">
        <v>44801</v>
      </c>
      <c r="B153" t="s">
        <v>22</v>
      </c>
      <c r="C153" t="s">
        <v>40</v>
      </c>
      <c r="D153" t="s">
        <v>24</v>
      </c>
      <c r="E153" t="s">
        <v>25</v>
      </c>
      <c r="F153">
        <v>0</v>
      </c>
      <c r="G153">
        <v>10</v>
      </c>
      <c r="H153">
        <v>2</v>
      </c>
      <c r="I153" t="s">
        <v>26</v>
      </c>
      <c r="J153" t="s">
        <v>27</v>
      </c>
      <c r="K153">
        <v>179</v>
      </c>
      <c r="L153">
        <v>0</v>
      </c>
      <c r="M153" t="s">
        <v>28</v>
      </c>
      <c r="N153">
        <v>0</v>
      </c>
      <c r="O153" t="s">
        <v>28</v>
      </c>
      <c r="P153">
        <v>0</v>
      </c>
      <c r="Q153" t="s">
        <v>28</v>
      </c>
      <c r="R153" s="1">
        <v>2.9636685254500801E-7</v>
      </c>
      <c r="S153">
        <v>100</v>
      </c>
      <c r="T153" t="s">
        <v>29</v>
      </c>
      <c r="U153" s="2" t="b">
        <v>0</v>
      </c>
      <c r="V153" s="2" t="s">
        <v>64</v>
      </c>
    </row>
    <row r="154" spans="1:26" x14ac:dyDescent="0.25">
      <c r="A154">
        <v>44814</v>
      </c>
      <c r="B154" t="s">
        <v>22</v>
      </c>
      <c r="C154" t="s">
        <v>41</v>
      </c>
      <c r="D154" t="s">
        <v>24</v>
      </c>
      <c r="E154" t="s">
        <v>25</v>
      </c>
      <c r="F154">
        <v>0</v>
      </c>
      <c r="G154">
        <v>10</v>
      </c>
      <c r="H154">
        <v>3</v>
      </c>
      <c r="I154" t="s">
        <v>26</v>
      </c>
      <c r="J154" t="s">
        <v>27</v>
      </c>
      <c r="K154">
        <v>179</v>
      </c>
      <c r="L154">
        <v>0</v>
      </c>
      <c r="M154" t="s">
        <v>28</v>
      </c>
      <c r="N154">
        <v>0</v>
      </c>
      <c r="O154" t="s">
        <v>28</v>
      </c>
      <c r="P154">
        <v>0</v>
      </c>
      <c r="Q154" t="s">
        <v>28</v>
      </c>
      <c r="R154" s="1">
        <v>2.9636685254500801E-7</v>
      </c>
      <c r="S154">
        <v>100</v>
      </c>
      <c r="T154" t="s">
        <v>29</v>
      </c>
      <c r="U154" s="2" t="b">
        <v>0</v>
      </c>
      <c r="V154" s="2" t="s">
        <v>64</v>
      </c>
    </row>
    <row r="155" spans="1:26" x14ac:dyDescent="0.25">
      <c r="A155">
        <v>44827</v>
      </c>
      <c r="B155" t="s">
        <v>22</v>
      </c>
      <c r="C155" t="s">
        <v>42</v>
      </c>
      <c r="D155" t="s">
        <v>24</v>
      </c>
      <c r="E155" t="s">
        <v>25</v>
      </c>
      <c r="F155">
        <v>0</v>
      </c>
      <c r="G155">
        <v>10</v>
      </c>
      <c r="H155">
        <v>4</v>
      </c>
      <c r="I155" t="s">
        <v>26</v>
      </c>
      <c r="J155" t="s">
        <v>27</v>
      </c>
      <c r="K155">
        <v>179</v>
      </c>
      <c r="L155">
        <v>0</v>
      </c>
      <c r="M155" t="s">
        <v>28</v>
      </c>
      <c r="N155">
        <v>0</v>
      </c>
      <c r="O155" t="s">
        <v>28</v>
      </c>
      <c r="P155">
        <v>0</v>
      </c>
      <c r="Q155" t="s">
        <v>28</v>
      </c>
      <c r="R155" s="1">
        <v>2.9636685254500801E-7</v>
      </c>
      <c r="S155">
        <v>100</v>
      </c>
      <c r="T155" t="s">
        <v>29</v>
      </c>
      <c r="U155" s="2" t="b">
        <v>0</v>
      </c>
      <c r="V155" s="2" t="s">
        <v>64</v>
      </c>
    </row>
    <row r="156" spans="1:26" x14ac:dyDescent="0.25">
      <c r="A156">
        <v>44840</v>
      </c>
      <c r="B156" t="s">
        <v>22</v>
      </c>
      <c r="C156" t="s">
        <v>43</v>
      </c>
      <c r="D156" t="s">
        <v>24</v>
      </c>
      <c r="E156" t="s">
        <v>25</v>
      </c>
      <c r="F156">
        <v>0</v>
      </c>
      <c r="G156">
        <v>10</v>
      </c>
      <c r="H156">
        <v>5</v>
      </c>
      <c r="I156" t="s">
        <v>26</v>
      </c>
      <c r="J156" t="s">
        <v>27</v>
      </c>
      <c r="K156">
        <v>179</v>
      </c>
      <c r="L156">
        <v>0</v>
      </c>
      <c r="M156" t="s">
        <v>28</v>
      </c>
      <c r="N156">
        <v>0</v>
      </c>
      <c r="O156" t="s">
        <v>28</v>
      </c>
      <c r="P156">
        <v>0</v>
      </c>
      <c r="Q156" t="s">
        <v>28</v>
      </c>
      <c r="R156" s="1">
        <v>2.9636685254500801E-7</v>
      </c>
      <c r="S156">
        <v>100</v>
      </c>
      <c r="T156" t="s">
        <v>29</v>
      </c>
      <c r="U156" s="2" t="b">
        <v>0</v>
      </c>
      <c r="V156" s="2" t="s">
        <v>64</v>
      </c>
    </row>
    <row r="157" spans="1:26" x14ac:dyDescent="0.25">
      <c r="A157">
        <v>44853</v>
      </c>
      <c r="B157" t="s">
        <v>22</v>
      </c>
      <c r="C157" t="s">
        <v>44</v>
      </c>
      <c r="D157" t="s">
        <v>24</v>
      </c>
      <c r="E157" t="s">
        <v>25</v>
      </c>
      <c r="F157">
        <v>0</v>
      </c>
      <c r="G157">
        <v>10</v>
      </c>
      <c r="H157">
        <v>6</v>
      </c>
      <c r="I157" t="s">
        <v>26</v>
      </c>
      <c r="J157" t="s">
        <v>27</v>
      </c>
      <c r="K157">
        <v>179</v>
      </c>
      <c r="L157">
        <v>0</v>
      </c>
      <c r="M157" t="s">
        <v>28</v>
      </c>
      <c r="N157">
        <v>0</v>
      </c>
      <c r="O157" t="s">
        <v>28</v>
      </c>
      <c r="P157">
        <v>0</v>
      </c>
      <c r="Q157" t="s">
        <v>28</v>
      </c>
      <c r="R157" s="1">
        <v>2.9636685254500801E-7</v>
      </c>
      <c r="S157">
        <v>100</v>
      </c>
      <c r="T157" t="s">
        <v>29</v>
      </c>
      <c r="U157" s="2" t="b">
        <v>0</v>
      </c>
      <c r="V157" s="2" t="s">
        <v>64</v>
      </c>
    </row>
    <row r="158" spans="1:26" s="2" customFormat="1" x14ac:dyDescent="0.25">
      <c r="A158" s="2">
        <v>44716</v>
      </c>
      <c r="B158" s="2" t="s">
        <v>22</v>
      </c>
      <c r="C158" s="2" t="s">
        <v>36</v>
      </c>
      <c r="D158" s="2" t="s">
        <v>24</v>
      </c>
      <c r="E158" s="2" t="s">
        <v>25</v>
      </c>
      <c r="F158" s="2">
        <v>0</v>
      </c>
      <c r="G158" s="2">
        <v>10</v>
      </c>
      <c r="H158" s="2">
        <v>1</v>
      </c>
      <c r="I158" s="2" t="s">
        <v>37</v>
      </c>
      <c r="J158" s="2" t="s">
        <v>39</v>
      </c>
      <c r="K158" s="2">
        <v>128</v>
      </c>
      <c r="L158" s="2">
        <v>6355506.2910000002</v>
      </c>
      <c r="M158" s="2" t="s">
        <v>28</v>
      </c>
      <c r="N158" s="2">
        <v>6352118.9071709998</v>
      </c>
      <c r="O158" s="2" t="s">
        <v>28</v>
      </c>
      <c r="P158" s="2">
        <v>1</v>
      </c>
      <c r="Q158" s="2" t="s">
        <v>28</v>
      </c>
      <c r="R158" s="2">
        <v>1</v>
      </c>
      <c r="S158" s="2">
        <v>0</v>
      </c>
      <c r="T158" s="2" t="s">
        <v>29</v>
      </c>
      <c r="U158" s="2" t="b">
        <v>1</v>
      </c>
      <c r="W158" s="2">
        <f>AVERAGE(P158:P163)</f>
        <v>1</v>
      </c>
      <c r="X158" s="2">
        <f>_xlfn.STDEV.S(P158:P163)/W158*100</f>
        <v>0</v>
      </c>
      <c r="Y158" s="2">
        <f>AVERAGE(S158:S163)</f>
        <v>0</v>
      </c>
      <c r="Z158" s="2" t="e">
        <f>_xlfn.STDEV.S(S158:S163)/Y158*100</f>
        <v>#DIV/0!</v>
      </c>
    </row>
    <row r="159" spans="1:26" x14ac:dyDescent="0.25">
      <c r="A159">
        <v>44728</v>
      </c>
      <c r="B159" t="s">
        <v>22</v>
      </c>
      <c r="C159" t="s">
        <v>40</v>
      </c>
      <c r="D159" t="s">
        <v>24</v>
      </c>
      <c r="E159" t="s">
        <v>25</v>
      </c>
      <c r="F159">
        <v>0</v>
      </c>
      <c r="G159">
        <v>10</v>
      </c>
      <c r="H159">
        <v>2</v>
      </c>
      <c r="I159" t="s">
        <v>37</v>
      </c>
      <c r="J159" t="s">
        <v>39</v>
      </c>
      <c r="K159">
        <v>128</v>
      </c>
      <c r="L159">
        <v>6344956.8909999998</v>
      </c>
      <c r="M159" t="s">
        <v>28</v>
      </c>
      <c r="N159">
        <v>6341569.5071710004</v>
      </c>
      <c r="O159" t="s">
        <v>28</v>
      </c>
      <c r="P159">
        <v>1</v>
      </c>
      <c r="Q159" t="s">
        <v>28</v>
      </c>
      <c r="R159">
        <v>1</v>
      </c>
      <c r="S159">
        <v>0</v>
      </c>
      <c r="T159" t="s">
        <v>29</v>
      </c>
      <c r="U159" t="b">
        <v>1</v>
      </c>
    </row>
    <row r="160" spans="1:26" x14ac:dyDescent="0.25">
      <c r="A160">
        <v>44740</v>
      </c>
      <c r="B160" t="s">
        <v>22</v>
      </c>
      <c r="C160" t="s">
        <v>41</v>
      </c>
      <c r="D160" t="s">
        <v>24</v>
      </c>
      <c r="E160" t="s">
        <v>25</v>
      </c>
      <c r="F160">
        <v>0</v>
      </c>
      <c r="G160">
        <v>10</v>
      </c>
      <c r="H160">
        <v>3</v>
      </c>
      <c r="I160" t="s">
        <v>37</v>
      </c>
      <c r="J160" t="s">
        <v>39</v>
      </c>
      <c r="K160">
        <v>128</v>
      </c>
      <c r="L160">
        <v>6272266.3530000001</v>
      </c>
      <c r="M160" t="s">
        <v>28</v>
      </c>
      <c r="N160">
        <v>6268878.9691709997</v>
      </c>
      <c r="O160" t="s">
        <v>28</v>
      </c>
      <c r="P160">
        <v>1</v>
      </c>
      <c r="Q160" t="s">
        <v>28</v>
      </c>
      <c r="R160">
        <v>1</v>
      </c>
      <c r="S160">
        <v>0</v>
      </c>
      <c r="T160" t="s">
        <v>29</v>
      </c>
      <c r="U160" t="b">
        <v>1</v>
      </c>
    </row>
    <row r="161" spans="1:26" x14ac:dyDescent="0.25">
      <c r="A161">
        <v>44752</v>
      </c>
      <c r="B161" t="s">
        <v>22</v>
      </c>
      <c r="C161" t="s">
        <v>42</v>
      </c>
      <c r="D161" t="s">
        <v>24</v>
      </c>
      <c r="E161" t="s">
        <v>25</v>
      </c>
      <c r="F161">
        <v>0</v>
      </c>
      <c r="G161">
        <v>10</v>
      </c>
      <c r="H161">
        <v>4</v>
      </c>
      <c r="I161" t="s">
        <v>37</v>
      </c>
      <c r="J161" t="s">
        <v>39</v>
      </c>
      <c r="K161">
        <v>128</v>
      </c>
      <c r="L161">
        <v>6346570.9479999999</v>
      </c>
      <c r="M161" t="s">
        <v>28</v>
      </c>
      <c r="N161">
        <v>6343183.5641710004</v>
      </c>
      <c r="O161" t="s">
        <v>28</v>
      </c>
      <c r="P161">
        <v>1</v>
      </c>
      <c r="Q161" t="s">
        <v>28</v>
      </c>
      <c r="R161">
        <v>1</v>
      </c>
      <c r="S161">
        <v>0</v>
      </c>
      <c r="T161" t="s">
        <v>29</v>
      </c>
      <c r="U161" t="b">
        <v>1</v>
      </c>
    </row>
    <row r="162" spans="1:26" x14ac:dyDescent="0.25">
      <c r="A162">
        <v>44764</v>
      </c>
      <c r="B162" t="s">
        <v>22</v>
      </c>
      <c r="C162" t="s">
        <v>43</v>
      </c>
      <c r="D162" t="s">
        <v>24</v>
      </c>
      <c r="E162" t="s">
        <v>25</v>
      </c>
      <c r="F162">
        <v>0</v>
      </c>
      <c r="G162">
        <v>10</v>
      </c>
      <c r="H162">
        <v>5</v>
      </c>
      <c r="I162" t="s">
        <v>37</v>
      </c>
      <c r="J162" t="s">
        <v>39</v>
      </c>
      <c r="K162">
        <v>128</v>
      </c>
      <c r="L162">
        <v>6351448.6349999998</v>
      </c>
      <c r="M162" t="s">
        <v>28</v>
      </c>
      <c r="N162">
        <v>6348061.2511710003</v>
      </c>
      <c r="O162" t="s">
        <v>28</v>
      </c>
      <c r="P162">
        <v>1</v>
      </c>
      <c r="Q162" t="s">
        <v>28</v>
      </c>
      <c r="R162">
        <v>1</v>
      </c>
      <c r="S162">
        <v>0</v>
      </c>
      <c r="T162" t="s">
        <v>29</v>
      </c>
      <c r="U162" t="b">
        <v>1</v>
      </c>
    </row>
    <row r="163" spans="1:26" x14ac:dyDescent="0.25">
      <c r="A163">
        <v>44776</v>
      </c>
      <c r="B163" t="s">
        <v>22</v>
      </c>
      <c r="C163" t="s">
        <v>44</v>
      </c>
      <c r="D163" t="s">
        <v>24</v>
      </c>
      <c r="E163" t="s">
        <v>25</v>
      </c>
      <c r="F163">
        <v>0</v>
      </c>
      <c r="G163">
        <v>10</v>
      </c>
      <c r="H163">
        <v>6</v>
      </c>
      <c r="I163" t="s">
        <v>37</v>
      </c>
      <c r="J163" t="s">
        <v>39</v>
      </c>
      <c r="K163">
        <v>128</v>
      </c>
      <c r="L163">
        <v>6256481.1950000003</v>
      </c>
      <c r="M163" t="s">
        <v>28</v>
      </c>
      <c r="N163">
        <v>6253093.8111709999</v>
      </c>
      <c r="O163" t="s">
        <v>28</v>
      </c>
      <c r="P163">
        <v>1</v>
      </c>
      <c r="Q163" t="s">
        <v>28</v>
      </c>
      <c r="R163">
        <v>1</v>
      </c>
      <c r="S163">
        <v>0</v>
      </c>
      <c r="T163" t="s">
        <v>29</v>
      </c>
      <c r="U163" t="b">
        <v>1</v>
      </c>
    </row>
    <row r="164" spans="1:26" s="2" customFormat="1" x14ac:dyDescent="0.25">
      <c r="A164" s="2">
        <v>44941</v>
      </c>
      <c r="B164" s="2" t="s">
        <v>22</v>
      </c>
      <c r="C164" s="2" t="s">
        <v>50</v>
      </c>
      <c r="D164" s="2" t="s">
        <v>24</v>
      </c>
      <c r="E164" s="2" t="s">
        <v>25</v>
      </c>
      <c r="F164" s="2">
        <v>0</v>
      </c>
      <c r="G164" s="2">
        <v>100</v>
      </c>
      <c r="H164" s="2">
        <v>1</v>
      </c>
      <c r="I164" s="2" t="s">
        <v>37</v>
      </c>
      <c r="J164" s="2" t="s">
        <v>39</v>
      </c>
      <c r="K164" s="2">
        <v>128</v>
      </c>
      <c r="L164" s="2">
        <v>2624348.378</v>
      </c>
      <c r="M164" s="2" t="s">
        <v>28</v>
      </c>
      <c r="N164" s="2">
        <v>2622799.4876399999</v>
      </c>
      <c r="O164" s="2" t="s">
        <v>28</v>
      </c>
      <c r="P164" s="2">
        <v>1</v>
      </c>
      <c r="Q164" s="2" t="s">
        <v>28</v>
      </c>
      <c r="R164" s="2">
        <v>1</v>
      </c>
      <c r="S164" s="2">
        <v>0</v>
      </c>
      <c r="T164" s="2" t="s">
        <v>29</v>
      </c>
      <c r="U164" s="2" t="b">
        <v>1</v>
      </c>
      <c r="W164" s="2">
        <f>AVERAGE(P164:P169)</f>
        <v>1</v>
      </c>
      <c r="X164" s="2">
        <f>_xlfn.STDEV.S(P164:P169)/W164*100</f>
        <v>0</v>
      </c>
      <c r="Y164" s="2">
        <f>AVERAGE(S164:S169)</f>
        <v>0</v>
      </c>
      <c r="Z164" s="2" t="e">
        <f>_xlfn.STDEV.S(S164:S169)/Y164*100</f>
        <v>#DIV/0!</v>
      </c>
    </row>
    <row r="165" spans="1:26" x14ac:dyDescent="0.25">
      <c r="A165">
        <v>44953</v>
      </c>
      <c r="B165" t="s">
        <v>22</v>
      </c>
      <c r="C165" t="s">
        <v>51</v>
      </c>
      <c r="D165" t="s">
        <v>24</v>
      </c>
      <c r="E165" t="s">
        <v>25</v>
      </c>
      <c r="F165">
        <v>0</v>
      </c>
      <c r="G165">
        <v>100</v>
      </c>
      <c r="H165">
        <v>2</v>
      </c>
      <c r="I165" t="s">
        <v>37</v>
      </c>
      <c r="J165" t="s">
        <v>39</v>
      </c>
      <c r="K165">
        <v>128</v>
      </c>
      <c r="L165">
        <v>3114282.4920000001</v>
      </c>
      <c r="M165" t="s">
        <v>28</v>
      </c>
      <c r="N165">
        <v>3112733.60164</v>
      </c>
      <c r="O165" t="s">
        <v>28</v>
      </c>
      <c r="P165">
        <v>1</v>
      </c>
      <c r="Q165" t="s">
        <v>28</v>
      </c>
      <c r="R165">
        <v>1</v>
      </c>
      <c r="S165">
        <v>0</v>
      </c>
      <c r="T165" t="s">
        <v>29</v>
      </c>
      <c r="U165" t="b">
        <v>1</v>
      </c>
    </row>
    <row r="166" spans="1:26" x14ac:dyDescent="0.25">
      <c r="A166">
        <v>44965</v>
      </c>
      <c r="B166" t="s">
        <v>22</v>
      </c>
      <c r="C166" t="s">
        <v>52</v>
      </c>
      <c r="D166" t="s">
        <v>24</v>
      </c>
      <c r="E166" t="s">
        <v>25</v>
      </c>
      <c r="F166">
        <v>0</v>
      </c>
      <c r="G166">
        <v>100</v>
      </c>
      <c r="H166">
        <v>3</v>
      </c>
      <c r="I166" t="s">
        <v>37</v>
      </c>
      <c r="J166" t="s">
        <v>39</v>
      </c>
      <c r="K166">
        <v>128</v>
      </c>
      <c r="L166">
        <v>3133376.5490000001</v>
      </c>
      <c r="M166" t="s">
        <v>28</v>
      </c>
      <c r="N166">
        <v>3131827.65864</v>
      </c>
      <c r="O166" t="s">
        <v>28</v>
      </c>
      <c r="P166">
        <v>1</v>
      </c>
      <c r="Q166" t="s">
        <v>28</v>
      </c>
      <c r="R166">
        <v>1</v>
      </c>
      <c r="S166">
        <v>0</v>
      </c>
      <c r="T166" t="s">
        <v>29</v>
      </c>
      <c r="U166" t="b">
        <v>1</v>
      </c>
    </row>
    <row r="167" spans="1:26" x14ac:dyDescent="0.25">
      <c r="A167">
        <v>44977</v>
      </c>
      <c r="B167" t="s">
        <v>22</v>
      </c>
      <c r="C167" t="s">
        <v>53</v>
      </c>
      <c r="D167" t="s">
        <v>24</v>
      </c>
      <c r="E167" t="s">
        <v>25</v>
      </c>
      <c r="F167">
        <v>0</v>
      </c>
      <c r="G167">
        <v>100</v>
      </c>
      <c r="H167">
        <v>4</v>
      </c>
      <c r="I167" t="s">
        <v>37</v>
      </c>
      <c r="J167" t="s">
        <v>39</v>
      </c>
      <c r="K167">
        <v>128</v>
      </c>
      <c r="L167">
        <v>2802044</v>
      </c>
      <c r="M167" t="s">
        <v>28</v>
      </c>
      <c r="N167">
        <v>2800495.1096399999</v>
      </c>
      <c r="O167" t="s">
        <v>28</v>
      </c>
      <c r="P167">
        <v>1</v>
      </c>
      <c r="Q167" t="s">
        <v>28</v>
      </c>
      <c r="R167">
        <v>1</v>
      </c>
      <c r="S167">
        <v>0</v>
      </c>
      <c r="T167" t="s">
        <v>29</v>
      </c>
      <c r="U167" t="b">
        <v>1</v>
      </c>
    </row>
    <row r="168" spans="1:26" x14ac:dyDescent="0.25">
      <c r="A168">
        <v>44989</v>
      </c>
      <c r="B168" t="s">
        <v>22</v>
      </c>
      <c r="C168" t="s">
        <v>54</v>
      </c>
      <c r="D168" t="s">
        <v>24</v>
      </c>
      <c r="E168" t="s">
        <v>25</v>
      </c>
      <c r="F168">
        <v>0</v>
      </c>
      <c r="G168">
        <v>100</v>
      </c>
      <c r="H168">
        <v>5</v>
      </c>
      <c r="I168" t="s">
        <v>37</v>
      </c>
      <c r="J168" t="s">
        <v>39</v>
      </c>
      <c r="K168">
        <v>128</v>
      </c>
      <c r="L168">
        <v>3424102.358</v>
      </c>
      <c r="M168" t="s">
        <v>28</v>
      </c>
      <c r="N168">
        <v>3422553.4676399999</v>
      </c>
      <c r="O168" t="s">
        <v>28</v>
      </c>
      <c r="P168">
        <v>1</v>
      </c>
      <c r="Q168" t="s">
        <v>28</v>
      </c>
      <c r="R168">
        <v>1</v>
      </c>
      <c r="S168">
        <v>0</v>
      </c>
      <c r="T168" t="s">
        <v>29</v>
      </c>
      <c r="U168" t="b">
        <v>1</v>
      </c>
    </row>
    <row r="169" spans="1:26" x14ac:dyDescent="0.25">
      <c r="A169">
        <v>45001</v>
      </c>
      <c r="B169" t="s">
        <v>22</v>
      </c>
      <c r="C169" t="s">
        <v>55</v>
      </c>
      <c r="D169" t="s">
        <v>24</v>
      </c>
      <c r="E169" t="s">
        <v>25</v>
      </c>
      <c r="F169">
        <v>0</v>
      </c>
      <c r="G169">
        <v>100</v>
      </c>
      <c r="H169">
        <v>6</v>
      </c>
      <c r="I169" t="s">
        <v>37</v>
      </c>
      <c r="J169" t="s">
        <v>39</v>
      </c>
      <c r="K169">
        <v>128</v>
      </c>
      <c r="L169">
        <v>2751656.7540000002</v>
      </c>
      <c r="M169" t="s">
        <v>28</v>
      </c>
      <c r="N169">
        <v>2750107.8636400001</v>
      </c>
      <c r="O169" t="s">
        <v>28</v>
      </c>
      <c r="P169">
        <v>1</v>
      </c>
      <c r="Q169" t="s">
        <v>28</v>
      </c>
      <c r="R169">
        <v>1</v>
      </c>
      <c r="S169">
        <v>0</v>
      </c>
      <c r="T169" t="s">
        <v>29</v>
      </c>
      <c r="U169" t="b">
        <v>1</v>
      </c>
    </row>
    <row r="170" spans="1:26" s="2" customFormat="1" x14ac:dyDescent="0.25">
      <c r="A170" s="2">
        <v>44718</v>
      </c>
      <c r="B170" s="2" t="s">
        <v>22</v>
      </c>
      <c r="C170" s="2" t="s">
        <v>36</v>
      </c>
      <c r="D170" s="2" t="s">
        <v>24</v>
      </c>
      <c r="E170" s="2" t="s">
        <v>25</v>
      </c>
      <c r="F170" s="2">
        <v>0</v>
      </c>
      <c r="G170" s="2">
        <v>10</v>
      </c>
      <c r="H170" s="2">
        <v>1</v>
      </c>
      <c r="I170" s="2" t="s">
        <v>37</v>
      </c>
      <c r="J170" s="2" t="s">
        <v>39</v>
      </c>
      <c r="K170" s="2">
        <v>129</v>
      </c>
      <c r="L170" s="2">
        <v>905752.77819999994</v>
      </c>
      <c r="M170" s="2" t="s">
        <v>28</v>
      </c>
      <c r="N170" s="2">
        <v>903768.77819999994</v>
      </c>
      <c r="O170" s="2" t="s">
        <v>28</v>
      </c>
      <c r="P170" s="2">
        <v>0.14227831553652501</v>
      </c>
      <c r="Q170" s="2" t="s">
        <v>28</v>
      </c>
      <c r="R170" s="2">
        <v>5.9605090190877098E-2</v>
      </c>
      <c r="S170" s="2">
        <v>138.701619410185</v>
      </c>
      <c r="T170" s="2" t="s">
        <v>29</v>
      </c>
      <c r="U170" s="2" t="b">
        <v>1</v>
      </c>
      <c r="V170" s="2" t="s">
        <v>63</v>
      </c>
      <c r="W170" s="2">
        <f>AVERAGE(P170:P175)</f>
        <v>0.1270295126649095</v>
      </c>
      <c r="X170" s="2">
        <f>_xlfn.STDEV.S(P170:P175)/W170*100</f>
        <v>10.165718841749291</v>
      </c>
      <c r="Y170" s="2">
        <f>AVERAGE(S170:S175)</f>
        <v>113.11856463619984</v>
      </c>
      <c r="Z170" s="2">
        <f>_xlfn.STDEV.S(S170:S175)/Y170*100</f>
        <v>19.152500873897058</v>
      </c>
    </row>
    <row r="171" spans="1:26" x14ac:dyDescent="0.25">
      <c r="A171">
        <v>44730</v>
      </c>
      <c r="B171" t="s">
        <v>22</v>
      </c>
      <c r="C171" t="s">
        <v>40</v>
      </c>
      <c r="D171" t="s">
        <v>24</v>
      </c>
      <c r="E171" t="s">
        <v>25</v>
      </c>
      <c r="F171">
        <v>0</v>
      </c>
      <c r="G171">
        <v>10</v>
      </c>
      <c r="H171">
        <v>2</v>
      </c>
      <c r="I171" t="s">
        <v>37</v>
      </c>
      <c r="J171" t="s">
        <v>39</v>
      </c>
      <c r="K171">
        <v>129</v>
      </c>
      <c r="L171">
        <v>778228.17989999999</v>
      </c>
      <c r="M171" t="s">
        <v>28</v>
      </c>
      <c r="N171">
        <v>776244.17989999999</v>
      </c>
      <c r="O171" t="s">
        <v>28</v>
      </c>
      <c r="P171">
        <v>0.12240568821681</v>
      </c>
      <c r="Q171" t="s">
        <v>28</v>
      </c>
      <c r="R171">
        <v>5.9605090190877098E-2</v>
      </c>
      <c r="S171">
        <v>105.361132455001</v>
      </c>
      <c r="T171" t="s">
        <v>29</v>
      </c>
      <c r="U171" t="b">
        <v>1</v>
      </c>
      <c r="V171" t="s">
        <v>63</v>
      </c>
    </row>
    <row r="172" spans="1:26" x14ac:dyDescent="0.25">
      <c r="A172">
        <v>44742</v>
      </c>
      <c r="B172" t="s">
        <v>22</v>
      </c>
      <c r="C172" t="s">
        <v>41</v>
      </c>
      <c r="D172" t="s">
        <v>24</v>
      </c>
      <c r="E172" t="s">
        <v>25</v>
      </c>
      <c r="F172">
        <v>0</v>
      </c>
      <c r="G172">
        <v>10</v>
      </c>
      <c r="H172">
        <v>3</v>
      </c>
      <c r="I172" t="s">
        <v>37</v>
      </c>
      <c r="J172" t="s">
        <v>39</v>
      </c>
      <c r="K172">
        <v>129</v>
      </c>
      <c r="L172">
        <v>846955.2611</v>
      </c>
      <c r="M172" t="s">
        <v>28</v>
      </c>
      <c r="N172">
        <v>844971.2611</v>
      </c>
      <c r="O172" t="s">
        <v>28</v>
      </c>
      <c r="P172">
        <v>0.134788255644332</v>
      </c>
      <c r="Q172" t="s">
        <v>28</v>
      </c>
      <c r="R172">
        <v>5.9605090190877098E-2</v>
      </c>
      <c r="S172">
        <v>126.13547804842101</v>
      </c>
      <c r="T172" t="s">
        <v>29</v>
      </c>
      <c r="U172" t="b">
        <v>1</v>
      </c>
      <c r="V172" t="s">
        <v>63</v>
      </c>
    </row>
    <row r="173" spans="1:26" x14ac:dyDescent="0.25">
      <c r="A173">
        <v>44754</v>
      </c>
      <c r="B173" t="s">
        <v>22</v>
      </c>
      <c r="C173" t="s">
        <v>42</v>
      </c>
      <c r="D173" t="s">
        <v>24</v>
      </c>
      <c r="E173" t="s">
        <v>25</v>
      </c>
      <c r="F173">
        <v>0</v>
      </c>
      <c r="G173">
        <v>10</v>
      </c>
      <c r="H173">
        <v>4</v>
      </c>
      <c r="I173" t="s">
        <v>37</v>
      </c>
      <c r="J173" t="s">
        <v>39</v>
      </c>
      <c r="K173">
        <v>129</v>
      </c>
      <c r="L173">
        <v>797186.94629999995</v>
      </c>
      <c r="M173" t="s">
        <v>28</v>
      </c>
      <c r="N173">
        <v>795202.94629999995</v>
      </c>
      <c r="O173" t="s">
        <v>28</v>
      </c>
      <c r="P173">
        <v>0.125363382322978</v>
      </c>
      <c r="Q173" t="s">
        <v>28</v>
      </c>
      <c r="R173">
        <v>5.9605090190877098E-2</v>
      </c>
      <c r="S173">
        <v>110.323282661798</v>
      </c>
      <c r="T173" t="s">
        <v>29</v>
      </c>
      <c r="U173" t="b">
        <v>1</v>
      </c>
      <c r="V173" t="s">
        <v>63</v>
      </c>
    </row>
    <row r="174" spans="1:26" x14ac:dyDescent="0.25">
      <c r="A174">
        <v>44766</v>
      </c>
      <c r="B174" t="s">
        <v>22</v>
      </c>
      <c r="C174" t="s">
        <v>43</v>
      </c>
      <c r="D174" t="s">
        <v>24</v>
      </c>
      <c r="E174" t="s">
        <v>25</v>
      </c>
      <c r="F174">
        <v>0</v>
      </c>
      <c r="G174">
        <v>10</v>
      </c>
      <c r="H174">
        <v>5</v>
      </c>
      <c r="I174" t="s">
        <v>37</v>
      </c>
      <c r="J174" t="s">
        <v>39</v>
      </c>
      <c r="K174">
        <v>129</v>
      </c>
      <c r="L174">
        <v>668137.56149999995</v>
      </c>
      <c r="M174" t="s">
        <v>28</v>
      </c>
      <c r="N174">
        <v>666153.56149999995</v>
      </c>
      <c r="O174" t="s">
        <v>28</v>
      </c>
      <c r="P174">
        <v>0.104938111833297</v>
      </c>
      <c r="Q174" t="s">
        <v>28</v>
      </c>
      <c r="R174">
        <v>5.9605090190877098E-2</v>
      </c>
      <c r="S174">
        <v>76.055621251887999</v>
      </c>
      <c r="T174" t="s">
        <v>29</v>
      </c>
      <c r="U174" t="b">
        <v>1</v>
      </c>
      <c r="V174" t="s">
        <v>63</v>
      </c>
    </row>
    <row r="175" spans="1:26" x14ac:dyDescent="0.25">
      <c r="A175">
        <v>44778</v>
      </c>
      <c r="B175" t="s">
        <v>22</v>
      </c>
      <c r="C175" t="s">
        <v>44</v>
      </c>
      <c r="D175" t="s">
        <v>24</v>
      </c>
      <c r="E175" t="s">
        <v>25</v>
      </c>
      <c r="F175">
        <v>0</v>
      </c>
      <c r="G175">
        <v>10</v>
      </c>
      <c r="H175">
        <v>6</v>
      </c>
      <c r="I175" t="s">
        <v>37</v>
      </c>
      <c r="J175" t="s">
        <v>39</v>
      </c>
      <c r="K175">
        <v>129</v>
      </c>
      <c r="L175">
        <v>829914.39610000001</v>
      </c>
      <c r="M175" t="s">
        <v>28</v>
      </c>
      <c r="N175">
        <v>827930.39610000001</v>
      </c>
      <c r="O175" t="s">
        <v>28</v>
      </c>
      <c r="P175">
        <v>0.132403322435515</v>
      </c>
      <c r="Q175" t="s">
        <v>28</v>
      </c>
      <c r="R175">
        <v>5.9605090190877098E-2</v>
      </c>
      <c r="S175">
        <v>122.134253989906</v>
      </c>
      <c r="T175" t="s">
        <v>29</v>
      </c>
      <c r="U175" t="b">
        <v>1</v>
      </c>
      <c r="V175" t="s">
        <v>63</v>
      </c>
    </row>
    <row r="176" spans="1:26" s="2" customFormat="1" x14ac:dyDescent="0.25">
      <c r="A176" s="2">
        <v>44943</v>
      </c>
      <c r="B176" s="2" t="s">
        <v>22</v>
      </c>
      <c r="C176" s="2" t="s">
        <v>50</v>
      </c>
      <c r="D176" s="2" t="s">
        <v>24</v>
      </c>
      <c r="E176" s="2" t="s">
        <v>25</v>
      </c>
      <c r="F176" s="2">
        <v>0</v>
      </c>
      <c r="G176" s="2">
        <v>100</v>
      </c>
      <c r="H176" s="2">
        <v>1</v>
      </c>
      <c r="I176" s="2" t="s">
        <v>37</v>
      </c>
      <c r="J176" s="2" t="s">
        <v>39</v>
      </c>
      <c r="K176" s="2">
        <v>129</v>
      </c>
      <c r="L176" s="2">
        <v>186737.29990000001</v>
      </c>
      <c r="M176" s="2" t="s">
        <v>28</v>
      </c>
      <c r="N176" s="2">
        <v>184938.98246599999</v>
      </c>
      <c r="O176" s="2" t="s">
        <v>28</v>
      </c>
      <c r="P176" s="2">
        <v>7.05120552819722E-2</v>
      </c>
      <c r="Q176" s="2" t="s">
        <v>28</v>
      </c>
      <c r="R176" s="2">
        <v>5.9605090190877098E-2</v>
      </c>
      <c r="S176" s="2">
        <v>18.298714180562602</v>
      </c>
      <c r="T176" s="2" t="s">
        <v>29</v>
      </c>
      <c r="U176" s="2" t="b">
        <v>1</v>
      </c>
      <c r="V176" s="2" t="s">
        <v>63</v>
      </c>
      <c r="W176" s="2">
        <f>AVERAGE(P176:P181)</f>
        <v>6.7539506725381684E-2</v>
      </c>
      <c r="X176" s="2">
        <f>_xlfn.STDEV.S(P176:P181)/W176*100</f>
        <v>3.3411192829066336</v>
      </c>
      <c r="Y176" s="2">
        <f>AVERAGE(S176:S181)</f>
        <v>13.311642527669628</v>
      </c>
      <c r="Z176" s="2">
        <f>_xlfn.STDEV.S(S176:S181)/Y176*100</f>
        <v>28.440345587713072</v>
      </c>
    </row>
    <row r="177" spans="1:26" x14ac:dyDescent="0.25">
      <c r="A177">
        <v>44955</v>
      </c>
      <c r="B177" t="s">
        <v>22</v>
      </c>
      <c r="C177" t="s">
        <v>51</v>
      </c>
      <c r="D177" t="s">
        <v>24</v>
      </c>
      <c r="E177" t="s">
        <v>25</v>
      </c>
      <c r="F177">
        <v>0</v>
      </c>
      <c r="G177">
        <v>100</v>
      </c>
      <c r="H177">
        <v>2</v>
      </c>
      <c r="I177" t="s">
        <v>37</v>
      </c>
      <c r="J177" t="s">
        <v>39</v>
      </c>
      <c r="K177">
        <v>129</v>
      </c>
      <c r="L177">
        <v>212955.80729999999</v>
      </c>
      <c r="M177" t="s">
        <v>28</v>
      </c>
      <c r="N177">
        <v>211157.48986599999</v>
      </c>
      <c r="O177" t="s">
        <v>28</v>
      </c>
      <c r="P177">
        <v>6.7836672484515803E-2</v>
      </c>
      <c r="Q177" t="s">
        <v>28</v>
      </c>
      <c r="R177">
        <v>5.9605090190877098E-2</v>
      </c>
      <c r="S177">
        <v>13.8102002149116</v>
      </c>
      <c r="T177" t="s">
        <v>29</v>
      </c>
      <c r="U177" t="b">
        <v>1</v>
      </c>
      <c r="V177" t="s">
        <v>63</v>
      </c>
    </row>
    <row r="178" spans="1:26" x14ac:dyDescent="0.25">
      <c r="A178">
        <v>44967</v>
      </c>
      <c r="B178" t="s">
        <v>22</v>
      </c>
      <c r="C178" t="s">
        <v>52</v>
      </c>
      <c r="D178" t="s">
        <v>24</v>
      </c>
      <c r="E178" t="s">
        <v>25</v>
      </c>
      <c r="F178">
        <v>0</v>
      </c>
      <c r="G178">
        <v>100</v>
      </c>
      <c r="H178">
        <v>3</v>
      </c>
      <c r="I178" t="s">
        <v>37</v>
      </c>
      <c r="J178" t="s">
        <v>39</v>
      </c>
      <c r="K178">
        <v>129</v>
      </c>
      <c r="L178">
        <v>216691.24900000001</v>
      </c>
      <c r="M178" t="s">
        <v>28</v>
      </c>
      <c r="N178">
        <v>214892.93156600001</v>
      </c>
      <c r="O178" t="s">
        <v>28</v>
      </c>
      <c r="P178">
        <v>6.8615822768267401E-2</v>
      </c>
      <c r="Q178" t="s">
        <v>28</v>
      </c>
      <c r="R178">
        <v>5.9605090190877098E-2</v>
      </c>
      <c r="S178">
        <v>15.1173877072154</v>
      </c>
      <c r="T178" t="s">
        <v>29</v>
      </c>
      <c r="U178" t="b">
        <v>1</v>
      </c>
      <c r="V178" t="s">
        <v>63</v>
      </c>
    </row>
    <row r="179" spans="1:26" x14ac:dyDescent="0.25">
      <c r="A179">
        <v>44979</v>
      </c>
      <c r="B179" t="s">
        <v>22</v>
      </c>
      <c r="C179" t="s">
        <v>53</v>
      </c>
      <c r="D179" t="s">
        <v>24</v>
      </c>
      <c r="E179" t="s">
        <v>25</v>
      </c>
      <c r="F179">
        <v>0</v>
      </c>
      <c r="G179">
        <v>100</v>
      </c>
      <c r="H179">
        <v>4</v>
      </c>
      <c r="I179" t="s">
        <v>37</v>
      </c>
      <c r="J179" t="s">
        <v>39</v>
      </c>
      <c r="K179">
        <v>129</v>
      </c>
      <c r="L179">
        <v>191479</v>
      </c>
      <c r="M179" t="s">
        <v>28</v>
      </c>
      <c r="N179">
        <v>189680.682566</v>
      </c>
      <c r="O179" t="s">
        <v>28</v>
      </c>
      <c r="P179">
        <v>6.7731124369070306E-2</v>
      </c>
      <c r="Q179" t="s">
        <v>28</v>
      </c>
      <c r="R179">
        <v>5.9605090190877098E-2</v>
      </c>
      <c r="S179">
        <v>13.6331211850712</v>
      </c>
      <c r="T179" t="s">
        <v>29</v>
      </c>
      <c r="U179" t="b">
        <v>1</v>
      </c>
      <c r="V179" t="s">
        <v>63</v>
      </c>
    </row>
    <row r="180" spans="1:26" x14ac:dyDescent="0.25">
      <c r="A180">
        <v>44991</v>
      </c>
      <c r="B180" t="s">
        <v>22</v>
      </c>
      <c r="C180" t="s">
        <v>54</v>
      </c>
      <c r="D180" t="s">
        <v>24</v>
      </c>
      <c r="E180" t="s">
        <v>25</v>
      </c>
      <c r="F180">
        <v>0</v>
      </c>
      <c r="G180">
        <v>100</v>
      </c>
      <c r="H180">
        <v>5</v>
      </c>
      <c r="I180" t="s">
        <v>37</v>
      </c>
      <c r="J180" t="s">
        <v>39</v>
      </c>
      <c r="K180">
        <v>129</v>
      </c>
      <c r="L180">
        <v>219754.3432</v>
      </c>
      <c r="M180" t="s">
        <v>28</v>
      </c>
      <c r="N180">
        <v>217956.02576600001</v>
      </c>
      <c r="O180" t="s">
        <v>28</v>
      </c>
      <c r="P180">
        <v>6.3682285120381293E-2</v>
      </c>
      <c r="Q180" t="s">
        <v>28</v>
      </c>
      <c r="R180">
        <v>5.9605090190877098E-2</v>
      </c>
      <c r="S180">
        <v>6.8403468838777703</v>
      </c>
      <c r="T180" t="s">
        <v>29</v>
      </c>
      <c r="U180" t="b">
        <v>1</v>
      </c>
      <c r="V180" t="s">
        <v>63</v>
      </c>
    </row>
    <row r="181" spans="1:26" x14ac:dyDescent="0.25">
      <c r="A181">
        <v>45003</v>
      </c>
      <c r="B181" t="s">
        <v>22</v>
      </c>
      <c r="C181" t="s">
        <v>55</v>
      </c>
      <c r="D181" t="s">
        <v>24</v>
      </c>
      <c r="E181" t="s">
        <v>25</v>
      </c>
      <c r="F181">
        <v>0</v>
      </c>
      <c r="G181">
        <v>100</v>
      </c>
      <c r="H181">
        <v>6</v>
      </c>
      <c r="I181" t="s">
        <v>37</v>
      </c>
      <c r="J181" t="s">
        <v>39</v>
      </c>
      <c r="K181">
        <v>129</v>
      </c>
      <c r="L181">
        <v>185668</v>
      </c>
      <c r="M181" t="s">
        <v>28</v>
      </c>
      <c r="N181">
        <v>183869.682566</v>
      </c>
      <c r="O181" t="s">
        <v>28</v>
      </c>
      <c r="P181">
        <v>6.6859080328083201E-2</v>
      </c>
      <c r="Q181" t="s">
        <v>28</v>
      </c>
      <c r="R181">
        <v>5.9605090190877098E-2</v>
      </c>
      <c r="S181">
        <v>12.1700849943792</v>
      </c>
      <c r="T181" t="s">
        <v>29</v>
      </c>
      <c r="U181" t="b">
        <v>1</v>
      </c>
      <c r="V181" t="s">
        <v>63</v>
      </c>
    </row>
    <row r="182" spans="1:26" s="2" customFormat="1" x14ac:dyDescent="0.25">
      <c r="A182" s="2">
        <v>44719</v>
      </c>
      <c r="B182" s="2" t="s">
        <v>22</v>
      </c>
      <c r="C182" s="2" t="s">
        <v>36</v>
      </c>
      <c r="D182" s="2" t="s">
        <v>24</v>
      </c>
      <c r="E182" s="2" t="s">
        <v>25</v>
      </c>
      <c r="F182" s="2">
        <v>0</v>
      </c>
      <c r="G182" s="2">
        <v>10</v>
      </c>
      <c r="H182" s="2">
        <v>1</v>
      </c>
      <c r="I182" s="2" t="s">
        <v>37</v>
      </c>
      <c r="J182" s="2" t="s">
        <v>39</v>
      </c>
      <c r="K182" s="2">
        <v>130</v>
      </c>
      <c r="L182" s="2">
        <v>100062</v>
      </c>
      <c r="M182" s="2" t="s">
        <v>28</v>
      </c>
      <c r="N182" s="2">
        <v>99146.043752900005</v>
      </c>
      <c r="O182" s="2" t="s">
        <v>28</v>
      </c>
      <c r="P182" s="2">
        <v>1.56083419094962E-2</v>
      </c>
      <c r="Q182" s="2" t="s">
        <v>28</v>
      </c>
      <c r="R182" s="2">
        <v>7.6418356925362797E-3</v>
      </c>
      <c r="S182" s="2">
        <v>104.24859336796101</v>
      </c>
      <c r="T182" s="2" t="s">
        <v>29</v>
      </c>
      <c r="U182" s="2" t="b">
        <v>1</v>
      </c>
      <c r="V182" s="2" t="s">
        <v>63</v>
      </c>
      <c r="W182" s="2">
        <f>AVERAGE(P182:P187)</f>
        <v>1.5941183856122487E-2</v>
      </c>
      <c r="X182" s="2">
        <f>_xlfn.STDEV.S(P182:P187)/W182*100</f>
        <v>6.8295689446721122</v>
      </c>
      <c r="Y182" s="2">
        <f>AVERAGE(S182:S187)</f>
        <v>108.60411683140619</v>
      </c>
      <c r="Z182" s="2">
        <f>_xlfn.STDEV.S(S182:S187)/Y182*100</f>
        <v>13.11806807705195</v>
      </c>
    </row>
    <row r="183" spans="1:26" x14ac:dyDescent="0.25">
      <c r="A183">
        <v>44731</v>
      </c>
      <c r="B183" t="s">
        <v>22</v>
      </c>
      <c r="C183" t="s">
        <v>40</v>
      </c>
      <c r="D183" t="s">
        <v>24</v>
      </c>
      <c r="E183" t="s">
        <v>25</v>
      </c>
      <c r="F183">
        <v>0</v>
      </c>
      <c r="G183">
        <v>10</v>
      </c>
      <c r="H183">
        <v>2</v>
      </c>
      <c r="I183" t="s">
        <v>37</v>
      </c>
      <c r="J183" t="s">
        <v>39</v>
      </c>
      <c r="K183">
        <v>130</v>
      </c>
      <c r="L183">
        <v>96706.069459999999</v>
      </c>
      <c r="M183" t="s">
        <v>28</v>
      </c>
      <c r="N183">
        <v>95790.113212900003</v>
      </c>
      <c r="O183" t="s">
        <v>28</v>
      </c>
      <c r="P183">
        <v>1.5105111298485499E-2</v>
      </c>
      <c r="Q183" t="s">
        <v>28</v>
      </c>
      <c r="R183">
        <v>7.6418356925362797E-3</v>
      </c>
      <c r="S183">
        <v>97.663387518768204</v>
      </c>
      <c r="T183" t="s">
        <v>29</v>
      </c>
      <c r="U183" t="b">
        <v>1</v>
      </c>
      <c r="V183" t="s">
        <v>63</v>
      </c>
    </row>
    <row r="184" spans="1:26" x14ac:dyDescent="0.25">
      <c r="A184">
        <v>44743</v>
      </c>
      <c r="B184" t="s">
        <v>22</v>
      </c>
      <c r="C184" t="s">
        <v>41</v>
      </c>
      <c r="D184" t="s">
        <v>24</v>
      </c>
      <c r="E184" t="s">
        <v>25</v>
      </c>
      <c r="F184">
        <v>0</v>
      </c>
      <c r="G184">
        <v>10</v>
      </c>
      <c r="H184">
        <v>3</v>
      </c>
      <c r="I184" t="s">
        <v>37</v>
      </c>
      <c r="J184" t="s">
        <v>39</v>
      </c>
      <c r="K184">
        <v>130</v>
      </c>
      <c r="L184">
        <v>111248.5643</v>
      </c>
      <c r="M184" t="s">
        <v>28</v>
      </c>
      <c r="N184">
        <v>110332.6080529</v>
      </c>
      <c r="O184" t="s">
        <v>28</v>
      </c>
      <c r="P184">
        <v>1.7600053948320302E-2</v>
      </c>
      <c r="Q184" t="s">
        <v>28</v>
      </c>
      <c r="R184">
        <v>7.6418356925362797E-3</v>
      </c>
      <c r="S184">
        <v>130.311860349341</v>
      </c>
      <c r="T184" t="s">
        <v>29</v>
      </c>
      <c r="U184" t="b">
        <v>1</v>
      </c>
      <c r="V184" t="s">
        <v>63</v>
      </c>
    </row>
    <row r="185" spans="1:26" x14ac:dyDescent="0.25">
      <c r="A185">
        <v>44755</v>
      </c>
      <c r="B185" t="s">
        <v>22</v>
      </c>
      <c r="C185" t="s">
        <v>42</v>
      </c>
      <c r="D185" t="s">
        <v>24</v>
      </c>
      <c r="E185" t="s">
        <v>25</v>
      </c>
      <c r="F185">
        <v>0</v>
      </c>
      <c r="G185">
        <v>10</v>
      </c>
      <c r="H185">
        <v>4</v>
      </c>
      <c r="I185" t="s">
        <v>37</v>
      </c>
      <c r="J185" t="s">
        <v>39</v>
      </c>
      <c r="K185">
        <v>130</v>
      </c>
      <c r="L185">
        <v>102047</v>
      </c>
      <c r="M185" t="s">
        <v>28</v>
      </c>
      <c r="N185">
        <v>101131.0437529</v>
      </c>
      <c r="O185" t="s">
        <v>28</v>
      </c>
      <c r="P185">
        <v>1.5943262989286801E-2</v>
      </c>
      <c r="Q185" t="s">
        <v>28</v>
      </c>
      <c r="R185">
        <v>7.6418356925362797E-3</v>
      </c>
      <c r="S185">
        <v>108.631324079089</v>
      </c>
      <c r="T185" t="s">
        <v>29</v>
      </c>
      <c r="U185" t="b">
        <v>1</v>
      </c>
      <c r="V185" t="s">
        <v>63</v>
      </c>
    </row>
    <row r="186" spans="1:26" x14ac:dyDescent="0.25">
      <c r="A186">
        <v>44767</v>
      </c>
      <c r="B186" t="s">
        <v>22</v>
      </c>
      <c r="C186" t="s">
        <v>43</v>
      </c>
      <c r="D186" t="s">
        <v>24</v>
      </c>
      <c r="E186" t="s">
        <v>25</v>
      </c>
      <c r="F186">
        <v>0</v>
      </c>
      <c r="G186">
        <v>10</v>
      </c>
      <c r="H186">
        <v>5</v>
      </c>
      <c r="I186" t="s">
        <v>37</v>
      </c>
      <c r="J186" t="s">
        <v>39</v>
      </c>
      <c r="K186">
        <v>130</v>
      </c>
      <c r="L186">
        <v>93826</v>
      </c>
      <c r="M186" t="s">
        <v>28</v>
      </c>
      <c r="N186">
        <v>92910.043752900005</v>
      </c>
      <c r="O186" t="s">
        <v>28</v>
      </c>
      <c r="P186">
        <v>1.4635971531585501E-2</v>
      </c>
      <c r="Q186" t="s">
        <v>28</v>
      </c>
      <c r="R186">
        <v>7.6418356925362797E-3</v>
      </c>
      <c r="S186">
        <v>91.524289718507902</v>
      </c>
      <c r="T186" t="s">
        <v>29</v>
      </c>
      <c r="U186" t="b">
        <v>1</v>
      </c>
      <c r="V186" t="s">
        <v>63</v>
      </c>
    </row>
    <row r="187" spans="1:26" x14ac:dyDescent="0.25">
      <c r="A187">
        <v>44779</v>
      </c>
      <c r="B187" t="s">
        <v>22</v>
      </c>
      <c r="C187" t="s">
        <v>44</v>
      </c>
      <c r="D187" t="s">
        <v>24</v>
      </c>
      <c r="E187" t="s">
        <v>25</v>
      </c>
      <c r="F187">
        <v>0</v>
      </c>
      <c r="G187">
        <v>10</v>
      </c>
      <c r="H187">
        <v>6</v>
      </c>
      <c r="I187" t="s">
        <v>37</v>
      </c>
      <c r="J187" t="s">
        <v>39</v>
      </c>
      <c r="K187">
        <v>130</v>
      </c>
      <c r="L187">
        <v>105682.5502</v>
      </c>
      <c r="M187" t="s">
        <v>28</v>
      </c>
      <c r="N187">
        <v>104766.5939529</v>
      </c>
      <c r="O187" t="s">
        <v>28</v>
      </c>
      <c r="P187">
        <v>1.67543614595606E-2</v>
      </c>
      <c r="Q187" t="s">
        <v>28</v>
      </c>
      <c r="R187">
        <v>7.6418356925362797E-3</v>
      </c>
      <c r="S187">
        <v>119.24524595477</v>
      </c>
      <c r="T187" t="s">
        <v>29</v>
      </c>
      <c r="U187" t="b">
        <v>1</v>
      </c>
      <c r="V187" t="s">
        <v>63</v>
      </c>
    </row>
    <row r="188" spans="1:26" s="2" customFormat="1" x14ac:dyDescent="0.25">
      <c r="A188" s="2">
        <v>44944</v>
      </c>
      <c r="B188" s="2" t="s">
        <v>22</v>
      </c>
      <c r="C188" s="2" t="s">
        <v>50</v>
      </c>
      <c r="D188" s="2" t="s">
        <v>24</v>
      </c>
      <c r="E188" s="2" t="s">
        <v>25</v>
      </c>
      <c r="F188" s="2">
        <v>0</v>
      </c>
      <c r="G188" s="2">
        <v>100</v>
      </c>
      <c r="H188" s="2">
        <v>1</v>
      </c>
      <c r="I188" s="2" t="s">
        <v>37</v>
      </c>
      <c r="J188" s="2" t="s">
        <v>39</v>
      </c>
      <c r="K188" s="2">
        <v>130</v>
      </c>
      <c r="L188" s="2">
        <v>24339.315170000002</v>
      </c>
      <c r="M188" s="2" t="s">
        <v>28</v>
      </c>
      <c r="N188" s="2">
        <v>23028.041985</v>
      </c>
      <c r="O188" s="2" t="s">
        <v>28</v>
      </c>
      <c r="P188" s="2">
        <v>8.7799475688172708E-3</v>
      </c>
      <c r="Q188" s="2" t="s">
        <v>28</v>
      </c>
      <c r="R188" s="2">
        <v>7.6418356925362797E-3</v>
      </c>
      <c r="S188" s="2">
        <v>14.893173866490899</v>
      </c>
      <c r="T188" s="2" t="s">
        <v>29</v>
      </c>
      <c r="U188" s="2" t="b">
        <v>0</v>
      </c>
      <c r="W188" s="2">
        <f>AVERAGE(P188:P193)</f>
        <v>9.0397431076516179E-3</v>
      </c>
      <c r="X188" s="2">
        <f>_xlfn.STDEV.S(P188:P193)/W188*100</f>
        <v>13.013385991400774</v>
      </c>
      <c r="Y188" s="2">
        <f>AVERAGE(S188:S193)</f>
        <v>18.292822187745475</v>
      </c>
      <c r="Z188" s="2">
        <f>_xlfn.STDEV.S(S188:S193)/Y188*100</f>
        <v>84.152687832526425</v>
      </c>
    </row>
    <row r="189" spans="1:26" x14ac:dyDescent="0.25">
      <c r="A189">
        <v>44956</v>
      </c>
      <c r="B189" t="s">
        <v>22</v>
      </c>
      <c r="C189" t="s">
        <v>51</v>
      </c>
      <c r="D189" t="s">
        <v>24</v>
      </c>
      <c r="E189" t="s">
        <v>25</v>
      </c>
      <c r="F189">
        <v>0</v>
      </c>
      <c r="G189">
        <v>100</v>
      </c>
      <c r="H189">
        <v>2</v>
      </c>
      <c r="I189" t="s">
        <v>37</v>
      </c>
      <c r="J189" t="s">
        <v>39</v>
      </c>
      <c r="K189">
        <v>130</v>
      </c>
      <c r="L189">
        <v>29668.822380000001</v>
      </c>
      <c r="M189" t="s">
        <v>28</v>
      </c>
      <c r="N189">
        <v>28357.549195</v>
      </c>
      <c r="O189" t="s">
        <v>28</v>
      </c>
      <c r="P189">
        <v>9.1101754355269304E-3</v>
      </c>
      <c r="Q189" t="s">
        <v>28</v>
      </c>
      <c r="R189">
        <v>7.6418356925362797E-3</v>
      </c>
      <c r="S189">
        <v>19.2144898433862</v>
      </c>
      <c r="T189" t="s">
        <v>29</v>
      </c>
      <c r="U189" s="2" t="b">
        <v>0</v>
      </c>
    </row>
    <row r="190" spans="1:26" x14ac:dyDescent="0.25">
      <c r="A190">
        <v>44968</v>
      </c>
      <c r="B190" t="s">
        <v>22</v>
      </c>
      <c r="C190" t="s">
        <v>52</v>
      </c>
      <c r="D190" t="s">
        <v>24</v>
      </c>
      <c r="E190" t="s">
        <v>25</v>
      </c>
      <c r="F190">
        <v>0</v>
      </c>
      <c r="G190">
        <v>100</v>
      </c>
      <c r="H190">
        <v>3</v>
      </c>
      <c r="I190" t="s">
        <v>37</v>
      </c>
      <c r="J190" t="s">
        <v>39</v>
      </c>
      <c r="K190">
        <v>130</v>
      </c>
      <c r="L190">
        <v>26883.046139999999</v>
      </c>
      <c r="M190" t="s">
        <v>28</v>
      </c>
      <c r="N190">
        <v>25571.772955</v>
      </c>
      <c r="O190" t="s">
        <v>28</v>
      </c>
      <c r="P190">
        <v>8.1651277599689397E-3</v>
      </c>
      <c r="Q190" t="s">
        <v>28</v>
      </c>
      <c r="R190">
        <v>7.6418356925362797E-3</v>
      </c>
      <c r="S190">
        <v>6.8477272802888898</v>
      </c>
      <c r="T190" t="s">
        <v>29</v>
      </c>
      <c r="U190" s="2" t="b">
        <v>0</v>
      </c>
    </row>
    <row r="191" spans="1:26" x14ac:dyDescent="0.25">
      <c r="A191">
        <v>44980</v>
      </c>
      <c r="B191" t="s">
        <v>22</v>
      </c>
      <c r="C191" t="s">
        <v>53</v>
      </c>
      <c r="D191" t="s">
        <v>24</v>
      </c>
      <c r="E191" t="s">
        <v>25</v>
      </c>
      <c r="F191">
        <v>0</v>
      </c>
      <c r="G191">
        <v>100</v>
      </c>
      <c r="H191">
        <v>4</v>
      </c>
      <c r="I191" t="s">
        <v>37</v>
      </c>
      <c r="J191" t="s">
        <v>39</v>
      </c>
      <c r="K191">
        <v>130</v>
      </c>
      <c r="L191">
        <v>26504</v>
      </c>
      <c r="M191" t="s">
        <v>28</v>
      </c>
      <c r="N191">
        <v>25192.726815000002</v>
      </c>
      <c r="O191" t="s">
        <v>28</v>
      </c>
      <c r="P191">
        <v>8.9958117506723605E-3</v>
      </c>
      <c r="Q191" t="s">
        <v>28</v>
      </c>
      <c r="R191">
        <v>7.6418356925362797E-3</v>
      </c>
      <c r="S191">
        <v>17.717942554803901</v>
      </c>
      <c r="T191" t="s">
        <v>29</v>
      </c>
      <c r="U191" s="2" t="b">
        <v>0</v>
      </c>
    </row>
    <row r="192" spans="1:26" x14ac:dyDescent="0.25">
      <c r="A192">
        <v>44992</v>
      </c>
      <c r="B192" t="s">
        <v>22</v>
      </c>
      <c r="C192" t="s">
        <v>54</v>
      </c>
      <c r="D192" t="s">
        <v>24</v>
      </c>
      <c r="E192" t="s">
        <v>25</v>
      </c>
      <c r="F192">
        <v>0</v>
      </c>
      <c r="G192">
        <v>100</v>
      </c>
      <c r="H192">
        <v>5</v>
      </c>
      <c r="I192" t="s">
        <v>37</v>
      </c>
      <c r="J192" t="s">
        <v>39</v>
      </c>
      <c r="K192">
        <v>130</v>
      </c>
      <c r="L192">
        <v>28488</v>
      </c>
      <c r="M192" t="s">
        <v>28</v>
      </c>
      <c r="N192">
        <v>27176.726815000002</v>
      </c>
      <c r="O192" t="s">
        <v>28</v>
      </c>
      <c r="P192">
        <v>7.9404827629294995E-3</v>
      </c>
      <c r="Q192" t="s">
        <v>28</v>
      </c>
      <c r="R192">
        <v>7.6418356925362797E-3</v>
      </c>
      <c r="S192">
        <v>3.9080540646130699</v>
      </c>
      <c r="T192" t="s">
        <v>29</v>
      </c>
      <c r="U192" s="2" t="b">
        <v>0</v>
      </c>
    </row>
    <row r="193" spans="1:26" x14ac:dyDescent="0.25">
      <c r="A193">
        <v>45004</v>
      </c>
      <c r="B193" t="s">
        <v>22</v>
      </c>
      <c r="C193" t="s">
        <v>55</v>
      </c>
      <c r="D193" t="s">
        <v>24</v>
      </c>
      <c r="E193" t="s">
        <v>25</v>
      </c>
      <c r="F193">
        <v>0</v>
      </c>
      <c r="G193">
        <v>100</v>
      </c>
      <c r="H193">
        <v>6</v>
      </c>
      <c r="I193" t="s">
        <v>37</v>
      </c>
      <c r="J193" t="s">
        <v>39</v>
      </c>
      <c r="K193">
        <v>130</v>
      </c>
      <c r="L193">
        <v>32241.498080000001</v>
      </c>
      <c r="M193" t="s">
        <v>28</v>
      </c>
      <c r="N193">
        <v>30930.224894999999</v>
      </c>
      <c r="O193" t="s">
        <v>28</v>
      </c>
      <c r="P193">
        <v>1.12469133679947E-2</v>
      </c>
      <c r="Q193" t="s">
        <v>28</v>
      </c>
      <c r="R193">
        <v>7.6418356925362797E-3</v>
      </c>
      <c r="S193">
        <v>47.175545516889898</v>
      </c>
      <c r="T193" t="s">
        <v>29</v>
      </c>
      <c r="U193" s="2" t="b">
        <v>0</v>
      </c>
    </row>
    <row r="194" spans="1:26" s="2" customFormat="1" x14ac:dyDescent="0.25">
      <c r="A194" s="2">
        <v>44720</v>
      </c>
      <c r="B194" s="2" t="s">
        <v>22</v>
      </c>
      <c r="C194" s="2" t="s">
        <v>36</v>
      </c>
      <c r="D194" s="2" t="s">
        <v>24</v>
      </c>
      <c r="E194" s="2" t="s">
        <v>25</v>
      </c>
      <c r="F194" s="2">
        <v>0</v>
      </c>
      <c r="G194" s="2">
        <v>10</v>
      </c>
      <c r="H194" s="2">
        <v>1</v>
      </c>
      <c r="I194" s="2" t="s">
        <v>37</v>
      </c>
      <c r="J194" s="2" t="s">
        <v>39</v>
      </c>
      <c r="K194" s="2">
        <v>131</v>
      </c>
      <c r="L194" s="2">
        <v>29626.03844</v>
      </c>
      <c r="M194" s="2" t="s">
        <v>28</v>
      </c>
      <c r="N194" s="2">
        <v>26835.084244000001</v>
      </c>
      <c r="O194" s="2" t="s">
        <v>28</v>
      </c>
      <c r="P194" s="2">
        <v>4.2245878322122498E-3</v>
      </c>
      <c r="Q194" s="2" t="s">
        <v>28</v>
      </c>
      <c r="R194" s="2">
        <v>3.8468177569976001E-4</v>
      </c>
      <c r="S194" s="2">
        <v>998.20326802003206</v>
      </c>
      <c r="T194" s="2" t="s">
        <v>29</v>
      </c>
      <c r="U194" s="2" t="b">
        <v>1</v>
      </c>
      <c r="W194" s="2">
        <f>AVERAGE(P194:P199)</f>
        <v>4.6429799934381418E-3</v>
      </c>
      <c r="X194" s="2">
        <f>_xlfn.STDEV.S(P194:P199)/W194*100</f>
        <v>14.586176809992491</v>
      </c>
      <c r="Y194" s="2">
        <f>AVERAGE(S194:S199)</f>
        <v>1106.9664555832617</v>
      </c>
      <c r="Z194" s="2">
        <f>_xlfn.STDEV.S(S194:S199)/Y194*100</f>
        <v>15.903847886330972</v>
      </c>
    </row>
    <row r="195" spans="1:26" x14ac:dyDescent="0.25">
      <c r="A195">
        <v>44732</v>
      </c>
      <c r="B195" t="s">
        <v>22</v>
      </c>
      <c r="C195" t="s">
        <v>40</v>
      </c>
      <c r="D195" t="s">
        <v>24</v>
      </c>
      <c r="E195" t="s">
        <v>25</v>
      </c>
      <c r="F195">
        <v>0</v>
      </c>
      <c r="G195">
        <v>10</v>
      </c>
      <c r="H195">
        <v>2</v>
      </c>
      <c r="I195" t="s">
        <v>37</v>
      </c>
      <c r="J195" t="s">
        <v>39</v>
      </c>
      <c r="K195">
        <v>131</v>
      </c>
      <c r="L195">
        <v>40064.963649999998</v>
      </c>
      <c r="M195" t="s">
        <v>28</v>
      </c>
      <c r="N195">
        <v>37274.009453999999</v>
      </c>
      <c r="O195" t="s">
        <v>28</v>
      </c>
      <c r="P195">
        <v>5.8777262335216601E-3</v>
      </c>
      <c r="Q195" t="s">
        <v>28</v>
      </c>
      <c r="R195">
        <v>3.8468177569976001E-4</v>
      </c>
      <c r="S195">
        <v>1427.9450716971701</v>
      </c>
      <c r="T195" t="s">
        <v>29</v>
      </c>
      <c r="U195" t="b">
        <v>1</v>
      </c>
    </row>
    <row r="196" spans="1:26" x14ac:dyDescent="0.25">
      <c r="A196">
        <v>44744</v>
      </c>
      <c r="B196" t="s">
        <v>22</v>
      </c>
      <c r="C196" t="s">
        <v>41</v>
      </c>
      <c r="D196" t="s">
        <v>24</v>
      </c>
      <c r="E196" t="s">
        <v>25</v>
      </c>
      <c r="F196">
        <v>0</v>
      </c>
      <c r="G196">
        <v>10</v>
      </c>
      <c r="H196">
        <v>3</v>
      </c>
      <c r="I196" t="s">
        <v>37</v>
      </c>
      <c r="J196" t="s">
        <v>39</v>
      </c>
      <c r="K196">
        <v>131</v>
      </c>
      <c r="L196">
        <v>32354.388180000002</v>
      </c>
      <c r="M196" t="s">
        <v>28</v>
      </c>
      <c r="N196">
        <v>29563.433983999999</v>
      </c>
      <c r="O196" t="s">
        <v>28</v>
      </c>
      <c r="P196">
        <v>4.7159044112012102E-3</v>
      </c>
      <c r="Q196" t="s">
        <v>28</v>
      </c>
      <c r="R196">
        <v>3.8468177569976001E-4</v>
      </c>
      <c r="S196">
        <v>1125.92353189144</v>
      </c>
      <c r="T196" t="s">
        <v>29</v>
      </c>
      <c r="U196" t="b">
        <v>1</v>
      </c>
    </row>
    <row r="197" spans="1:26" x14ac:dyDescent="0.25">
      <c r="A197">
        <v>44756</v>
      </c>
      <c r="B197" t="s">
        <v>22</v>
      </c>
      <c r="C197" t="s">
        <v>42</v>
      </c>
      <c r="D197" t="s">
        <v>24</v>
      </c>
      <c r="E197" t="s">
        <v>25</v>
      </c>
      <c r="F197">
        <v>0</v>
      </c>
      <c r="G197">
        <v>10</v>
      </c>
      <c r="H197">
        <v>4</v>
      </c>
      <c r="I197" t="s">
        <v>37</v>
      </c>
      <c r="J197" t="s">
        <v>39</v>
      </c>
      <c r="K197">
        <v>131</v>
      </c>
      <c r="L197">
        <v>27587.155159999998</v>
      </c>
      <c r="M197" t="s">
        <v>28</v>
      </c>
      <c r="N197">
        <v>24796.200964</v>
      </c>
      <c r="O197" t="s">
        <v>28</v>
      </c>
      <c r="P197">
        <v>3.9091097889803299E-3</v>
      </c>
      <c r="Q197" t="s">
        <v>28</v>
      </c>
      <c r="R197">
        <v>3.8468177569976001E-4</v>
      </c>
      <c r="S197">
        <v>916.19313310837697</v>
      </c>
      <c r="T197" t="s">
        <v>29</v>
      </c>
      <c r="U197" t="b">
        <v>1</v>
      </c>
    </row>
    <row r="198" spans="1:26" x14ac:dyDescent="0.25">
      <c r="A198">
        <v>44768</v>
      </c>
      <c r="B198" t="s">
        <v>22</v>
      </c>
      <c r="C198" t="s">
        <v>43</v>
      </c>
      <c r="D198" t="s">
        <v>24</v>
      </c>
      <c r="E198" t="s">
        <v>25</v>
      </c>
      <c r="F198">
        <v>0</v>
      </c>
      <c r="G198">
        <v>10</v>
      </c>
      <c r="H198">
        <v>5</v>
      </c>
      <c r="I198" t="s">
        <v>37</v>
      </c>
      <c r="J198" t="s">
        <v>39</v>
      </c>
      <c r="K198">
        <v>131</v>
      </c>
      <c r="L198">
        <v>32642.179919999999</v>
      </c>
      <c r="M198" t="s">
        <v>28</v>
      </c>
      <c r="N198">
        <v>29851.225724</v>
      </c>
      <c r="O198" t="s">
        <v>28</v>
      </c>
      <c r="P198">
        <v>4.7024161461097199E-3</v>
      </c>
      <c r="Q198" t="s">
        <v>28</v>
      </c>
      <c r="R198">
        <v>3.8468177569976001E-4</v>
      </c>
      <c r="S198">
        <v>1122.4171882215501</v>
      </c>
      <c r="T198" t="s">
        <v>29</v>
      </c>
      <c r="U198" t="b">
        <v>1</v>
      </c>
    </row>
    <row r="199" spans="1:26" x14ac:dyDescent="0.25">
      <c r="A199">
        <v>44780</v>
      </c>
      <c r="B199" t="s">
        <v>22</v>
      </c>
      <c r="C199" t="s">
        <v>44</v>
      </c>
      <c r="D199" t="s">
        <v>24</v>
      </c>
      <c r="E199" t="s">
        <v>25</v>
      </c>
      <c r="F199">
        <v>0</v>
      </c>
      <c r="G199">
        <v>10</v>
      </c>
      <c r="H199">
        <v>6</v>
      </c>
      <c r="I199" t="s">
        <v>37</v>
      </c>
      <c r="J199" t="s">
        <v>39</v>
      </c>
      <c r="K199">
        <v>131</v>
      </c>
      <c r="L199">
        <v>30480.501189999999</v>
      </c>
      <c r="M199" t="s">
        <v>28</v>
      </c>
      <c r="N199">
        <v>27689.546994</v>
      </c>
      <c r="O199" t="s">
        <v>28</v>
      </c>
      <c r="P199">
        <v>4.4281355486036804E-3</v>
      </c>
      <c r="Q199" t="s">
        <v>28</v>
      </c>
      <c r="R199">
        <v>3.8468177569976001E-4</v>
      </c>
      <c r="S199">
        <v>1051.116540561</v>
      </c>
      <c r="T199" t="s">
        <v>29</v>
      </c>
      <c r="U199" t="b">
        <v>1</v>
      </c>
    </row>
    <row r="200" spans="1:26" s="2" customFormat="1" x14ac:dyDescent="0.25">
      <c r="A200" s="2">
        <v>44945</v>
      </c>
      <c r="B200" s="2" t="s">
        <v>22</v>
      </c>
      <c r="C200" s="2" t="s">
        <v>50</v>
      </c>
      <c r="D200" s="2" t="s">
        <v>24</v>
      </c>
      <c r="E200" s="2" t="s">
        <v>25</v>
      </c>
      <c r="F200" s="2">
        <v>0</v>
      </c>
      <c r="G200" s="2">
        <v>100</v>
      </c>
      <c r="H200" s="2">
        <v>1</v>
      </c>
      <c r="I200" s="2" t="s">
        <v>37</v>
      </c>
      <c r="J200" s="2" t="s">
        <v>39</v>
      </c>
      <c r="K200" s="2">
        <v>131</v>
      </c>
      <c r="L200" s="2">
        <v>1516.822613</v>
      </c>
      <c r="M200" s="2" t="s">
        <v>28</v>
      </c>
      <c r="N200" s="2">
        <v>0</v>
      </c>
      <c r="O200" s="2" t="s">
        <v>28</v>
      </c>
      <c r="P200" s="2">
        <v>0</v>
      </c>
      <c r="Q200" s="2" t="s">
        <v>28</v>
      </c>
      <c r="R200" s="2">
        <v>3.8468177569976001E-4</v>
      </c>
      <c r="S200" s="2">
        <v>100</v>
      </c>
      <c r="T200" s="2" t="s">
        <v>29</v>
      </c>
      <c r="U200" s="2" t="b">
        <v>0</v>
      </c>
      <c r="V200" s="2" t="s">
        <v>64</v>
      </c>
      <c r="W200" s="2">
        <f>AVERAGE(P200:P205)</f>
        <v>5.6323386919907026E-4</v>
      </c>
      <c r="X200" s="2">
        <f>_xlfn.STDEV.S(P200:P205)/W200*100</f>
        <v>201.60797395112445</v>
      </c>
      <c r="Y200" s="2">
        <f>AVERAGE(S200:S205)</f>
        <v>179.74886554161472</v>
      </c>
      <c r="Z200" s="2">
        <f>_xlfn.STDEV.S(S200:S205)/Y200*100</f>
        <v>125.5734653853627</v>
      </c>
    </row>
    <row r="201" spans="1:26" x14ac:dyDescent="0.25">
      <c r="A201">
        <v>44957</v>
      </c>
      <c r="B201" t="s">
        <v>22</v>
      </c>
      <c r="C201" t="s">
        <v>51</v>
      </c>
      <c r="D201" t="s">
        <v>24</v>
      </c>
      <c r="E201" t="s">
        <v>25</v>
      </c>
      <c r="F201">
        <v>0</v>
      </c>
      <c r="G201">
        <v>100</v>
      </c>
      <c r="H201">
        <v>2</v>
      </c>
      <c r="I201" t="s">
        <v>37</v>
      </c>
      <c r="J201" t="s">
        <v>39</v>
      </c>
      <c r="K201">
        <v>131</v>
      </c>
      <c r="L201">
        <v>10368.476549999999</v>
      </c>
      <c r="M201" t="s">
        <v>28</v>
      </c>
      <c r="N201">
        <v>8836.0457060000008</v>
      </c>
      <c r="O201" t="s">
        <v>28</v>
      </c>
      <c r="P201">
        <v>2.8386771361817E-3</v>
      </c>
      <c r="Q201" t="s">
        <v>28</v>
      </c>
      <c r="R201">
        <v>3.8468177569976001E-4</v>
      </c>
      <c r="S201">
        <v>637.92867650617802</v>
      </c>
      <c r="T201" t="s">
        <v>29</v>
      </c>
      <c r="U201" s="2" t="b">
        <v>0</v>
      </c>
      <c r="V201" s="2" t="s">
        <v>64</v>
      </c>
    </row>
    <row r="202" spans="1:26" x14ac:dyDescent="0.25">
      <c r="A202">
        <v>44969</v>
      </c>
      <c r="B202" t="s">
        <v>22</v>
      </c>
      <c r="C202" t="s">
        <v>52</v>
      </c>
      <c r="D202" t="s">
        <v>24</v>
      </c>
      <c r="E202" t="s">
        <v>25</v>
      </c>
      <c r="F202">
        <v>0</v>
      </c>
      <c r="G202">
        <v>100</v>
      </c>
      <c r="H202">
        <v>3</v>
      </c>
      <c r="I202" t="s">
        <v>37</v>
      </c>
      <c r="J202" t="s">
        <v>39</v>
      </c>
      <c r="K202">
        <v>131</v>
      </c>
      <c r="L202">
        <v>3225.8917339999998</v>
      </c>
      <c r="M202" t="s">
        <v>28</v>
      </c>
      <c r="N202">
        <v>1693.4608900000001</v>
      </c>
      <c r="O202" t="s">
        <v>28</v>
      </c>
      <c r="P202">
        <v>5.4072607901272198E-4</v>
      </c>
      <c r="Q202" t="s">
        <v>28</v>
      </c>
      <c r="R202">
        <v>3.8468177569976001E-4</v>
      </c>
      <c r="S202">
        <v>40.564516743510197</v>
      </c>
      <c r="T202" t="s">
        <v>29</v>
      </c>
      <c r="U202" s="2" t="b">
        <v>0</v>
      </c>
      <c r="V202" s="2" t="s">
        <v>64</v>
      </c>
    </row>
    <row r="203" spans="1:26" x14ac:dyDescent="0.25">
      <c r="A203">
        <v>44981</v>
      </c>
      <c r="B203" t="s">
        <v>22</v>
      </c>
      <c r="C203" t="s">
        <v>53</v>
      </c>
      <c r="D203" t="s">
        <v>24</v>
      </c>
      <c r="E203" t="s">
        <v>25</v>
      </c>
      <c r="F203">
        <v>0</v>
      </c>
      <c r="G203">
        <v>100</v>
      </c>
      <c r="H203">
        <v>4</v>
      </c>
      <c r="I203" t="s">
        <v>37</v>
      </c>
      <c r="J203" t="s">
        <v>39</v>
      </c>
      <c r="K203">
        <v>131</v>
      </c>
      <c r="L203">
        <v>2253.9915390000001</v>
      </c>
      <c r="M203" t="s">
        <v>28</v>
      </c>
      <c r="N203">
        <v>0</v>
      </c>
      <c r="O203" t="s">
        <v>28</v>
      </c>
      <c r="P203">
        <v>0</v>
      </c>
      <c r="Q203" t="s">
        <v>28</v>
      </c>
      <c r="R203">
        <v>3.8468177569976001E-4</v>
      </c>
      <c r="S203">
        <v>100</v>
      </c>
      <c r="T203" t="s">
        <v>29</v>
      </c>
      <c r="U203" s="2" t="b">
        <v>0</v>
      </c>
      <c r="V203" s="2" t="s">
        <v>64</v>
      </c>
    </row>
    <row r="204" spans="1:26" x14ac:dyDescent="0.25">
      <c r="A204">
        <v>44993</v>
      </c>
      <c r="B204" t="s">
        <v>22</v>
      </c>
      <c r="C204" t="s">
        <v>54</v>
      </c>
      <c r="D204" t="s">
        <v>24</v>
      </c>
      <c r="E204" t="s">
        <v>25</v>
      </c>
      <c r="F204">
        <v>0</v>
      </c>
      <c r="G204">
        <v>100</v>
      </c>
      <c r="H204">
        <v>5</v>
      </c>
      <c r="I204" t="s">
        <v>37</v>
      </c>
      <c r="J204" t="s">
        <v>39</v>
      </c>
      <c r="K204">
        <v>131</v>
      </c>
      <c r="L204">
        <v>1251.052484</v>
      </c>
      <c r="M204" t="s">
        <v>28</v>
      </c>
      <c r="N204">
        <v>0</v>
      </c>
      <c r="O204" t="s">
        <v>28</v>
      </c>
      <c r="P204">
        <v>0</v>
      </c>
      <c r="Q204" t="s">
        <v>28</v>
      </c>
      <c r="R204">
        <v>3.8468177569976001E-4</v>
      </c>
      <c r="S204">
        <v>100</v>
      </c>
      <c r="T204" t="s">
        <v>29</v>
      </c>
      <c r="U204" s="2" t="b">
        <v>0</v>
      </c>
      <c r="V204" s="2" t="s">
        <v>64</v>
      </c>
    </row>
    <row r="205" spans="1:26" x14ac:dyDescent="0.25">
      <c r="A205">
        <v>45005</v>
      </c>
      <c r="B205" t="s">
        <v>22</v>
      </c>
      <c r="C205" t="s">
        <v>55</v>
      </c>
      <c r="D205" t="s">
        <v>24</v>
      </c>
      <c r="E205" t="s">
        <v>25</v>
      </c>
      <c r="F205">
        <v>0</v>
      </c>
      <c r="G205">
        <v>100</v>
      </c>
      <c r="H205">
        <v>6</v>
      </c>
      <c r="I205" t="s">
        <v>37</v>
      </c>
      <c r="J205" t="s">
        <v>39</v>
      </c>
      <c r="K205">
        <v>131</v>
      </c>
      <c r="L205">
        <v>2337.548996</v>
      </c>
      <c r="M205" t="s">
        <v>28</v>
      </c>
      <c r="N205">
        <v>0</v>
      </c>
      <c r="O205" t="s">
        <v>28</v>
      </c>
      <c r="P205">
        <v>0</v>
      </c>
      <c r="Q205" t="s">
        <v>28</v>
      </c>
      <c r="R205">
        <v>3.8468177569976001E-4</v>
      </c>
      <c r="S205">
        <v>100</v>
      </c>
      <c r="T205" t="s">
        <v>29</v>
      </c>
      <c r="U205" s="2" t="b">
        <v>0</v>
      </c>
      <c r="V205" s="2" t="s">
        <v>64</v>
      </c>
    </row>
    <row r="206" spans="1:26" s="2" customFormat="1" x14ac:dyDescent="0.25">
      <c r="A206" s="2">
        <v>44721</v>
      </c>
      <c r="B206" s="2" t="s">
        <v>22</v>
      </c>
      <c r="C206" s="2" t="s">
        <v>36</v>
      </c>
      <c r="D206" s="2" t="s">
        <v>24</v>
      </c>
      <c r="E206" s="2" t="s">
        <v>25</v>
      </c>
      <c r="F206" s="2">
        <v>0</v>
      </c>
      <c r="G206" s="2">
        <v>10</v>
      </c>
      <c r="H206" s="2">
        <v>1</v>
      </c>
      <c r="I206" s="2" t="s">
        <v>37</v>
      </c>
      <c r="J206" s="2" t="s">
        <v>39</v>
      </c>
      <c r="K206" s="2">
        <v>132</v>
      </c>
      <c r="L206" s="2">
        <v>742.02358360000005</v>
      </c>
      <c r="M206" s="2" t="s">
        <v>28</v>
      </c>
      <c r="N206" s="2">
        <v>0</v>
      </c>
      <c r="O206" s="2" t="s">
        <v>28</v>
      </c>
      <c r="P206" s="2">
        <v>0</v>
      </c>
      <c r="Q206" s="2" t="s">
        <v>28</v>
      </c>
      <c r="R206" s="3">
        <v>2.1781997940355501E-5</v>
      </c>
      <c r="S206" s="2">
        <v>100</v>
      </c>
      <c r="T206" s="2" t="s">
        <v>29</v>
      </c>
      <c r="U206" s="2" t="b">
        <v>0</v>
      </c>
      <c r="V206" s="2" t="s">
        <v>64</v>
      </c>
      <c r="W206" s="2">
        <f>AVERAGE(P206:P211)</f>
        <v>0</v>
      </c>
      <c r="X206" s="2" t="e">
        <f>_xlfn.STDEV.S(P206:P211)/W206*100</f>
        <v>#DIV/0!</v>
      </c>
      <c r="Y206" s="2">
        <f>AVERAGE(S206:S211)</f>
        <v>100</v>
      </c>
      <c r="Z206" s="2">
        <f>_xlfn.STDEV.S(S206:S211)/Y206*100</f>
        <v>0</v>
      </c>
    </row>
    <row r="207" spans="1:26" x14ac:dyDescent="0.25">
      <c r="A207">
        <v>44733</v>
      </c>
      <c r="B207" t="s">
        <v>22</v>
      </c>
      <c r="C207" t="s">
        <v>40</v>
      </c>
      <c r="D207" t="s">
        <v>24</v>
      </c>
      <c r="E207" t="s">
        <v>25</v>
      </c>
      <c r="F207">
        <v>0</v>
      </c>
      <c r="G207">
        <v>10</v>
      </c>
      <c r="H207">
        <v>2</v>
      </c>
      <c r="I207" t="s">
        <v>37</v>
      </c>
      <c r="J207" t="s">
        <v>39</v>
      </c>
      <c r="K207">
        <v>132</v>
      </c>
      <c r="L207">
        <v>2010.2955730000001</v>
      </c>
      <c r="M207" t="s">
        <v>28</v>
      </c>
      <c r="N207">
        <v>0</v>
      </c>
      <c r="O207" t="s">
        <v>28</v>
      </c>
      <c r="P207">
        <v>0</v>
      </c>
      <c r="Q207" t="s">
        <v>28</v>
      </c>
      <c r="R207" s="1">
        <v>2.1781997940355501E-5</v>
      </c>
      <c r="S207">
        <v>100</v>
      </c>
      <c r="T207" t="s">
        <v>29</v>
      </c>
      <c r="U207" s="2" t="b">
        <v>0</v>
      </c>
      <c r="V207" s="2" t="s">
        <v>64</v>
      </c>
    </row>
    <row r="208" spans="1:26" x14ac:dyDescent="0.25">
      <c r="A208">
        <v>44745</v>
      </c>
      <c r="B208" t="s">
        <v>22</v>
      </c>
      <c r="C208" t="s">
        <v>41</v>
      </c>
      <c r="D208" t="s">
        <v>24</v>
      </c>
      <c r="E208" t="s">
        <v>25</v>
      </c>
      <c r="F208">
        <v>0</v>
      </c>
      <c r="G208">
        <v>10</v>
      </c>
      <c r="H208">
        <v>3</v>
      </c>
      <c r="I208" t="s">
        <v>37</v>
      </c>
      <c r="J208" t="s">
        <v>39</v>
      </c>
      <c r="K208">
        <v>132</v>
      </c>
      <c r="L208">
        <v>484.56616220000001</v>
      </c>
      <c r="M208" t="s">
        <v>28</v>
      </c>
      <c r="N208">
        <v>0</v>
      </c>
      <c r="O208" t="s">
        <v>28</v>
      </c>
      <c r="P208">
        <v>0</v>
      </c>
      <c r="Q208" t="s">
        <v>28</v>
      </c>
      <c r="R208" s="1">
        <v>2.1781997940355501E-5</v>
      </c>
      <c r="S208">
        <v>100</v>
      </c>
      <c r="T208" t="s">
        <v>29</v>
      </c>
      <c r="U208" s="2" t="b">
        <v>0</v>
      </c>
      <c r="V208" s="2" t="s">
        <v>64</v>
      </c>
    </row>
    <row r="209" spans="1:26" x14ac:dyDescent="0.25">
      <c r="A209">
        <v>44757</v>
      </c>
      <c r="B209" t="s">
        <v>22</v>
      </c>
      <c r="C209" t="s">
        <v>42</v>
      </c>
      <c r="D209" t="s">
        <v>24</v>
      </c>
      <c r="E209" t="s">
        <v>25</v>
      </c>
      <c r="F209">
        <v>0</v>
      </c>
      <c r="G209">
        <v>10</v>
      </c>
      <c r="H209">
        <v>4</v>
      </c>
      <c r="I209" t="s">
        <v>37</v>
      </c>
      <c r="J209" t="s">
        <v>39</v>
      </c>
      <c r="K209">
        <v>132</v>
      </c>
      <c r="L209">
        <v>688.35858340000004</v>
      </c>
      <c r="M209" t="s">
        <v>28</v>
      </c>
      <c r="N209">
        <v>0</v>
      </c>
      <c r="O209" t="s">
        <v>28</v>
      </c>
      <c r="P209">
        <v>0</v>
      </c>
      <c r="Q209" t="s">
        <v>28</v>
      </c>
      <c r="R209" s="1">
        <v>2.1781997940355501E-5</v>
      </c>
      <c r="S209">
        <v>100</v>
      </c>
      <c r="T209" t="s">
        <v>29</v>
      </c>
      <c r="U209" s="2" t="b">
        <v>0</v>
      </c>
      <c r="V209" s="2" t="s">
        <v>64</v>
      </c>
    </row>
    <row r="210" spans="1:26" x14ac:dyDescent="0.25">
      <c r="A210">
        <v>44769</v>
      </c>
      <c r="B210" t="s">
        <v>22</v>
      </c>
      <c r="C210" t="s">
        <v>43</v>
      </c>
      <c r="D210" t="s">
        <v>24</v>
      </c>
      <c r="E210" t="s">
        <v>25</v>
      </c>
      <c r="F210">
        <v>0</v>
      </c>
      <c r="G210">
        <v>10</v>
      </c>
      <c r="H210">
        <v>5</v>
      </c>
      <c r="I210" t="s">
        <v>37</v>
      </c>
      <c r="J210" t="s">
        <v>39</v>
      </c>
      <c r="K210">
        <v>132</v>
      </c>
      <c r="L210">
        <v>870.18639410000003</v>
      </c>
      <c r="M210" t="s">
        <v>28</v>
      </c>
      <c r="N210">
        <v>0</v>
      </c>
      <c r="O210" t="s">
        <v>28</v>
      </c>
      <c r="P210">
        <v>0</v>
      </c>
      <c r="Q210" t="s">
        <v>28</v>
      </c>
      <c r="R210" s="1">
        <v>2.1781997940355501E-5</v>
      </c>
      <c r="S210">
        <v>100</v>
      </c>
      <c r="T210" t="s">
        <v>29</v>
      </c>
      <c r="U210" s="2" t="b">
        <v>0</v>
      </c>
      <c r="V210" s="2" t="s">
        <v>64</v>
      </c>
    </row>
    <row r="211" spans="1:26" x14ac:dyDescent="0.25">
      <c r="A211">
        <v>44781</v>
      </c>
      <c r="B211" t="s">
        <v>22</v>
      </c>
      <c r="C211" t="s">
        <v>44</v>
      </c>
      <c r="D211" t="s">
        <v>24</v>
      </c>
      <c r="E211" t="s">
        <v>25</v>
      </c>
      <c r="F211">
        <v>0</v>
      </c>
      <c r="G211">
        <v>10</v>
      </c>
      <c r="H211">
        <v>6</v>
      </c>
      <c r="I211" t="s">
        <v>37</v>
      </c>
      <c r="J211" t="s">
        <v>39</v>
      </c>
      <c r="K211">
        <v>132</v>
      </c>
      <c r="L211">
        <v>961.10185190000004</v>
      </c>
      <c r="M211" t="s">
        <v>28</v>
      </c>
      <c r="N211">
        <v>0</v>
      </c>
      <c r="O211" t="s">
        <v>28</v>
      </c>
      <c r="P211">
        <v>0</v>
      </c>
      <c r="Q211" t="s">
        <v>28</v>
      </c>
      <c r="R211" s="1">
        <v>2.1781997940355501E-5</v>
      </c>
      <c r="S211">
        <v>100</v>
      </c>
      <c r="T211" t="s">
        <v>29</v>
      </c>
      <c r="U211" s="2" t="b">
        <v>0</v>
      </c>
      <c r="V211" s="2" t="s">
        <v>64</v>
      </c>
    </row>
    <row r="212" spans="1:26" s="2" customFormat="1" x14ac:dyDescent="0.25">
      <c r="A212" s="2">
        <v>44946</v>
      </c>
      <c r="B212" s="2" t="s">
        <v>22</v>
      </c>
      <c r="C212" s="2" t="s">
        <v>50</v>
      </c>
      <c r="D212" s="2" t="s">
        <v>24</v>
      </c>
      <c r="E212" s="2" t="s">
        <v>25</v>
      </c>
      <c r="F212" s="2">
        <v>0</v>
      </c>
      <c r="G212" s="2">
        <v>100</v>
      </c>
      <c r="H212" s="2">
        <v>1</v>
      </c>
      <c r="I212" s="2" t="s">
        <v>37</v>
      </c>
      <c r="J212" s="2" t="s">
        <v>39</v>
      </c>
      <c r="K212" s="2">
        <v>132</v>
      </c>
      <c r="L212" s="2">
        <v>993</v>
      </c>
      <c r="M212" s="2" t="s">
        <v>28</v>
      </c>
      <c r="N212" s="2">
        <v>0</v>
      </c>
      <c r="O212" s="2" t="s">
        <v>28</v>
      </c>
      <c r="P212" s="2">
        <v>0</v>
      </c>
      <c r="Q212" s="2" t="s">
        <v>28</v>
      </c>
      <c r="R212" s="3">
        <v>2.1781997940355501E-5</v>
      </c>
      <c r="S212" s="2">
        <v>100</v>
      </c>
      <c r="T212" s="2" t="s">
        <v>29</v>
      </c>
      <c r="U212" s="2" t="b">
        <v>0</v>
      </c>
      <c r="V212" s="2" t="s">
        <v>64</v>
      </c>
      <c r="W212" s="2">
        <f>AVERAGE(P212:P217)</f>
        <v>0</v>
      </c>
      <c r="X212" s="2" t="e">
        <f>_xlfn.STDEV.S(P212:P217)/W212*100</f>
        <v>#DIV/0!</v>
      </c>
      <c r="Y212" s="2">
        <f>AVERAGE(S212:S217)</f>
        <v>100</v>
      </c>
      <c r="Z212" s="2">
        <f>_xlfn.STDEV.S(S212:S217)/Y212*100</f>
        <v>0</v>
      </c>
    </row>
    <row r="213" spans="1:26" x14ac:dyDescent="0.25">
      <c r="A213">
        <v>44958</v>
      </c>
      <c r="B213" t="s">
        <v>22</v>
      </c>
      <c r="C213" t="s">
        <v>51</v>
      </c>
      <c r="D213" t="s">
        <v>24</v>
      </c>
      <c r="E213" t="s">
        <v>25</v>
      </c>
      <c r="F213">
        <v>0</v>
      </c>
      <c r="G213">
        <v>100</v>
      </c>
      <c r="H213">
        <v>2</v>
      </c>
      <c r="I213" t="s">
        <v>37</v>
      </c>
      <c r="J213" t="s">
        <v>39</v>
      </c>
      <c r="K213">
        <v>132</v>
      </c>
      <c r="L213">
        <v>1701</v>
      </c>
      <c r="M213" t="s">
        <v>28</v>
      </c>
      <c r="N213">
        <v>0</v>
      </c>
      <c r="O213" t="s">
        <v>28</v>
      </c>
      <c r="P213">
        <v>0</v>
      </c>
      <c r="Q213" t="s">
        <v>28</v>
      </c>
      <c r="R213" s="1">
        <v>2.1781997940355501E-5</v>
      </c>
      <c r="S213">
        <v>100</v>
      </c>
      <c r="T213" t="s">
        <v>29</v>
      </c>
      <c r="U213" s="2" t="b">
        <v>0</v>
      </c>
      <c r="V213" s="2" t="s">
        <v>64</v>
      </c>
    </row>
    <row r="214" spans="1:26" x14ac:dyDescent="0.25">
      <c r="A214">
        <v>44970</v>
      </c>
      <c r="B214" t="s">
        <v>22</v>
      </c>
      <c r="C214" t="s">
        <v>52</v>
      </c>
      <c r="D214" t="s">
        <v>24</v>
      </c>
      <c r="E214" t="s">
        <v>25</v>
      </c>
      <c r="F214">
        <v>0</v>
      </c>
      <c r="G214">
        <v>100</v>
      </c>
      <c r="H214">
        <v>3</v>
      </c>
      <c r="I214" t="s">
        <v>37</v>
      </c>
      <c r="J214" t="s">
        <v>39</v>
      </c>
      <c r="K214">
        <v>132</v>
      </c>
      <c r="L214">
        <v>1762.1690140000001</v>
      </c>
      <c r="M214" t="s">
        <v>28</v>
      </c>
      <c r="N214">
        <v>0</v>
      </c>
      <c r="O214" t="s">
        <v>28</v>
      </c>
      <c r="P214">
        <v>0</v>
      </c>
      <c r="Q214" t="s">
        <v>28</v>
      </c>
      <c r="R214" s="1">
        <v>2.1781997940355501E-5</v>
      </c>
      <c r="S214">
        <v>100</v>
      </c>
      <c r="T214" t="s">
        <v>29</v>
      </c>
      <c r="U214" s="2" t="b">
        <v>0</v>
      </c>
      <c r="V214" s="2" t="s">
        <v>64</v>
      </c>
    </row>
    <row r="215" spans="1:26" x14ac:dyDescent="0.25">
      <c r="A215">
        <v>44982</v>
      </c>
      <c r="B215" t="s">
        <v>22</v>
      </c>
      <c r="C215" t="s">
        <v>53</v>
      </c>
      <c r="D215" t="s">
        <v>24</v>
      </c>
      <c r="E215" t="s">
        <v>25</v>
      </c>
      <c r="F215">
        <v>0</v>
      </c>
      <c r="G215">
        <v>100</v>
      </c>
      <c r="H215">
        <v>4</v>
      </c>
      <c r="I215" t="s">
        <v>37</v>
      </c>
      <c r="J215" t="s">
        <v>39</v>
      </c>
      <c r="K215">
        <v>132</v>
      </c>
      <c r="L215">
        <v>708</v>
      </c>
      <c r="M215" t="s">
        <v>28</v>
      </c>
      <c r="N215">
        <v>0</v>
      </c>
      <c r="O215" t="s">
        <v>28</v>
      </c>
      <c r="P215">
        <v>0</v>
      </c>
      <c r="Q215" t="s">
        <v>28</v>
      </c>
      <c r="R215" s="1">
        <v>2.1781997940355501E-5</v>
      </c>
      <c r="S215">
        <v>100</v>
      </c>
      <c r="T215" t="s">
        <v>29</v>
      </c>
      <c r="U215" s="2" t="b">
        <v>0</v>
      </c>
      <c r="V215" s="2" t="s">
        <v>64</v>
      </c>
    </row>
    <row r="216" spans="1:26" x14ac:dyDescent="0.25">
      <c r="A216">
        <v>44994</v>
      </c>
      <c r="B216" t="s">
        <v>22</v>
      </c>
      <c r="C216" t="s">
        <v>54</v>
      </c>
      <c r="D216" t="s">
        <v>24</v>
      </c>
      <c r="E216" t="s">
        <v>25</v>
      </c>
      <c r="F216">
        <v>0</v>
      </c>
      <c r="G216">
        <v>100</v>
      </c>
      <c r="H216">
        <v>5</v>
      </c>
      <c r="I216" t="s">
        <v>37</v>
      </c>
      <c r="J216" t="s">
        <v>39</v>
      </c>
      <c r="K216">
        <v>132</v>
      </c>
      <c r="L216">
        <v>1393.868778</v>
      </c>
      <c r="M216" t="s">
        <v>28</v>
      </c>
      <c r="N216">
        <v>0</v>
      </c>
      <c r="O216" t="s">
        <v>28</v>
      </c>
      <c r="P216">
        <v>0</v>
      </c>
      <c r="Q216" t="s">
        <v>28</v>
      </c>
      <c r="R216" s="1">
        <v>2.1781997940355501E-5</v>
      </c>
      <c r="S216">
        <v>100</v>
      </c>
      <c r="T216" t="s">
        <v>29</v>
      </c>
      <c r="U216" s="2" t="b">
        <v>0</v>
      </c>
      <c r="V216" s="2" t="s">
        <v>64</v>
      </c>
    </row>
    <row r="217" spans="1:26" x14ac:dyDescent="0.25">
      <c r="A217">
        <v>45006</v>
      </c>
      <c r="B217" t="s">
        <v>22</v>
      </c>
      <c r="C217" t="s">
        <v>55</v>
      </c>
      <c r="D217" t="s">
        <v>24</v>
      </c>
      <c r="E217" t="s">
        <v>25</v>
      </c>
      <c r="F217">
        <v>0</v>
      </c>
      <c r="G217">
        <v>100</v>
      </c>
      <c r="H217">
        <v>6</v>
      </c>
      <c r="I217" t="s">
        <v>37</v>
      </c>
      <c r="J217" t="s">
        <v>39</v>
      </c>
      <c r="K217">
        <v>132</v>
      </c>
      <c r="L217">
        <v>1305.3832130000001</v>
      </c>
      <c r="M217" t="s">
        <v>28</v>
      </c>
      <c r="N217">
        <v>0</v>
      </c>
      <c r="O217" t="s">
        <v>28</v>
      </c>
      <c r="P217">
        <v>0</v>
      </c>
      <c r="Q217" t="s">
        <v>28</v>
      </c>
      <c r="R217" s="1">
        <v>2.1781997940355501E-5</v>
      </c>
      <c r="S217">
        <v>100</v>
      </c>
      <c r="T217" t="s">
        <v>29</v>
      </c>
      <c r="U217" s="2" t="b">
        <v>0</v>
      </c>
      <c r="V217" s="2" t="s">
        <v>64</v>
      </c>
    </row>
    <row r="218" spans="1:26" s="2" customFormat="1" x14ac:dyDescent="0.25">
      <c r="A218" s="2">
        <v>44717</v>
      </c>
      <c r="B218" s="2" t="s">
        <v>22</v>
      </c>
      <c r="C218" s="2" t="s">
        <v>36</v>
      </c>
      <c r="D218" s="2" t="s">
        <v>24</v>
      </c>
      <c r="E218" s="2" t="s">
        <v>25</v>
      </c>
      <c r="F218" s="2">
        <v>0</v>
      </c>
      <c r="G218" s="2">
        <v>10</v>
      </c>
      <c r="H218" s="2">
        <v>1</v>
      </c>
      <c r="I218" s="2" t="s">
        <v>37</v>
      </c>
      <c r="J218" s="2" t="s">
        <v>39</v>
      </c>
      <c r="K218" s="2">
        <v>133</v>
      </c>
      <c r="L218" s="2">
        <v>2521.296922</v>
      </c>
      <c r="M218" s="2" t="s">
        <v>28</v>
      </c>
      <c r="N218" s="2">
        <v>0</v>
      </c>
      <c r="O218" s="2" t="s">
        <v>28</v>
      </c>
      <c r="P218" s="2">
        <v>0</v>
      </c>
      <c r="Q218" s="2" t="s">
        <v>28</v>
      </c>
      <c r="R218" s="3">
        <v>8.6312756404725902E-7</v>
      </c>
      <c r="S218" s="2">
        <v>100</v>
      </c>
      <c r="T218" s="2" t="s">
        <v>29</v>
      </c>
      <c r="U218" s="2" t="b">
        <v>0</v>
      </c>
      <c r="V218" s="2" t="s">
        <v>64</v>
      </c>
      <c r="W218" s="2">
        <f>AVERAGE(P218:P223)</f>
        <v>0</v>
      </c>
      <c r="X218" s="2" t="e">
        <f>_xlfn.STDEV.S(P218:P223)/W218*100</f>
        <v>#DIV/0!</v>
      </c>
      <c r="Y218" s="2">
        <f>AVERAGE(S218:S223)</f>
        <v>100</v>
      </c>
      <c r="Z218" s="2">
        <f>_xlfn.STDEV.S(S218:S223)/Y218*100</f>
        <v>0</v>
      </c>
    </row>
    <row r="219" spans="1:26" x14ac:dyDescent="0.25">
      <c r="A219">
        <v>44729</v>
      </c>
      <c r="B219" t="s">
        <v>22</v>
      </c>
      <c r="C219" t="s">
        <v>40</v>
      </c>
      <c r="D219" t="s">
        <v>24</v>
      </c>
      <c r="E219" t="s">
        <v>25</v>
      </c>
      <c r="F219">
        <v>0</v>
      </c>
      <c r="G219">
        <v>10</v>
      </c>
      <c r="H219">
        <v>2</v>
      </c>
      <c r="I219" t="s">
        <v>37</v>
      </c>
      <c r="J219" t="s">
        <v>39</v>
      </c>
      <c r="K219">
        <v>133</v>
      </c>
      <c r="L219">
        <v>4058.9976969999998</v>
      </c>
      <c r="M219" t="s">
        <v>28</v>
      </c>
      <c r="N219">
        <v>0</v>
      </c>
      <c r="O219" t="s">
        <v>28</v>
      </c>
      <c r="P219">
        <v>0</v>
      </c>
      <c r="Q219" t="s">
        <v>28</v>
      </c>
      <c r="R219" s="1">
        <v>8.6312756404725902E-7</v>
      </c>
      <c r="S219">
        <v>100</v>
      </c>
      <c r="T219" t="s">
        <v>29</v>
      </c>
      <c r="U219" s="2" t="b">
        <v>0</v>
      </c>
      <c r="V219" s="2" t="s">
        <v>64</v>
      </c>
    </row>
    <row r="220" spans="1:26" x14ac:dyDescent="0.25">
      <c r="A220">
        <v>44741</v>
      </c>
      <c r="B220" t="s">
        <v>22</v>
      </c>
      <c r="C220" t="s">
        <v>41</v>
      </c>
      <c r="D220" t="s">
        <v>24</v>
      </c>
      <c r="E220" t="s">
        <v>25</v>
      </c>
      <c r="F220">
        <v>0</v>
      </c>
      <c r="G220">
        <v>10</v>
      </c>
      <c r="H220">
        <v>3</v>
      </c>
      <c r="I220" t="s">
        <v>37</v>
      </c>
      <c r="J220" t="s">
        <v>39</v>
      </c>
      <c r="K220">
        <v>133</v>
      </c>
      <c r="L220">
        <v>4535</v>
      </c>
      <c r="M220" t="s">
        <v>28</v>
      </c>
      <c r="N220">
        <v>0</v>
      </c>
      <c r="O220" t="s">
        <v>28</v>
      </c>
      <c r="P220">
        <v>0</v>
      </c>
      <c r="Q220" t="s">
        <v>28</v>
      </c>
      <c r="R220" s="1">
        <v>8.6312756404725902E-7</v>
      </c>
      <c r="S220">
        <v>100</v>
      </c>
      <c r="T220" t="s">
        <v>29</v>
      </c>
      <c r="U220" s="2" t="b">
        <v>0</v>
      </c>
      <c r="V220" s="2" t="s">
        <v>64</v>
      </c>
    </row>
    <row r="221" spans="1:26" x14ac:dyDescent="0.25">
      <c r="A221">
        <v>44753</v>
      </c>
      <c r="B221" t="s">
        <v>22</v>
      </c>
      <c r="C221" t="s">
        <v>42</v>
      </c>
      <c r="D221" t="s">
        <v>24</v>
      </c>
      <c r="E221" t="s">
        <v>25</v>
      </c>
      <c r="F221">
        <v>0</v>
      </c>
      <c r="G221">
        <v>10</v>
      </c>
      <c r="H221">
        <v>4</v>
      </c>
      <c r="I221" t="s">
        <v>37</v>
      </c>
      <c r="J221" t="s">
        <v>39</v>
      </c>
      <c r="K221">
        <v>133</v>
      </c>
      <c r="L221">
        <v>2504.9262720000002</v>
      </c>
      <c r="M221" t="s">
        <v>28</v>
      </c>
      <c r="N221">
        <v>0</v>
      </c>
      <c r="O221" t="s">
        <v>28</v>
      </c>
      <c r="P221">
        <v>0</v>
      </c>
      <c r="Q221" t="s">
        <v>28</v>
      </c>
      <c r="R221" s="1">
        <v>8.6312756404725902E-7</v>
      </c>
      <c r="S221">
        <v>100</v>
      </c>
      <c r="T221" t="s">
        <v>29</v>
      </c>
      <c r="U221" s="2" t="b">
        <v>0</v>
      </c>
      <c r="V221" s="2" t="s">
        <v>64</v>
      </c>
    </row>
    <row r="222" spans="1:26" x14ac:dyDescent="0.25">
      <c r="A222">
        <v>44765</v>
      </c>
      <c r="B222" t="s">
        <v>22</v>
      </c>
      <c r="C222" t="s">
        <v>43</v>
      </c>
      <c r="D222" t="s">
        <v>24</v>
      </c>
      <c r="E222" t="s">
        <v>25</v>
      </c>
      <c r="F222">
        <v>0</v>
      </c>
      <c r="G222">
        <v>10</v>
      </c>
      <c r="H222">
        <v>5</v>
      </c>
      <c r="I222" t="s">
        <v>37</v>
      </c>
      <c r="J222" t="s">
        <v>39</v>
      </c>
      <c r="K222">
        <v>133</v>
      </c>
      <c r="L222">
        <v>4676.0232990000004</v>
      </c>
      <c r="M222" t="s">
        <v>28</v>
      </c>
      <c r="N222">
        <v>0</v>
      </c>
      <c r="O222" t="s">
        <v>28</v>
      </c>
      <c r="P222">
        <v>0</v>
      </c>
      <c r="Q222" t="s">
        <v>28</v>
      </c>
      <c r="R222" s="1">
        <v>8.6312756404725902E-7</v>
      </c>
      <c r="S222">
        <v>100</v>
      </c>
      <c r="T222" t="s">
        <v>29</v>
      </c>
      <c r="U222" s="2" t="b">
        <v>0</v>
      </c>
      <c r="V222" s="2" t="s">
        <v>64</v>
      </c>
    </row>
    <row r="223" spans="1:26" x14ac:dyDescent="0.25">
      <c r="A223">
        <v>44777</v>
      </c>
      <c r="B223" t="s">
        <v>22</v>
      </c>
      <c r="C223" t="s">
        <v>44</v>
      </c>
      <c r="D223" t="s">
        <v>24</v>
      </c>
      <c r="E223" t="s">
        <v>25</v>
      </c>
      <c r="F223">
        <v>0</v>
      </c>
      <c r="G223">
        <v>10</v>
      </c>
      <c r="H223">
        <v>6</v>
      </c>
      <c r="I223" t="s">
        <v>37</v>
      </c>
      <c r="J223" t="s">
        <v>39</v>
      </c>
      <c r="K223">
        <v>133</v>
      </c>
      <c r="L223">
        <v>2213.0628270000002</v>
      </c>
      <c r="M223" t="s">
        <v>28</v>
      </c>
      <c r="N223">
        <v>0</v>
      </c>
      <c r="O223" t="s">
        <v>28</v>
      </c>
      <c r="P223">
        <v>0</v>
      </c>
      <c r="Q223" t="s">
        <v>28</v>
      </c>
      <c r="R223" s="1">
        <v>8.6312756404725902E-7</v>
      </c>
      <c r="S223">
        <v>100</v>
      </c>
      <c r="T223" t="s">
        <v>29</v>
      </c>
      <c r="U223" s="2" t="b">
        <v>0</v>
      </c>
      <c r="V223" s="2" t="s">
        <v>64</v>
      </c>
    </row>
    <row r="224" spans="1:26" s="2" customFormat="1" x14ac:dyDescent="0.25">
      <c r="A224" s="2">
        <v>44942</v>
      </c>
      <c r="B224" s="2" t="s">
        <v>22</v>
      </c>
      <c r="C224" s="2" t="s">
        <v>50</v>
      </c>
      <c r="D224" s="2" t="s">
        <v>24</v>
      </c>
      <c r="E224" s="2" t="s">
        <v>25</v>
      </c>
      <c r="F224" s="2">
        <v>0</v>
      </c>
      <c r="G224" s="2">
        <v>100</v>
      </c>
      <c r="H224" s="2">
        <v>1</v>
      </c>
      <c r="I224" s="2" t="s">
        <v>37</v>
      </c>
      <c r="J224" s="2" t="s">
        <v>39</v>
      </c>
      <c r="K224" s="2">
        <v>133</v>
      </c>
      <c r="L224" s="2">
        <v>0</v>
      </c>
      <c r="M224" s="2" t="s">
        <v>28</v>
      </c>
      <c r="N224" s="2">
        <v>0</v>
      </c>
      <c r="O224" s="2" t="s">
        <v>28</v>
      </c>
      <c r="P224" s="2">
        <v>0</v>
      </c>
      <c r="Q224" s="2" t="s">
        <v>28</v>
      </c>
      <c r="R224" s="3">
        <v>8.6312756404725902E-7</v>
      </c>
      <c r="S224" s="2">
        <v>100</v>
      </c>
      <c r="T224" s="2" t="s">
        <v>29</v>
      </c>
      <c r="U224" s="2" t="b">
        <v>0</v>
      </c>
      <c r="V224" s="2" t="s">
        <v>64</v>
      </c>
      <c r="W224" s="2">
        <f>AVERAGE(P224:P229)</f>
        <v>0</v>
      </c>
      <c r="X224" s="2" t="e">
        <f>_xlfn.STDEV.S(P224:P229)/W224*100</f>
        <v>#DIV/0!</v>
      </c>
      <c r="Y224" s="2">
        <f>AVERAGE(S224:S229)</f>
        <v>100</v>
      </c>
      <c r="Z224" s="2">
        <f>_xlfn.STDEV.S(S224:S229)/Y224*100</f>
        <v>0</v>
      </c>
    </row>
    <row r="225" spans="1:26" x14ac:dyDescent="0.25">
      <c r="A225">
        <v>44954</v>
      </c>
      <c r="B225" t="s">
        <v>22</v>
      </c>
      <c r="C225" t="s">
        <v>51</v>
      </c>
      <c r="D225" t="s">
        <v>24</v>
      </c>
      <c r="E225" t="s">
        <v>25</v>
      </c>
      <c r="F225">
        <v>0</v>
      </c>
      <c r="G225">
        <v>100</v>
      </c>
      <c r="H225">
        <v>2</v>
      </c>
      <c r="I225" t="s">
        <v>37</v>
      </c>
      <c r="J225" t="s">
        <v>39</v>
      </c>
      <c r="K225">
        <v>133</v>
      </c>
      <c r="L225">
        <v>0</v>
      </c>
      <c r="M225" t="s">
        <v>28</v>
      </c>
      <c r="N225">
        <v>0</v>
      </c>
      <c r="O225" t="s">
        <v>28</v>
      </c>
      <c r="P225">
        <v>0</v>
      </c>
      <c r="Q225" t="s">
        <v>28</v>
      </c>
      <c r="R225" s="1">
        <v>8.6312756404725902E-7</v>
      </c>
      <c r="S225">
        <v>100</v>
      </c>
      <c r="T225" t="s">
        <v>29</v>
      </c>
      <c r="U225" s="2" t="b">
        <v>0</v>
      </c>
      <c r="V225" s="2" t="s">
        <v>64</v>
      </c>
    </row>
    <row r="226" spans="1:26" x14ac:dyDescent="0.25">
      <c r="A226">
        <v>44966</v>
      </c>
      <c r="B226" t="s">
        <v>22</v>
      </c>
      <c r="C226" t="s">
        <v>52</v>
      </c>
      <c r="D226" t="s">
        <v>24</v>
      </c>
      <c r="E226" t="s">
        <v>25</v>
      </c>
      <c r="F226">
        <v>0</v>
      </c>
      <c r="G226">
        <v>100</v>
      </c>
      <c r="H226">
        <v>3</v>
      </c>
      <c r="I226" t="s">
        <v>37</v>
      </c>
      <c r="J226" t="s">
        <v>39</v>
      </c>
      <c r="K226">
        <v>133</v>
      </c>
      <c r="L226">
        <v>0</v>
      </c>
      <c r="M226" t="s">
        <v>28</v>
      </c>
      <c r="N226">
        <v>0</v>
      </c>
      <c r="O226" t="s">
        <v>28</v>
      </c>
      <c r="P226">
        <v>0</v>
      </c>
      <c r="Q226" t="s">
        <v>28</v>
      </c>
      <c r="R226" s="1">
        <v>8.6312756404725902E-7</v>
      </c>
      <c r="S226">
        <v>100</v>
      </c>
      <c r="T226" t="s">
        <v>29</v>
      </c>
      <c r="U226" s="2" t="b">
        <v>0</v>
      </c>
      <c r="V226" s="2" t="s">
        <v>64</v>
      </c>
    </row>
    <row r="227" spans="1:26" x14ac:dyDescent="0.25">
      <c r="A227">
        <v>44978</v>
      </c>
      <c r="B227" t="s">
        <v>22</v>
      </c>
      <c r="C227" t="s">
        <v>53</v>
      </c>
      <c r="D227" t="s">
        <v>24</v>
      </c>
      <c r="E227" t="s">
        <v>25</v>
      </c>
      <c r="F227">
        <v>0</v>
      </c>
      <c r="G227">
        <v>100</v>
      </c>
      <c r="H227">
        <v>4</v>
      </c>
      <c r="I227" t="s">
        <v>37</v>
      </c>
      <c r="J227" t="s">
        <v>39</v>
      </c>
      <c r="K227">
        <v>133</v>
      </c>
      <c r="L227">
        <v>0</v>
      </c>
      <c r="M227" t="s">
        <v>28</v>
      </c>
      <c r="N227">
        <v>0</v>
      </c>
      <c r="O227" t="s">
        <v>28</v>
      </c>
      <c r="P227">
        <v>0</v>
      </c>
      <c r="Q227" t="s">
        <v>28</v>
      </c>
      <c r="R227" s="1">
        <v>8.6312756404725902E-7</v>
      </c>
      <c r="S227">
        <v>100</v>
      </c>
      <c r="T227" t="s">
        <v>29</v>
      </c>
      <c r="U227" s="2" t="b">
        <v>0</v>
      </c>
      <c r="V227" s="2" t="s">
        <v>64</v>
      </c>
    </row>
    <row r="228" spans="1:26" x14ac:dyDescent="0.25">
      <c r="A228">
        <v>44990</v>
      </c>
      <c r="B228" t="s">
        <v>22</v>
      </c>
      <c r="C228" t="s">
        <v>54</v>
      </c>
      <c r="D228" t="s">
        <v>24</v>
      </c>
      <c r="E228" t="s">
        <v>25</v>
      </c>
      <c r="F228">
        <v>0</v>
      </c>
      <c r="G228">
        <v>100</v>
      </c>
      <c r="H228">
        <v>5</v>
      </c>
      <c r="I228" t="s">
        <v>37</v>
      </c>
      <c r="J228" t="s">
        <v>39</v>
      </c>
      <c r="K228">
        <v>133</v>
      </c>
      <c r="L228">
        <v>0</v>
      </c>
      <c r="M228" t="s">
        <v>28</v>
      </c>
      <c r="N228">
        <v>0</v>
      </c>
      <c r="O228" t="s">
        <v>28</v>
      </c>
      <c r="P228">
        <v>0</v>
      </c>
      <c r="Q228" t="s">
        <v>28</v>
      </c>
      <c r="R228" s="1">
        <v>8.6312756404725902E-7</v>
      </c>
      <c r="S228">
        <v>100</v>
      </c>
      <c r="T228" t="s">
        <v>29</v>
      </c>
      <c r="U228" s="2" t="b">
        <v>0</v>
      </c>
      <c r="V228" s="2" t="s">
        <v>64</v>
      </c>
    </row>
    <row r="229" spans="1:26" x14ac:dyDescent="0.25">
      <c r="A229">
        <v>45002</v>
      </c>
      <c r="B229" t="s">
        <v>22</v>
      </c>
      <c r="C229" t="s">
        <v>55</v>
      </c>
      <c r="D229" t="s">
        <v>24</v>
      </c>
      <c r="E229" t="s">
        <v>25</v>
      </c>
      <c r="F229">
        <v>0</v>
      </c>
      <c r="G229">
        <v>100</v>
      </c>
      <c r="H229">
        <v>6</v>
      </c>
      <c r="I229" t="s">
        <v>37</v>
      </c>
      <c r="J229" t="s">
        <v>39</v>
      </c>
      <c r="K229">
        <v>133</v>
      </c>
      <c r="L229">
        <v>0</v>
      </c>
      <c r="M229" t="s">
        <v>28</v>
      </c>
      <c r="N229">
        <v>0</v>
      </c>
      <c r="O229" t="s">
        <v>28</v>
      </c>
      <c r="P229">
        <v>0</v>
      </c>
      <c r="Q229" t="s">
        <v>28</v>
      </c>
      <c r="R229" s="1">
        <v>8.6312756404725902E-7</v>
      </c>
      <c r="S229">
        <v>100</v>
      </c>
      <c r="T229" t="s">
        <v>29</v>
      </c>
      <c r="U229" s="2" t="b">
        <v>0</v>
      </c>
      <c r="V229" s="2" t="s">
        <v>64</v>
      </c>
    </row>
    <row r="230" spans="1:26" s="2" customFormat="1" x14ac:dyDescent="0.25">
      <c r="A230" s="2">
        <v>44713</v>
      </c>
      <c r="B230" s="2" t="s">
        <v>22</v>
      </c>
      <c r="C230" s="2" t="s">
        <v>36</v>
      </c>
      <c r="D230" s="2" t="s">
        <v>24</v>
      </c>
      <c r="E230" s="2" t="s">
        <v>25</v>
      </c>
      <c r="F230" s="2">
        <v>0</v>
      </c>
      <c r="G230" s="2">
        <v>10</v>
      </c>
      <c r="H230" s="2">
        <v>1</v>
      </c>
      <c r="I230" s="2" t="s">
        <v>37</v>
      </c>
      <c r="J230" s="2" t="s">
        <v>38</v>
      </c>
      <c r="K230" s="2">
        <v>146</v>
      </c>
      <c r="L230" s="2">
        <v>6355506.2910000002</v>
      </c>
      <c r="M230" s="2" t="s">
        <v>28</v>
      </c>
      <c r="N230" s="2">
        <v>6352118.9071709998</v>
      </c>
      <c r="O230" s="2" t="s">
        <v>28</v>
      </c>
      <c r="P230" s="2">
        <v>1</v>
      </c>
      <c r="Q230" s="2" t="s">
        <v>28</v>
      </c>
      <c r="R230" s="2">
        <v>1</v>
      </c>
      <c r="S230" s="2">
        <v>0</v>
      </c>
      <c r="T230" s="2" t="s">
        <v>29</v>
      </c>
      <c r="U230" s="2" t="b">
        <v>1</v>
      </c>
      <c r="W230" s="2">
        <f>AVERAGE(P230:P235)</f>
        <v>1</v>
      </c>
      <c r="X230" s="2">
        <f>_xlfn.STDEV.S(P230:P235)/W230*100</f>
        <v>0</v>
      </c>
      <c r="Y230" s="2">
        <f>AVERAGE(S230:S235)</f>
        <v>0</v>
      </c>
      <c r="Z230" s="2" t="e">
        <f>_xlfn.STDEV.S(S230:S235)/Y230*100</f>
        <v>#DIV/0!</v>
      </c>
    </row>
    <row r="231" spans="1:26" x14ac:dyDescent="0.25">
      <c r="A231">
        <v>44725</v>
      </c>
      <c r="B231" t="s">
        <v>22</v>
      </c>
      <c r="C231" t="s">
        <v>40</v>
      </c>
      <c r="D231" t="s">
        <v>24</v>
      </c>
      <c r="E231" t="s">
        <v>25</v>
      </c>
      <c r="F231">
        <v>0</v>
      </c>
      <c r="G231">
        <v>10</v>
      </c>
      <c r="H231">
        <v>2</v>
      </c>
      <c r="I231" t="s">
        <v>37</v>
      </c>
      <c r="J231" t="s">
        <v>38</v>
      </c>
      <c r="K231">
        <v>146</v>
      </c>
      <c r="L231">
        <v>6344956.8909999998</v>
      </c>
      <c r="M231" t="s">
        <v>28</v>
      </c>
      <c r="N231">
        <v>6341569.5071710004</v>
      </c>
      <c r="O231" t="s">
        <v>28</v>
      </c>
      <c r="P231">
        <v>1</v>
      </c>
      <c r="Q231" t="s">
        <v>28</v>
      </c>
      <c r="R231">
        <v>1</v>
      </c>
      <c r="S231">
        <v>0</v>
      </c>
      <c r="T231" t="s">
        <v>29</v>
      </c>
      <c r="U231" t="b">
        <v>1</v>
      </c>
    </row>
    <row r="232" spans="1:26" x14ac:dyDescent="0.25">
      <c r="A232">
        <v>44737</v>
      </c>
      <c r="B232" t="s">
        <v>22</v>
      </c>
      <c r="C232" t="s">
        <v>41</v>
      </c>
      <c r="D232" t="s">
        <v>24</v>
      </c>
      <c r="E232" t="s">
        <v>25</v>
      </c>
      <c r="F232">
        <v>0</v>
      </c>
      <c r="G232">
        <v>10</v>
      </c>
      <c r="H232">
        <v>3</v>
      </c>
      <c r="I232" t="s">
        <v>37</v>
      </c>
      <c r="J232" t="s">
        <v>38</v>
      </c>
      <c r="K232">
        <v>146</v>
      </c>
      <c r="L232">
        <v>6272266.3530000001</v>
      </c>
      <c r="M232" t="s">
        <v>28</v>
      </c>
      <c r="N232">
        <v>6268878.9691709997</v>
      </c>
      <c r="O232" t="s">
        <v>28</v>
      </c>
      <c r="P232">
        <v>1</v>
      </c>
      <c r="Q232" t="s">
        <v>28</v>
      </c>
      <c r="R232">
        <v>1</v>
      </c>
      <c r="S232">
        <v>0</v>
      </c>
      <c r="T232" t="s">
        <v>29</v>
      </c>
      <c r="U232" t="b">
        <v>1</v>
      </c>
    </row>
    <row r="233" spans="1:26" x14ac:dyDescent="0.25">
      <c r="A233">
        <v>44749</v>
      </c>
      <c r="B233" t="s">
        <v>22</v>
      </c>
      <c r="C233" t="s">
        <v>42</v>
      </c>
      <c r="D233" t="s">
        <v>24</v>
      </c>
      <c r="E233" t="s">
        <v>25</v>
      </c>
      <c r="F233">
        <v>0</v>
      </c>
      <c r="G233">
        <v>10</v>
      </c>
      <c r="H233">
        <v>4</v>
      </c>
      <c r="I233" t="s">
        <v>37</v>
      </c>
      <c r="J233" t="s">
        <v>38</v>
      </c>
      <c r="K233">
        <v>146</v>
      </c>
      <c r="L233">
        <v>6346570.9479999999</v>
      </c>
      <c r="M233" t="s">
        <v>28</v>
      </c>
      <c r="N233">
        <v>6343183.5641710004</v>
      </c>
      <c r="O233" t="s">
        <v>28</v>
      </c>
      <c r="P233">
        <v>1</v>
      </c>
      <c r="Q233" t="s">
        <v>28</v>
      </c>
      <c r="R233">
        <v>1</v>
      </c>
      <c r="S233">
        <v>0</v>
      </c>
      <c r="T233" t="s">
        <v>29</v>
      </c>
      <c r="U233" t="b">
        <v>1</v>
      </c>
    </row>
    <row r="234" spans="1:26" x14ac:dyDescent="0.25">
      <c r="A234">
        <v>44761</v>
      </c>
      <c r="B234" t="s">
        <v>22</v>
      </c>
      <c r="C234" t="s">
        <v>43</v>
      </c>
      <c r="D234" t="s">
        <v>24</v>
      </c>
      <c r="E234" t="s">
        <v>25</v>
      </c>
      <c r="F234">
        <v>0</v>
      </c>
      <c r="G234">
        <v>10</v>
      </c>
      <c r="H234">
        <v>5</v>
      </c>
      <c r="I234" t="s">
        <v>37</v>
      </c>
      <c r="J234" t="s">
        <v>38</v>
      </c>
      <c r="K234">
        <v>146</v>
      </c>
      <c r="L234">
        <v>6351448.6349999998</v>
      </c>
      <c r="M234" t="s">
        <v>28</v>
      </c>
      <c r="N234">
        <v>6348061.2511710003</v>
      </c>
      <c r="O234" t="s">
        <v>28</v>
      </c>
      <c r="P234">
        <v>1</v>
      </c>
      <c r="Q234" t="s">
        <v>28</v>
      </c>
      <c r="R234">
        <v>1</v>
      </c>
      <c r="S234">
        <v>0</v>
      </c>
      <c r="T234" t="s">
        <v>29</v>
      </c>
      <c r="U234" t="b">
        <v>1</v>
      </c>
    </row>
    <row r="235" spans="1:26" x14ac:dyDescent="0.25">
      <c r="A235">
        <v>44773</v>
      </c>
      <c r="B235" t="s">
        <v>22</v>
      </c>
      <c r="C235" t="s">
        <v>44</v>
      </c>
      <c r="D235" t="s">
        <v>24</v>
      </c>
      <c r="E235" t="s">
        <v>25</v>
      </c>
      <c r="F235">
        <v>0</v>
      </c>
      <c r="G235">
        <v>10</v>
      </c>
      <c r="H235">
        <v>6</v>
      </c>
      <c r="I235" t="s">
        <v>37</v>
      </c>
      <c r="J235" t="s">
        <v>38</v>
      </c>
      <c r="K235">
        <v>146</v>
      </c>
      <c r="L235">
        <v>6256481.1950000003</v>
      </c>
      <c r="M235" t="s">
        <v>28</v>
      </c>
      <c r="N235">
        <v>6253093.8111709999</v>
      </c>
      <c r="O235" t="s">
        <v>28</v>
      </c>
      <c r="P235">
        <v>1</v>
      </c>
      <c r="Q235" t="s">
        <v>28</v>
      </c>
      <c r="R235">
        <v>1</v>
      </c>
      <c r="S235">
        <v>0</v>
      </c>
      <c r="T235" t="s">
        <v>29</v>
      </c>
      <c r="U235" t="b">
        <v>1</v>
      </c>
    </row>
    <row r="236" spans="1:26" s="2" customFormat="1" x14ac:dyDescent="0.25">
      <c r="A236" s="2">
        <v>44938</v>
      </c>
      <c r="B236" s="2" t="s">
        <v>22</v>
      </c>
      <c r="C236" s="2" t="s">
        <v>50</v>
      </c>
      <c r="D236" s="2" t="s">
        <v>24</v>
      </c>
      <c r="E236" s="2" t="s">
        <v>25</v>
      </c>
      <c r="F236" s="2">
        <v>0</v>
      </c>
      <c r="G236" s="2">
        <v>100</v>
      </c>
      <c r="H236" s="2">
        <v>1</v>
      </c>
      <c r="I236" s="2" t="s">
        <v>37</v>
      </c>
      <c r="J236" s="2" t="s">
        <v>38</v>
      </c>
      <c r="K236" s="2">
        <v>146</v>
      </c>
      <c r="L236" s="2">
        <v>2624348.378</v>
      </c>
      <c r="M236" s="2" t="s">
        <v>28</v>
      </c>
      <c r="N236" s="2">
        <v>2622799.4876399999</v>
      </c>
      <c r="O236" s="2" t="s">
        <v>28</v>
      </c>
      <c r="P236" s="2">
        <v>1</v>
      </c>
      <c r="Q236" s="2" t="s">
        <v>28</v>
      </c>
      <c r="R236" s="2">
        <v>1</v>
      </c>
      <c r="S236" s="2">
        <v>0</v>
      </c>
      <c r="T236" s="2" t="s">
        <v>29</v>
      </c>
      <c r="U236" s="2" t="b">
        <v>1</v>
      </c>
      <c r="W236" s="2">
        <f>AVERAGE(P236:P241)</f>
        <v>1</v>
      </c>
      <c r="X236" s="2">
        <f>_xlfn.STDEV.S(P236:P241)/W236*100</f>
        <v>0</v>
      </c>
      <c r="Y236" s="2">
        <f>AVERAGE(S236:S241)</f>
        <v>0</v>
      </c>
      <c r="Z236" s="2" t="e">
        <f>_xlfn.STDEV.S(S236:S241)/Y236*100</f>
        <v>#DIV/0!</v>
      </c>
    </row>
    <row r="237" spans="1:26" x14ac:dyDescent="0.25">
      <c r="A237">
        <v>44950</v>
      </c>
      <c r="B237" t="s">
        <v>22</v>
      </c>
      <c r="C237" t="s">
        <v>51</v>
      </c>
      <c r="D237" t="s">
        <v>24</v>
      </c>
      <c r="E237" t="s">
        <v>25</v>
      </c>
      <c r="F237">
        <v>0</v>
      </c>
      <c r="G237">
        <v>100</v>
      </c>
      <c r="H237">
        <v>2</v>
      </c>
      <c r="I237" t="s">
        <v>37</v>
      </c>
      <c r="J237" t="s">
        <v>38</v>
      </c>
      <c r="K237">
        <v>146</v>
      </c>
      <c r="L237">
        <v>3114282.4920000001</v>
      </c>
      <c r="M237" t="s">
        <v>28</v>
      </c>
      <c r="N237">
        <v>3112733.60164</v>
      </c>
      <c r="O237" t="s">
        <v>28</v>
      </c>
      <c r="P237">
        <v>1</v>
      </c>
      <c r="Q237" t="s">
        <v>28</v>
      </c>
      <c r="R237">
        <v>1</v>
      </c>
      <c r="S237">
        <v>0</v>
      </c>
      <c r="T237" t="s">
        <v>29</v>
      </c>
      <c r="U237" t="b">
        <v>1</v>
      </c>
    </row>
    <row r="238" spans="1:26" x14ac:dyDescent="0.25">
      <c r="A238">
        <v>44962</v>
      </c>
      <c r="B238" t="s">
        <v>22</v>
      </c>
      <c r="C238" t="s">
        <v>52</v>
      </c>
      <c r="D238" t="s">
        <v>24</v>
      </c>
      <c r="E238" t="s">
        <v>25</v>
      </c>
      <c r="F238">
        <v>0</v>
      </c>
      <c r="G238">
        <v>100</v>
      </c>
      <c r="H238">
        <v>3</v>
      </c>
      <c r="I238" t="s">
        <v>37</v>
      </c>
      <c r="J238" t="s">
        <v>38</v>
      </c>
      <c r="K238">
        <v>146</v>
      </c>
      <c r="L238">
        <v>3133376.5490000001</v>
      </c>
      <c r="M238" t="s">
        <v>28</v>
      </c>
      <c r="N238">
        <v>3131827.65864</v>
      </c>
      <c r="O238" t="s">
        <v>28</v>
      </c>
      <c r="P238">
        <v>1</v>
      </c>
      <c r="Q238" t="s">
        <v>28</v>
      </c>
      <c r="R238">
        <v>1</v>
      </c>
      <c r="S238">
        <v>0</v>
      </c>
      <c r="T238" t="s">
        <v>29</v>
      </c>
      <c r="U238" t="b">
        <v>1</v>
      </c>
    </row>
    <row r="239" spans="1:26" x14ac:dyDescent="0.25">
      <c r="A239">
        <v>44974</v>
      </c>
      <c r="B239" t="s">
        <v>22</v>
      </c>
      <c r="C239" t="s">
        <v>53</v>
      </c>
      <c r="D239" t="s">
        <v>24</v>
      </c>
      <c r="E239" t="s">
        <v>25</v>
      </c>
      <c r="F239">
        <v>0</v>
      </c>
      <c r="G239">
        <v>100</v>
      </c>
      <c r="H239">
        <v>4</v>
      </c>
      <c r="I239" t="s">
        <v>37</v>
      </c>
      <c r="J239" t="s">
        <v>38</v>
      </c>
      <c r="K239">
        <v>146</v>
      </c>
      <c r="L239">
        <v>2802044</v>
      </c>
      <c r="M239" t="s">
        <v>28</v>
      </c>
      <c r="N239">
        <v>2800495.1096399999</v>
      </c>
      <c r="O239" t="s">
        <v>28</v>
      </c>
      <c r="P239">
        <v>1</v>
      </c>
      <c r="Q239" t="s">
        <v>28</v>
      </c>
      <c r="R239">
        <v>1</v>
      </c>
      <c r="S239">
        <v>0</v>
      </c>
      <c r="T239" t="s">
        <v>29</v>
      </c>
      <c r="U239" t="b">
        <v>1</v>
      </c>
    </row>
    <row r="240" spans="1:26" x14ac:dyDescent="0.25">
      <c r="A240">
        <v>44986</v>
      </c>
      <c r="B240" t="s">
        <v>22</v>
      </c>
      <c r="C240" t="s">
        <v>54</v>
      </c>
      <c r="D240" t="s">
        <v>24</v>
      </c>
      <c r="E240" t="s">
        <v>25</v>
      </c>
      <c r="F240">
        <v>0</v>
      </c>
      <c r="G240">
        <v>100</v>
      </c>
      <c r="H240">
        <v>5</v>
      </c>
      <c r="I240" t="s">
        <v>37</v>
      </c>
      <c r="J240" t="s">
        <v>38</v>
      </c>
      <c r="K240">
        <v>146</v>
      </c>
      <c r="L240">
        <v>3424102.358</v>
      </c>
      <c r="M240" t="s">
        <v>28</v>
      </c>
      <c r="N240">
        <v>3422553.4676399999</v>
      </c>
      <c r="O240" t="s">
        <v>28</v>
      </c>
      <c r="P240">
        <v>1</v>
      </c>
      <c r="Q240" t="s">
        <v>28</v>
      </c>
      <c r="R240">
        <v>1</v>
      </c>
      <c r="S240">
        <v>0</v>
      </c>
      <c r="T240" t="s">
        <v>29</v>
      </c>
      <c r="U240" t="b">
        <v>1</v>
      </c>
    </row>
    <row r="241" spans="1:26" x14ac:dyDescent="0.25">
      <c r="A241">
        <v>44998</v>
      </c>
      <c r="B241" t="s">
        <v>22</v>
      </c>
      <c r="C241" t="s">
        <v>55</v>
      </c>
      <c r="D241" t="s">
        <v>24</v>
      </c>
      <c r="E241" t="s">
        <v>25</v>
      </c>
      <c r="F241">
        <v>0</v>
      </c>
      <c r="G241">
        <v>100</v>
      </c>
      <c r="H241">
        <v>6</v>
      </c>
      <c r="I241" t="s">
        <v>37</v>
      </c>
      <c r="J241" t="s">
        <v>38</v>
      </c>
      <c r="K241">
        <v>146</v>
      </c>
      <c r="L241">
        <v>2751656.7540000002</v>
      </c>
      <c r="M241" t="s">
        <v>28</v>
      </c>
      <c r="N241">
        <v>2750107.8636400001</v>
      </c>
      <c r="O241" t="s">
        <v>28</v>
      </c>
      <c r="P241">
        <v>1</v>
      </c>
      <c r="Q241" t="s">
        <v>28</v>
      </c>
      <c r="R241">
        <v>1</v>
      </c>
      <c r="S241">
        <v>0</v>
      </c>
      <c r="T241" t="s">
        <v>29</v>
      </c>
      <c r="U241" t="b">
        <v>1</v>
      </c>
    </row>
    <row r="242" spans="1:26" s="2" customFormat="1" x14ac:dyDescent="0.25">
      <c r="A242" s="2">
        <v>44715</v>
      </c>
      <c r="B242" s="2" t="s">
        <v>22</v>
      </c>
      <c r="C242" s="2" t="s">
        <v>36</v>
      </c>
      <c r="D242" s="2" t="s">
        <v>24</v>
      </c>
      <c r="E242" s="2" t="s">
        <v>25</v>
      </c>
      <c r="F242" s="2">
        <v>0</v>
      </c>
      <c r="G242" s="2">
        <v>10</v>
      </c>
      <c r="H242" s="2">
        <v>1</v>
      </c>
      <c r="I242" s="2" t="s">
        <v>37</v>
      </c>
      <c r="J242" s="2" t="s">
        <v>38</v>
      </c>
      <c r="K242" s="2">
        <v>147</v>
      </c>
      <c r="L242" s="2">
        <v>905752.77819999994</v>
      </c>
      <c r="M242" s="2" t="s">
        <v>28</v>
      </c>
      <c r="N242" s="2">
        <v>903768.77819999994</v>
      </c>
      <c r="O242" s="2" t="s">
        <v>28</v>
      </c>
      <c r="P242" s="2">
        <v>0.14227831553652501</v>
      </c>
      <c r="Q242" s="2" t="s">
        <v>28</v>
      </c>
      <c r="R242" s="2">
        <v>6.0216042293247E-2</v>
      </c>
      <c r="S242" s="2">
        <v>136.27975223552801</v>
      </c>
      <c r="T242" s="2" t="s">
        <v>29</v>
      </c>
      <c r="U242" s="2" t="b">
        <v>1</v>
      </c>
      <c r="V242" s="2" t="s">
        <v>63</v>
      </c>
      <c r="W242" s="2">
        <f>AVERAGE(P242:P247)</f>
        <v>0.1270295126649095</v>
      </c>
      <c r="X242" s="2">
        <f>_xlfn.STDEV.S(P242:P247)/W242*100</f>
        <v>10.165718841749291</v>
      </c>
      <c r="Y242" s="2">
        <f>AVERAGE(S242:S247)</f>
        <v>110.95626319359648</v>
      </c>
      <c r="Z242" s="2">
        <f>_xlfn.STDEV.S(S242:S247)/Y242*100</f>
        <v>19.32763413085053</v>
      </c>
    </row>
    <row r="243" spans="1:26" x14ac:dyDescent="0.25">
      <c r="A243">
        <v>44727</v>
      </c>
      <c r="B243" t="s">
        <v>22</v>
      </c>
      <c r="C243" t="s">
        <v>40</v>
      </c>
      <c r="D243" t="s">
        <v>24</v>
      </c>
      <c r="E243" t="s">
        <v>25</v>
      </c>
      <c r="F243">
        <v>0</v>
      </c>
      <c r="G243">
        <v>10</v>
      </c>
      <c r="H243">
        <v>2</v>
      </c>
      <c r="I243" t="s">
        <v>37</v>
      </c>
      <c r="J243" t="s">
        <v>38</v>
      </c>
      <c r="K243">
        <v>147</v>
      </c>
      <c r="L243">
        <v>778228.17989999999</v>
      </c>
      <c r="M243" t="s">
        <v>28</v>
      </c>
      <c r="N243">
        <v>776244.17989999999</v>
      </c>
      <c r="O243" t="s">
        <v>28</v>
      </c>
      <c r="P243">
        <v>0.12240568821681</v>
      </c>
      <c r="Q243" t="s">
        <v>28</v>
      </c>
      <c r="R243">
        <v>6.0216042293247E-2</v>
      </c>
      <c r="S243">
        <v>103.277537936991</v>
      </c>
      <c r="T243" t="s">
        <v>29</v>
      </c>
      <c r="U243" t="b">
        <v>1</v>
      </c>
      <c r="V243" s="2" t="s">
        <v>63</v>
      </c>
    </row>
    <row r="244" spans="1:26" x14ac:dyDescent="0.25">
      <c r="A244">
        <v>44739</v>
      </c>
      <c r="B244" t="s">
        <v>22</v>
      </c>
      <c r="C244" t="s">
        <v>41</v>
      </c>
      <c r="D244" t="s">
        <v>24</v>
      </c>
      <c r="E244" t="s">
        <v>25</v>
      </c>
      <c r="F244">
        <v>0</v>
      </c>
      <c r="G244">
        <v>10</v>
      </c>
      <c r="H244">
        <v>3</v>
      </c>
      <c r="I244" t="s">
        <v>37</v>
      </c>
      <c r="J244" t="s">
        <v>38</v>
      </c>
      <c r="K244">
        <v>147</v>
      </c>
      <c r="L244">
        <v>846955.2611</v>
      </c>
      <c r="M244" t="s">
        <v>28</v>
      </c>
      <c r="N244">
        <v>844971.2611</v>
      </c>
      <c r="O244" t="s">
        <v>28</v>
      </c>
      <c r="P244">
        <v>0.134788255644332</v>
      </c>
      <c r="Q244" t="s">
        <v>28</v>
      </c>
      <c r="R244">
        <v>6.0216042293247E-2</v>
      </c>
      <c r="S244">
        <v>123.841106972665</v>
      </c>
      <c r="T244" t="s">
        <v>29</v>
      </c>
      <c r="U244" t="b">
        <v>1</v>
      </c>
      <c r="V244" s="2" t="s">
        <v>63</v>
      </c>
    </row>
    <row r="245" spans="1:26" x14ac:dyDescent="0.25">
      <c r="A245">
        <v>44751</v>
      </c>
      <c r="B245" t="s">
        <v>22</v>
      </c>
      <c r="C245" t="s">
        <v>42</v>
      </c>
      <c r="D245" t="s">
        <v>24</v>
      </c>
      <c r="E245" t="s">
        <v>25</v>
      </c>
      <c r="F245">
        <v>0</v>
      </c>
      <c r="G245">
        <v>10</v>
      </c>
      <c r="H245">
        <v>4</v>
      </c>
      <c r="I245" t="s">
        <v>37</v>
      </c>
      <c r="J245" t="s">
        <v>38</v>
      </c>
      <c r="K245">
        <v>147</v>
      </c>
      <c r="L245">
        <v>797186.94629999995</v>
      </c>
      <c r="M245" t="s">
        <v>28</v>
      </c>
      <c r="N245">
        <v>795202.94629999995</v>
      </c>
      <c r="O245" t="s">
        <v>28</v>
      </c>
      <c r="P245">
        <v>0.125363382322978</v>
      </c>
      <c r="Q245" t="s">
        <v>28</v>
      </c>
      <c r="R245">
        <v>6.0216042293247E-2</v>
      </c>
      <c r="S245">
        <v>108.189342156479</v>
      </c>
      <c r="T245" t="s">
        <v>29</v>
      </c>
      <c r="U245" t="b">
        <v>1</v>
      </c>
      <c r="V245" s="2" t="s">
        <v>63</v>
      </c>
    </row>
    <row r="246" spans="1:26" x14ac:dyDescent="0.25">
      <c r="A246">
        <v>44763</v>
      </c>
      <c r="B246" t="s">
        <v>22</v>
      </c>
      <c r="C246" t="s">
        <v>43</v>
      </c>
      <c r="D246" t="s">
        <v>24</v>
      </c>
      <c r="E246" t="s">
        <v>25</v>
      </c>
      <c r="F246">
        <v>0</v>
      </c>
      <c r="G246">
        <v>10</v>
      </c>
      <c r="H246">
        <v>5</v>
      </c>
      <c r="I246" t="s">
        <v>37</v>
      </c>
      <c r="J246" t="s">
        <v>38</v>
      </c>
      <c r="K246">
        <v>147</v>
      </c>
      <c r="L246">
        <v>668137.56149999995</v>
      </c>
      <c r="M246" t="s">
        <v>28</v>
      </c>
      <c r="N246">
        <v>666153.56149999995</v>
      </c>
      <c r="O246" t="s">
        <v>28</v>
      </c>
      <c r="P246">
        <v>0.104938111833297</v>
      </c>
      <c r="Q246" t="s">
        <v>28</v>
      </c>
      <c r="R246">
        <v>6.0216042293247E-2</v>
      </c>
      <c r="S246">
        <v>74.269360517346897</v>
      </c>
      <c r="T246" t="s">
        <v>29</v>
      </c>
      <c r="U246" t="b">
        <v>1</v>
      </c>
      <c r="V246" s="2" t="s">
        <v>63</v>
      </c>
    </row>
    <row r="247" spans="1:26" x14ac:dyDescent="0.25">
      <c r="A247">
        <v>44775</v>
      </c>
      <c r="B247" t="s">
        <v>22</v>
      </c>
      <c r="C247" t="s">
        <v>44</v>
      </c>
      <c r="D247" t="s">
        <v>24</v>
      </c>
      <c r="E247" t="s">
        <v>25</v>
      </c>
      <c r="F247">
        <v>0</v>
      </c>
      <c r="G247">
        <v>10</v>
      </c>
      <c r="H247">
        <v>6</v>
      </c>
      <c r="I247" t="s">
        <v>37</v>
      </c>
      <c r="J247" t="s">
        <v>38</v>
      </c>
      <c r="K247">
        <v>147</v>
      </c>
      <c r="L247">
        <v>829914.39610000001</v>
      </c>
      <c r="M247" t="s">
        <v>28</v>
      </c>
      <c r="N247">
        <v>827930.39610000001</v>
      </c>
      <c r="O247" t="s">
        <v>28</v>
      </c>
      <c r="P247">
        <v>0.132403322435515</v>
      </c>
      <c r="Q247" t="s">
        <v>28</v>
      </c>
      <c r="R247">
        <v>6.0216042293247E-2</v>
      </c>
      <c r="S247">
        <v>119.880479342569</v>
      </c>
      <c r="T247" t="s">
        <v>29</v>
      </c>
      <c r="U247" t="b">
        <v>1</v>
      </c>
      <c r="V247" s="2" t="s">
        <v>63</v>
      </c>
    </row>
    <row r="248" spans="1:26" s="2" customFormat="1" x14ac:dyDescent="0.25">
      <c r="A248" s="2">
        <v>44940</v>
      </c>
      <c r="B248" s="2" t="s">
        <v>22</v>
      </c>
      <c r="C248" s="2" t="s">
        <v>50</v>
      </c>
      <c r="D248" s="2" t="s">
        <v>24</v>
      </c>
      <c r="E248" s="2" t="s">
        <v>25</v>
      </c>
      <c r="F248" s="2">
        <v>0</v>
      </c>
      <c r="G248" s="2">
        <v>100</v>
      </c>
      <c r="H248" s="2">
        <v>1</v>
      </c>
      <c r="I248" s="2" t="s">
        <v>37</v>
      </c>
      <c r="J248" s="2" t="s">
        <v>38</v>
      </c>
      <c r="K248" s="2">
        <v>147</v>
      </c>
      <c r="L248" s="2">
        <v>186737.29990000001</v>
      </c>
      <c r="M248" s="2" t="s">
        <v>28</v>
      </c>
      <c r="N248" s="2">
        <v>184938.98246599999</v>
      </c>
      <c r="O248" s="2" t="s">
        <v>28</v>
      </c>
      <c r="P248" s="2">
        <v>7.05120552819722E-2</v>
      </c>
      <c r="Q248" s="2" t="s">
        <v>28</v>
      </c>
      <c r="R248" s="2">
        <v>6.0216042293247E-2</v>
      </c>
      <c r="S248" s="2">
        <v>17.098455156824201</v>
      </c>
      <c r="T248" s="2" t="s">
        <v>29</v>
      </c>
      <c r="U248" s="2" t="b">
        <v>1</v>
      </c>
      <c r="V248" s="2" t="s">
        <v>63</v>
      </c>
      <c r="W248" s="2">
        <f>AVERAGE(P248:P253)</f>
        <v>6.7539506725381684E-2</v>
      </c>
      <c r="X248" s="2">
        <f>_xlfn.STDEV.S(P248:P253)/W248*100</f>
        <v>3.3411192829066336</v>
      </c>
      <c r="Y248" s="2">
        <f>AVERAGE(S248:S253)</f>
        <v>12.161982344289564</v>
      </c>
      <c r="Z248" s="2">
        <f>_xlfn.STDEV.S(S248:S253)/Y248*100</f>
        <v>30.812950669632848</v>
      </c>
    </row>
    <row r="249" spans="1:26" x14ac:dyDescent="0.25">
      <c r="A249">
        <v>44952</v>
      </c>
      <c r="B249" t="s">
        <v>22</v>
      </c>
      <c r="C249" t="s">
        <v>51</v>
      </c>
      <c r="D249" t="s">
        <v>24</v>
      </c>
      <c r="E249" t="s">
        <v>25</v>
      </c>
      <c r="F249">
        <v>0</v>
      </c>
      <c r="G249">
        <v>100</v>
      </c>
      <c r="H249">
        <v>2</v>
      </c>
      <c r="I249" t="s">
        <v>37</v>
      </c>
      <c r="J249" t="s">
        <v>38</v>
      </c>
      <c r="K249">
        <v>147</v>
      </c>
      <c r="L249">
        <v>212955.80729999999</v>
      </c>
      <c r="M249" t="s">
        <v>28</v>
      </c>
      <c r="N249">
        <v>211157.48986599999</v>
      </c>
      <c r="O249" t="s">
        <v>28</v>
      </c>
      <c r="P249">
        <v>6.7836672484515803E-2</v>
      </c>
      <c r="Q249" t="s">
        <v>28</v>
      </c>
      <c r="R249">
        <v>6.0216042293247E-2</v>
      </c>
      <c r="S249">
        <v>12.6554816641003</v>
      </c>
      <c r="T249" t="s">
        <v>29</v>
      </c>
      <c r="U249" t="b">
        <v>1</v>
      </c>
      <c r="V249" s="2" t="s">
        <v>63</v>
      </c>
    </row>
    <row r="250" spans="1:26" x14ac:dyDescent="0.25">
      <c r="A250">
        <v>44964</v>
      </c>
      <c r="B250" t="s">
        <v>22</v>
      </c>
      <c r="C250" t="s">
        <v>52</v>
      </c>
      <c r="D250" t="s">
        <v>24</v>
      </c>
      <c r="E250" t="s">
        <v>25</v>
      </c>
      <c r="F250">
        <v>0</v>
      </c>
      <c r="G250">
        <v>100</v>
      </c>
      <c r="H250">
        <v>3</v>
      </c>
      <c r="I250" t="s">
        <v>37</v>
      </c>
      <c r="J250" t="s">
        <v>38</v>
      </c>
      <c r="K250">
        <v>147</v>
      </c>
      <c r="L250">
        <v>216691.24900000001</v>
      </c>
      <c r="M250" t="s">
        <v>28</v>
      </c>
      <c r="N250">
        <v>214892.93156600001</v>
      </c>
      <c r="O250" t="s">
        <v>28</v>
      </c>
      <c r="P250">
        <v>6.8615822768267401E-2</v>
      </c>
      <c r="Q250" t="s">
        <v>28</v>
      </c>
      <c r="R250">
        <v>6.0216042293247E-2</v>
      </c>
      <c r="S250">
        <v>13.9494064291275</v>
      </c>
      <c r="T250" t="s">
        <v>29</v>
      </c>
      <c r="U250" t="b">
        <v>1</v>
      </c>
      <c r="V250" s="2" t="s">
        <v>63</v>
      </c>
    </row>
    <row r="251" spans="1:26" x14ac:dyDescent="0.25">
      <c r="A251">
        <v>44976</v>
      </c>
      <c r="B251" t="s">
        <v>22</v>
      </c>
      <c r="C251" t="s">
        <v>53</v>
      </c>
      <c r="D251" t="s">
        <v>24</v>
      </c>
      <c r="E251" t="s">
        <v>25</v>
      </c>
      <c r="F251">
        <v>0</v>
      </c>
      <c r="G251">
        <v>100</v>
      </c>
      <c r="H251">
        <v>4</v>
      </c>
      <c r="I251" t="s">
        <v>37</v>
      </c>
      <c r="J251" t="s">
        <v>38</v>
      </c>
      <c r="K251">
        <v>147</v>
      </c>
      <c r="L251">
        <v>191479</v>
      </c>
      <c r="M251" t="s">
        <v>28</v>
      </c>
      <c r="N251">
        <v>189680.682566</v>
      </c>
      <c r="O251" t="s">
        <v>28</v>
      </c>
      <c r="P251">
        <v>6.7731124369070306E-2</v>
      </c>
      <c r="Q251" t="s">
        <v>28</v>
      </c>
      <c r="R251">
        <v>6.0216042293247E-2</v>
      </c>
      <c r="S251">
        <v>12.480199278500301</v>
      </c>
      <c r="T251" t="s">
        <v>29</v>
      </c>
      <c r="U251" t="b">
        <v>1</v>
      </c>
      <c r="V251" s="2" t="s">
        <v>63</v>
      </c>
    </row>
    <row r="252" spans="1:26" x14ac:dyDescent="0.25">
      <c r="A252">
        <v>44988</v>
      </c>
      <c r="B252" t="s">
        <v>22</v>
      </c>
      <c r="C252" t="s">
        <v>54</v>
      </c>
      <c r="D252" t="s">
        <v>24</v>
      </c>
      <c r="E252" t="s">
        <v>25</v>
      </c>
      <c r="F252">
        <v>0</v>
      </c>
      <c r="G252">
        <v>100</v>
      </c>
      <c r="H252">
        <v>5</v>
      </c>
      <c r="I252" t="s">
        <v>37</v>
      </c>
      <c r="J252" t="s">
        <v>38</v>
      </c>
      <c r="K252">
        <v>147</v>
      </c>
      <c r="L252">
        <v>219754.3432</v>
      </c>
      <c r="M252" t="s">
        <v>28</v>
      </c>
      <c r="N252">
        <v>217956.02576600001</v>
      </c>
      <c r="O252" t="s">
        <v>28</v>
      </c>
      <c r="P252">
        <v>6.3682285120381293E-2</v>
      </c>
      <c r="Q252" t="s">
        <v>28</v>
      </c>
      <c r="R252">
        <v>6.0216042293247E-2</v>
      </c>
      <c r="S252">
        <v>5.7563444808509896</v>
      </c>
      <c r="T252" t="s">
        <v>29</v>
      </c>
      <c r="U252" t="b">
        <v>1</v>
      </c>
      <c r="V252" s="2" t="s">
        <v>63</v>
      </c>
    </row>
    <row r="253" spans="1:26" x14ac:dyDescent="0.25">
      <c r="A253">
        <v>45000</v>
      </c>
      <c r="B253" t="s">
        <v>22</v>
      </c>
      <c r="C253" t="s">
        <v>55</v>
      </c>
      <c r="D253" t="s">
        <v>24</v>
      </c>
      <c r="E253" t="s">
        <v>25</v>
      </c>
      <c r="F253">
        <v>0</v>
      </c>
      <c r="G253">
        <v>100</v>
      </c>
      <c r="H253">
        <v>6</v>
      </c>
      <c r="I253" t="s">
        <v>37</v>
      </c>
      <c r="J253" t="s">
        <v>38</v>
      </c>
      <c r="K253">
        <v>147</v>
      </c>
      <c r="L253">
        <v>185668</v>
      </c>
      <c r="M253" t="s">
        <v>28</v>
      </c>
      <c r="N253">
        <v>183869.682566</v>
      </c>
      <c r="O253" t="s">
        <v>28</v>
      </c>
      <c r="P253">
        <v>6.6859080328083201E-2</v>
      </c>
      <c r="Q253" t="s">
        <v>28</v>
      </c>
      <c r="R253">
        <v>6.0216042293247E-2</v>
      </c>
      <c r="S253">
        <v>11.0320070563341</v>
      </c>
      <c r="T253" t="s">
        <v>29</v>
      </c>
      <c r="U253" t="b">
        <v>1</v>
      </c>
      <c r="V253" s="2" t="s">
        <v>63</v>
      </c>
    </row>
    <row r="254" spans="1:26" s="2" customFormat="1" x14ac:dyDescent="0.25">
      <c r="A254" s="2">
        <v>44710</v>
      </c>
      <c r="B254" s="2" t="s">
        <v>22</v>
      </c>
      <c r="C254" s="2" t="s">
        <v>36</v>
      </c>
      <c r="D254" s="2" t="s">
        <v>24</v>
      </c>
      <c r="E254" s="2" t="s">
        <v>25</v>
      </c>
      <c r="F254" s="2">
        <v>0</v>
      </c>
      <c r="G254" s="2">
        <v>10</v>
      </c>
      <c r="H254" s="2">
        <v>1</v>
      </c>
      <c r="I254" s="2" t="s">
        <v>37</v>
      </c>
      <c r="J254" s="2" t="s">
        <v>38</v>
      </c>
      <c r="K254" s="2">
        <v>148</v>
      </c>
      <c r="L254" s="2">
        <v>100062</v>
      </c>
      <c r="M254" s="2" t="s">
        <v>28</v>
      </c>
      <c r="N254" s="2">
        <v>99146.043752900005</v>
      </c>
      <c r="O254" s="2" t="s">
        <v>28</v>
      </c>
      <c r="P254" s="2">
        <v>1.56083419094962E-2</v>
      </c>
      <c r="Q254" s="2" t="s">
        <v>28</v>
      </c>
      <c r="R254" s="2">
        <v>9.7333460332505208E-3</v>
      </c>
      <c r="S254" s="2">
        <v>60.359467917567002</v>
      </c>
      <c r="T254" s="2" t="s">
        <v>29</v>
      </c>
      <c r="U254" s="2" t="b">
        <v>1</v>
      </c>
      <c r="V254" s="2" t="s">
        <v>63</v>
      </c>
      <c r="W254" s="2">
        <f>AVERAGE(P254:P259)</f>
        <v>1.5941183856122487E-2</v>
      </c>
      <c r="X254" s="2">
        <f>_xlfn.STDEV.S(P254:P259)/W254*100</f>
        <v>6.8295689446721122</v>
      </c>
      <c r="Y254" s="2">
        <f>AVERAGE(S254:S259)</f>
        <v>63.779072496396203</v>
      </c>
      <c r="Z254" s="2">
        <f>_xlfn.STDEV.S(S254:S259)/Y254*100</f>
        <v>17.53773492663699</v>
      </c>
    </row>
    <row r="255" spans="1:26" x14ac:dyDescent="0.25">
      <c r="A255">
        <v>44722</v>
      </c>
      <c r="B255" t="s">
        <v>22</v>
      </c>
      <c r="C255" t="s">
        <v>40</v>
      </c>
      <c r="D255" t="s">
        <v>24</v>
      </c>
      <c r="E255" t="s">
        <v>25</v>
      </c>
      <c r="F255">
        <v>0</v>
      </c>
      <c r="G255">
        <v>10</v>
      </c>
      <c r="H255">
        <v>2</v>
      </c>
      <c r="I255" t="s">
        <v>37</v>
      </c>
      <c r="J255" t="s">
        <v>38</v>
      </c>
      <c r="K255">
        <v>148</v>
      </c>
      <c r="L255">
        <v>96706.069459999999</v>
      </c>
      <c r="M255" t="s">
        <v>28</v>
      </c>
      <c r="N255">
        <v>95790.113212900003</v>
      </c>
      <c r="O255" t="s">
        <v>28</v>
      </c>
      <c r="P255">
        <v>1.5105111298485499E-2</v>
      </c>
      <c r="Q255" t="s">
        <v>28</v>
      </c>
      <c r="R255">
        <v>9.7333460332505208E-3</v>
      </c>
      <c r="S255">
        <v>55.189297153150399</v>
      </c>
      <c r="T255" t="s">
        <v>29</v>
      </c>
      <c r="U255" t="b">
        <v>1</v>
      </c>
      <c r="V255" s="2" t="s">
        <v>63</v>
      </c>
    </row>
    <row r="256" spans="1:26" x14ac:dyDescent="0.25">
      <c r="A256">
        <v>44734</v>
      </c>
      <c r="B256" t="s">
        <v>22</v>
      </c>
      <c r="C256" t="s">
        <v>41</v>
      </c>
      <c r="D256" t="s">
        <v>24</v>
      </c>
      <c r="E256" t="s">
        <v>25</v>
      </c>
      <c r="F256">
        <v>0</v>
      </c>
      <c r="G256">
        <v>10</v>
      </c>
      <c r="H256">
        <v>3</v>
      </c>
      <c r="I256" t="s">
        <v>37</v>
      </c>
      <c r="J256" t="s">
        <v>38</v>
      </c>
      <c r="K256">
        <v>148</v>
      </c>
      <c r="L256">
        <v>111248.5643</v>
      </c>
      <c r="M256" t="s">
        <v>28</v>
      </c>
      <c r="N256">
        <v>110332.6080529</v>
      </c>
      <c r="O256" t="s">
        <v>28</v>
      </c>
      <c r="P256">
        <v>1.7600053948320302E-2</v>
      </c>
      <c r="Q256" t="s">
        <v>28</v>
      </c>
      <c r="R256">
        <v>9.7333460332505208E-3</v>
      </c>
      <c r="S256">
        <v>80.8222361374592</v>
      </c>
      <c r="T256" t="s">
        <v>29</v>
      </c>
      <c r="U256" t="b">
        <v>1</v>
      </c>
      <c r="V256" s="2" t="s">
        <v>63</v>
      </c>
    </row>
    <row r="257" spans="1:26" x14ac:dyDescent="0.25">
      <c r="A257">
        <v>44746</v>
      </c>
      <c r="B257" t="s">
        <v>22</v>
      </c>
      <c r="C257" t="s">
        <v>42</v>
      </c>
      <c r="D257" t="s">
        <v>24</v>
      </c>
      <c r="E257" t="s">
        <v>25</v>
      </c>
      <c r="F257">
        <v>0</v>
      </c>
      <c r="G257">
        <v>10</v>
      </c>
      <c r="H257">
        <v>4</v>
      </c>
      <c r="I257" t="s">
        <v>37</v>
      </c>
      <c r="J257" t="s">
        <v>38</v>
      </c>
      <c r="K257">
        <v>148</v>
      </c>
      <c r="L257">
        <v>102047</v>
      </c>
      <c r="M257" t="s">
        <v>28</v>
      </c>
      <c r="N257">
        <v>101131.0437529</v>
      </c>
      <c r="O257" t="s">
        <v>28</v>
      </c>
      <c r="P257">
        <v>1.5943262989286801E-2</v>
      </c>
      <c r="Q257" t="s">
        <v>28</v>
      </c>
      <c r="R257">
        <v>9.7333460332505208E-3</v>
      </c>
      <c r="S257">
        <v>63.800433425692702</v>
      </c>
      <c r="T257" t="s">
        <v>29</v>
      </c>
      <c r="U257" t="b">
        <v>1</v>
      </c>
      <c r="V257" s="2" t="s">
        <v>63</v>
      </c>
    </row>
    <row r="258" spans="1:26" x14ac:dyDescent="0.25">
      <c r="A258">
        <v>44758</v>
      </c>
      <c r="B258" t="s">
        <v>22</v>
      </c>
      <c r="C258" t="s">
        <v>43</v>
      </c>
      <c r="D258" t="s">
        <v>24</v>
      </c>
      <c r="E258" t="s">
        <v>25</v>
      </c>
      <c r="F258">
        <v>0</v>
      </c>
      <c r="G258">
        <v>10</v>
      </c>
      <c r="H258">
        <v>5</v>
      </c>
      <c r="I258" t="s">
        <v>37</v>
      </c>
      <c r="J258" t="s">
        <v>38</v>
      </c>
      <c r="K258">
        <v>148</v>
      </c>
      <c r="L258">
        <v>93826</v>
      </c>
      <c r="M258" t="s">
        <v>28</v>
      </c>
      <c r="N258">
        <v>92910.043752900005</v>
      </c>
      <c r="O258" t="s">
        <v>28</v>
      </c>
      <c r="P258">
        <v>1.4635971531585501E-2</v>
      </c>
      <c r="Q258" t="s">
        <v>28</v>
      </c>
      <c r="R258">
        <v>9.7333460332505208E-3</v>
      </c>
      <c r="S258">
        <v>50.369374330131997</v>
      </c>
      <c r="T258" t="s">
        <v>29</v>
      </c>
      <c r="U258" t="b">
        <v>1</v>
      </c>
      <c r="V258" s="2" t="s">
        <v>63</v>
      </c>
    </row>
    <row r="259" spans="1:26" x14ac:dyDescent="0.25">
      <c r="A259">
        <v>44770</v>
      </c>
      <c r="B259" t="s">
        <v>22</v>
      </c>
      <c r="C259" t="s">
        <v>44</v>
      </c>
      <c r="D259" t="s">
        <v>24</v>
      </c>
      <c r="E259" t="s">
        <v>25</v>
      </c>
      <c r="F259">
        <v>0</v>
      </c>
      <c r="G259">
        <v>10</v>
      </c>
      <c r="H259">
        <v>6</v>
      </c>
      <c r="I259" t="s">
        <v>37</v>
      </c>
      <c r="J259" t="s">
        <v>38</v>
      </c>
      <c r="K259">
        <v>148</v>
      </c>
      <c r="L259">
        <v>105682.5502</v>
      </c>
      <c r="M259" t="s">
        <v>28</v>
      </c>
      <c r="N259">
        <v>104766.5939529</v>
      </c>
      <c r="O259" t="s">
        <v>28</v>
      </c>
      <c r="P259">
        <v>1.67543614595606E-2</v>
      </c>
      <c r="Q259" t="s">
        <v>28</v>
      </c>
      <c r="R259">
        <v>9.7333460332505208E-3</v>
      </c>
      <c r="S259">
        <v>72.133626014375906</v>
      </c>
      <c r="T259" t="s">
        <v>29</v>
      </c>
      <c r="U259" t="b">
        <v>1</v>
      </c>
      <c r="V259" s="2" t="s">
        <v>63</v>
      </c>
    </row>
    <row r="260" spans="1:26" s="2" customFormat="1" x14ac:dyDescent="0.25">
      <c r="A260" s="2">
        <v>44935</v>
      </c>
      <c r="B260" s="2" t="s">
        <v>22</v>
      </c>
      <c r="C260" s="2" t="s">
        <v>50</v>
      </c>
      <c r="D260" s="2" t="s">
        <v>24</v>
      </c>
      <c r="E260" s="2" t="s">
        <v>25</v>
      </c>
      <c r="F260" s="2">
        <v>0</v>
      </c>
      <c r="G260" s="2">
        <v>100</v>
      </c>
      <c r="H260" s="2">
        <v>1</v>
      </c>
      <c r="I260" s="2" t="s">
        <v>37</v>
      </c>
      <c r="J260" s="2" t="s">
        <v>38</v>
      </c>
      <c r="K260" s="2">
        <v>148</v>
      </c>
      <c r="L260" s="2">
        <v>24339.315170000002</v>
      </c>
      <c r="M260" s="2" t="s">
        <v>28</v>
      </c>
      <c r="N260" s="2">
        <v>23028.041985</v>
      </c>
      <c r="O260" s="2" t="s">
        <v>28</v>
      </c>
      <c r="P260" s="2">
        <v>8.7799475688172708E-3</v>
      </c>
      <c r="Q260" s="2" t="s">
        <v>28</v>
      </c>
      <c r="R260" s="2">
        <v>9.7333460332505208E-3</v>
      </c>
      <c r="S260" s="2">
        <v>9.7951769224715104</v>
      </c>
      <c r="T260" s="2" t="s">
        <v>29</v>
      </c>
      <c r="U260" s="2" t="b">
        <v>0</v>
      </c>
      <c r="W260" s="2">
        <f>AVERAGE(P260:P265)</f>
        <v>9.0397431076516179E-3</v>
      </c>
      <c r="X260" s="2">
        <f>_xlfn.STDEV.S(P260:P265)/W260*100</f>
        <v>13.013385991400774</v>
      </c>
      <c r="Y260" s="2">
        <f>AVERAGE(S260:S265)</f>
        <v>12.309491170052484</v>
      </c>
      <c r="Z260" s="2">
        <f>_xlfn.STDEV.S(S260:S265)/Y260*100</f>
        <v>40.765751116446623</v>
      </c>
    </row>
    <row r="261" spans="1:26" x14ac:dyDescent="0.25">
      <c r="A261">
        <v>44947</v>
      </c>
      <c r="B261" t="s">
        <v>22</v>
      </c>
      <c r="C261" t="s">
        <v>51</v>
      </c>
      <c r="D261" t="s">
        <v>24</v>
      </c>
      <c r="E261" t="s">
        <v>25</v>
      </c>
      <c r="F261">
        <v>0</v>
      </c>
      <c r="G261">
        <v>100</v>
      </c>
      <c r="H261">
        <v>2</v>
      </c>
      <c r="I261" t="s">
        <v>37</v>
      </c>
      <c r="J261" t="s">
        <v>38</v>
      </c>
      <c r="K261">
        <v>148</v>
      </c>
      <c r="L261">
        <v>29668.822380000001</v>
      </c>
      <c r="M261" t="s">
        <v>28</v>
      </c>
      <c r="N261">
        <v>28357.549195</v>
      </c>
      <c r="O261" t="s">
        <v>28</v>
      </c>
      <c r="P261">
        <v>9.1101754355269304E-3</v>
      </c>
      <c r="Q261" t="s">
        <v>28</v>
      </c>
      <c r="R261">
        <v>9.7333460332505208E-3</v>
      </c>
      <c r="S261">
        <v>6.4024292940449499</v>
      </c>
      <c r="T261" t="s">
        <v>29</v>
      </c>
      <c r="U261" s="2" t="b">
        <v>0</v>
      </c>
    </row>
    <row r="262" spans="1:26" x14ac:dyDescent="0.25">
      <c r="A262">
        <v>44959</v>
      </c>
      <c r="B262" t="s">
        <v>22</v>
      </c>
      <c r="C262" t="s">
        <v>52</v>
      </c>
      <c r="D262" t="s">
        <v>24</v>
      </c>
      <c r="E262" t="s">
        <v>25</v>
      </c>
      <c r="F262">
        <v>0</v>
      </c>
      <c r="G262">
        <v>100</v>
      </c>
      <c r="H262">
        <v>3</v>
      </c>
      <c r="I262" t="s">
        <v>37</v>
      </c>
      <c r="J262" t="s">
        <v>38</v>
      </c>
      <c r="K262">
        <v>148</v>
      </c>
      <c r="L262">
        <v>26883.046139999999</v>
      </c>
      <c r="M262" t="s">
        <v>28</v>
      </c>
      <c r="N262">
        <v>25571.772955</v>
      </c>
      <c r="O262" t="s">
        <v>28</v>
      </c>
      <c r="P262">
        <v>8.1651277599689397E-3</v>
      </c>
      <c r="Q262" t="s">
        <v>28</v>
      </c>
      <c r="R262">
        <v>9.7333460332505208E-3</v>
      </c>
      <c r="S262">
        <v>16.111810552345698</v>
      </c>
      <c r="T262" t="s">
        <v>29</v>
      </c>
      <c r="U262" s="2" t="b">
        <v>0</v>
      </c>
    </row>
    <row r="263" spans="1:26" x14ac:dyDescent="0.25">
      <c r="A263">
        <v>44971</v>
      </c>
      <c r="B263" t="s">
        <v>22</v>
      </c>
      <c r="C263" t="s">
        <v>53</v>
      </c>
      <c r="D263" t="s">
        <v>24</v>
      </c>
      <c r="E263" t="s">
        <v>25</v>
      </c>
      <c r="F263">
        <v>0</v>
      </c>
      <c r="G263">
        <v>100</v>
      </c>
      <c r="H263">
        <v>4</v>
      </c>
      <c r="I263" t="s">
        <v>37</v>
      </c>
      <c r="J263" t="s">
        <v>38</v>
      </c>
      <c r="K263">
        <v>148</v>
      </c>
      <c r="L263">
        <v>26504</v>
      </c>
      <c r="M263" t="s">
        <v>28</v>
      </c>
      <c r="N263">
        <v>25192.726815000002</v>
      </c>
      <c r="O263" t="s">
        <v>28</v>
      </c>
      <c r="P263">
        <v>8.9958117506723605E-3</v>
      </c>
      <c r="Q263" t="s">
        <v>28</v>
      </c>
      <c r="R263">
        <v>9.7333460332505208E-3</v>
      </c>
      <c r="S263">
        <v>7.5773971259075399</v>
      </c>
      <c r="T263" t="s">
        <v>29</v>
      </c>
      <c r="U263" s="2" t="b">
        <v>0</v>
      </c>
    </row>
    <row r="264" spans="1:26" x14ac:dyDescent="0.25">
      <c r="A264">
        <v>44983</v>
      </c>
      <c r="B264" t="s">
        <v>22</v>
      </c>
      <c r="C264" t="s">
        <v>54</v>
      </c>
      <c r="D264" t="s">
        <v>24</v>
      </c>
      <c r="E264" t="s">
        <v>25</v>
      </c>
      <c r="F264">
        <v>0</v>
      </c>
      <c r="G264">
        <v>100</v>
      </c>
      <c r="H264">
        <v>5</v>
      </c>
      <c r="I264" t="s">
        <v>37</v>
      </c>
      <c r="J264" t="s">
        <v>38</v>
      </c>
      <c r="K264">
        <v>148</v>
      </c>
      <c r="L264">
        <v>28488</v>
      </c>
      <c r="M264" t="s">
        <v>28</v>
      </c>
      <c r="N264">
        <v>27176.726815000002</v>
      </c>
      <c r="O264" t="s">
        <v>28</v>
      </c>
      <c r="P264">
        <v>7.9404827629294995E-3</v>
      </c>
      <c r="Q264" t="s">
        <v>28</v>
      </c>
      <c r="R264">
        <v>9.7333460332505208E-3</v>
      </c>
      <c r="S264">
        <v>18.4198040858338</v>
      </c>
      <c r="T264" t="s">
        <v>29</v>
      </c>
      <c r="U264" s="2" t="b">
        <v>0</v>
      </c>
    </row>
    <row r="265" spans="1:26" x14ac:dyDescent="0.25">
      <c r="A265">
        <v>44995</v>
      </c>
      <c r="B265" t="s">
        <v>22</v>
      </c>
      <c r="C265" t="s">
        <v>55</v>
      </c>
      <c r="D265" t="s">
        <v>24</v>
      </c>
      <c r="E265" t="s">
        <v>25</v>
      </c>
      <c r="F265">
        <v>0</v>
      </c>
      <c r="G265">
        <v>100</v>
      </c>
      <c r="H265">
        <v>6</v>
      </c>
      <c r="I265" t="s">
        <v>37</v>
      </c>
      <c r="J265" t="s">
        <v>38</v>
      </c>
      <c r="K265">
        <v>148</v>
      </c>
      <c r="L265">
        <v>32241.498080000001</v>
      </c>
      <c r="M265" t="s">
        <v>28</v>
      </c>
      <c r="N265">
        <v>30930.224894999999</v>
      </c>
      <c r="O265" t="s">
        <v>28</v>
      </c>
      <c r="P265">
        <v>1.12469133679947E-2</v>
      </c>
      <c r="Q265" t="s">
        <v>28</v>
      </c>
      <c r="R265">
        <v>9.7333460332505208E-3</v>
      </c>
      <c r="S265">
        <v>15.5503290397114</v>
      </c>
      <c r="T265" t="s">
        <v>29</v>
      </c>
      <c r="U265" s="2" t="b">
        <v>0</v>
      </c>
    </row>
    <row r="266" spans="1:26" s="2" customFormat="1" x14ac:dyDescent="0.25">
      <c r="A266" s="2">
        <v>44714</v>
      </c>
      <c r="B266" s="2" t="s">
        <v>22</v>
      </c>
      <c r="C266" s="2" t="s">
        <v>36</v>
      </c>
      <c r="D266" s="2" t="s">
        <v>24</v>
      </c>
      <c r="E266" s="2" t="s">
        <v>25</v>
      </c>
      <c r="F266" s="2">
        <v>0</v>
      </c>
      <c r="G266" s="2">
        <v>10</v>
      </c>
      <c r="H266" s="2">
        <v>1</v>
      </c>
      <c r="I266" s="2" t="s">
        <v>37</v>
      </c>
      <c r="J266" s="2" t="s">
        <v>38</v>
      </c>
      <c r="K266" s="2">
        <v>149</v>
      </c>
      <c r="L266" s="2">
        <v>29626.03844</v>
      </c>
      <c r="M266" s="2" t="s">
        <v>28</v>
      </c>
      <c r="N266" s="2">
        <v>26835.084244000001</v>
      </c>
      <c r="O266" s="2" t="s">
        <v>28</v>
      </c>
      <c r="P266" s="2">
        <v>4.2245878322122498E-3</v>
      </c>
      <c r="Q266" s="2" t="s">
        <v>28</v>
      </c>
      <c r="R266" s="2">
        <v>5.1231731660935601E-4</v>
      </c>
      <c r="S266" s="2">
        <v>724.603755377943</v>
      </c>
      <c r="T266" s="2" t="s">
        <v>29</v>
      </c>
      <c r="U266" s="2" t="b">
        <v>1</v>
      </c>
      <c r="W266" s="2">
        <f>AVERAGE(P266:P271)</f>
        <v>4.6429799934381418E-3</v>
      </c>
      <c r="X266" s="2">
        <f>_xlfn.STDEV.S(P266:P271)/W266*100</f>
        <v>14.586176809992491</v>
      </c>
      <c r="Y266" s="2">
        <f>AVERAGE(S266:S271)</f>
        <v>806.2703607534778</v>
      </c>
      <c r="Z266" s="2">
        <f>_xlfn.STDEV.S(S266:S271)/Y266*100</f>
        <v>16.395269332798591</v>
      </c>
    </row>
    <row r="267" spans="1:26" x14ac:dyDescent="0.25">
      <c r="A267">
        <v>44726</v>
      </c>
      <c r="B267" t="s">
        <v>22</v>
      </c>
      <c r="C267" t="s">
        <v>40</v>
      </c>
      <c r="D267" t="s">
        <v>24</v>
      </c>
      <c r="E267" t="s">
        <v>25</v>
      </c>
      <c r="F267">
        <v>0</v>
      </c>
      <c r="G267">
        <v>10</v>
      </c>
      <c r="H267">
        <v>2</v>
      </c>
      <c r="I267" t="s">
        <v>37</v>
      </c>
      <c r="J267" t="s">
        <v>38</v>
      </c>
      <c r="K267">
        <v>149</v>
      </c>
      <c r="L267">
        <v>40064.963649999998</v>
      </c>
      <c r="M267" t="s">
        <v>28</v>
      </c>
      <c r="N267">
        <v>37274.009453999999</v>
      </c>
      <c r="O267" t="s">
        <v>28</v>
      </c>
      <c r="P267">
        <v>5.8777262335216601E-3</v>
      </c>
      <c r="Q267" t="s">
        <v>28</v>
      </c>
      <c r="R267">
        <v>5.1231731660935601E-4</v>
      </c>
      <c r="S267">
        <v>1047.2823664095399</v>
      </c>
      <c r="T267" t="s">
        <v>29</v>
      </c>
      <c r="U267" t="b">
        <v>1</v>
      </c>
    </row>
    <row r="268" spans="1:26" x14ac:dyDescent="0.25">
      <c r="A268">
        <v>44738</v>
      </c>
      <c r="B268" t="s">
        <v>22</v>
      </c>
      <c r="C268" t="s">
        <v>41</v>
      </c>
      <c r="D268" t="s">
        <v>24</v>
      </c>
      <c r="E268" t="s">
        <v>25</v>
      </c>
      <c r="F268">
        <v>0</v>
      </c>
      <c r="G268">
        <v>10</v>
      </c>
      <c r="H268">
        <v>3</v>
      </c>
      <c r="I268" t="s">
        <v>37</v>
      </c>
      <c r="J268" t="s">
        <v>38</v>
      </c>
      <c r="K268">
        <v>149</v>
      </c>
      <c r="L268">
        <v>32354.388180000002</v>
      </c>
      <c r="M268" t="s">
        <v>28</v>
      </c>
      <c r="N268">
        <v>29563.433983999999</v>
      </c>
      <c r="O268" t="s">
        <v>28</v>
      </c>
      <c r="P268">
        <v>4.7159044112012102E-3</v>
      </c>
      <c r="Q268" t="s">
        <v>28</v>
      </c>
      <c r="R268">
        <v>5.1231731660935601E-4</v>
      </c>
      <c r="S268">
        <v>820.50458930653497</v>
      </c>
      <c r="T268" t="s">
        <v>29</v>
      </c>
      <c r="U268" t="b">
        <v>1</v>
      </c>
    </row>
    <row r="269" spans="1:26" x14ac:dyDescent="0.25">
      <c r="A269">
        <v>44750</v>
      </c>
      <c r="B269" t="s">
        <v>22</v>
      </c>
      <c r="C269" t="s">
        <v>42</v>
      </c>
      <c r="D269" t="s">
        <v>24</v>
      </c>
      <c r="E269" t="s">
        <v>25</v>
      </c>
      <c r="F269">
        <v>0</v>
      </c>
      <c r="G269">
        <v>10</v>
      </c>
      <c r="H269">
        <v>4</v>
      </c>
      <c r="I269" t="s">
        <v>37</v>
      </c>
      <c r="J269" t="s">
        <v>38</v>
      </c>
      <c r="K269">
        <v>149</v>
      </c>
      <c r="L269">
        <v>27587.155159999998</v>
      </c>
      <c r="M269" t="s">
        <v>28</v>
      </c>
      <c r="N269">
        <v>24796.200964</v>
      </c>
      <c r="O269" t="s">
        <v>28</v>
      </c>
      <c r="P269">
        <v>3.9091097889803299E-3</v>
      </c>
      <c r="Q269" t="s">
        <v>28</v>
      </c>
      <c r="R269">
        <v>5.1231731660935601E-4</v>
      </c>
      <c r="S269">
        <v>663.02511397658702</v>
      </c>
      <c r="T269" t="s">
        <v>29</v>
      </c>
      <c r="U269" t="b">
        <v>1</v>
      </c>
    </row>
    <row r="270" spans="1:26" x14ac:dyDescent="0.25">
      <c r="A270">
        <v>44762</v>
      </c>
      <c r="B270" t="s">
        <v>22</v>
      </c>
      <c r="C270" t="s">
        <v>43</v>
      </c>
      <c r="D270" t="s">
        <v>24</v>
      </c>
      <c r="E270" t="s">
        <v>25</v>
      </c>
      <c r="F270">
        <v>0</v>
      </c>
      <c r="G270">
        <v>10</v>
      </c>
      <c r="H270">
        <v>5</v>
      </c>
      <c r="I270" t="s">
        <v>37</v>
      </c>
      <c r="J270" t="s">
        <v>38</v>
      </c>
      <c r="K270">
        <v>149</v>
      </c>
      <c r="L270">
        <v>32642.179919999999</v>
      </c>
      <c r="M270" t="s">
        <v>28</v>
      </c>
      <c r="N270">
        <v>29851.225724</v>
      </c>
      <c r="O270" t="s">
        <v>28</v>
      </c>
      <c r="P270">
        <v>4.7024161461097199E-3</v>
      </c>
      <c r="Q270" t="s">
        <v>28</v>
      </c>
      <c r="R270">
        <v>5.1231731660935601E-4</v>
      </c>
      <c r="S270">
        <v>817.87179422930501</v>
      </c>
      <c r="T270" t="s">
        <v>29</v>
      </c>
      <c r="U270" t="b">
        <v>1</v>
      </c>
    </row>
    <row r="271" spans="1:26" x14ac:dyDescent="0.25">
      <c r="A271">
        <v>44774</v>
      </c>
      <c r="B271" t="s">
        <v>22</v>
      </c>
      <c r="C271" t="s">
        <v>44</v>
      </c>
      <c r="D271" t="s">
        <v>24</v>
      </c>
      <c r="E271" t="s">
        <v>25</v>
      </c>
      <c r="F271">
        <v>0</v>
      </c>
      <c r="G271">
        <v>10</v>
      </c>
      <c r="H271">
        <v>6</v>
      </c>
      <c r="I271" t="s">
        <v>37</v>
      </c>
      <c r="J271" t="s">
        <v>38</v>
      </c>
      <c r="K271">
        <v>149</v>
      </c>
      <c r="L271">
        <v>30480.501189999999</v>
      </c>
      <c r="M271" t="s">
        <v>28</v>
      </c>
      <c r="N271">
        <v>27689.546994</v>
      </c>
      <c r="O271" t="s">
        <v>28</v>
      </c>
      <c r="P271">
        <v>4.4281355486036804E-3</v>
      </c>
      <c r="Q271" t="s">
        <v>28</v>
      </c>
      <c r="R271">
        <v>5.1231731660935601E-4</v>
      </c>
      <c r="S271">
        <v>764.33454522095701</v>
      </c>
      <c r="T271" t="s">
        <v>29</v>
      </c>
      <c r="U271" t="b">
        <v>1</v>
      </c>
    </row>
    <row r="272" spans="1:26" s="2" customFormat="1" x14ac:dyDescent="0.25">
      <c r="A272" s="2">
        <v>44939</v>
      </c>
      <c r="B272" s="2" t="s">
        <v>22</v>
      </c>
      <c r="C272" s="2" t="s">
        <v>50</v>
      </c>
      <c r="D272" s="2" t="s">
        <v>24</v>
      </c>
      <c r="E272" s="2" t="s">
        <v>25</v>
      </c>
      <c r="F272" s="2">
        <v>0</v>
      </c>
      <c r="G272" s="2">
        <v>100</v>
      </c>
      <c r="H272" s="2">
        <v>1</v>
      </c>
      <c r="I272" s="2" t="s">
        <v>37</v>
      </c>
      <c r="J272" s="2" t="s">
        <v>38</v>
      </c>
      <c r="K272" s="2">
        <v>149</v>
      </c>
      <c r="L272" s="2">
        <v>1516.822613</v>
      </c>
      <c r="M272" s="2" t="s">
        <v>28</v>
      </c>
      <c r="N272" s="2">
        <v>0</v>
      </c>
      <c r="O272" s="2" t="s">
        <v>28</v>
      </c>
      <c r="P272" s="2">
        <v>0</v>
      </c>
      <c r="Q272" s="2" t="s">
        <v>28</v>
      </c>
      <c r="R272" s="2">
        <v>5.1231731660935601E-4</v>
      </c>
      <c r="S272" s="2">
        <v>100</v>
      </c>
      <c r="T272" s="2" t="s">
        <v>29</v>
      </c>
      <c r="U272" s="2" t="b">
        <v>0</v>
      </c>
      <c r="V272" s="2" t="s">
        <v>64</v>
      </c>
      <c r="W272" s="2">
        <f>AVERAGE(P272:P277)</f>
        <v>5.6323386919907026E-4</v>
      </c>
      <c r="X272" s="2">
        <f>_xlfn.STDEV.S(P272:P277)/W272*100</f>
        <v>201.60797395112445</v>
      </c>
      <c r="Y272" s="2">
        <f>AVERAGE(S272:S277)</f>
        <v>143.27181304873594</v>
      </c>
      <c r="Z272" s="2">
        <f>_xlfn.STDEV.S(S272:S277)/Y272*100</f>
        <v>109.50129767827337</v>
      </c>
    </row>
    <row r="273" spans="1:26" x14ac:dyDescent="0.25">
      <c r="A273">
        <v>44951</v>
      </c>
      <c r="B273" t="s">
        <v>22</v>
      </c>
      <c r="C273" t="s">
        <v>51</v>
      </c>
      <c r="D273" t="s">
        <v>24</v>
      </c>
      <c r="E273" t="s">
        <v>25</v>
      </c>
      <c r="F273">
        <v>0</v>
      </c>
      <c r="G273">
        <v>100</v>
      </c>
      <c r="H273">
        <v>2</v>
      </c>
      <c r="I273" t="s">
        <v>37</v>
      </c>
      <c r="J273" t="s">
        <v>38</v>
      </c>
      <c r="K273">
        <v>149</v>
      </c>
      <c r="L273">
        <v>10368.476549999999</v>
      </c>
      <c r="M273" t="s">
        <v>28</v>
      </c>
      <c r="N273">
        <v>8836.0457060000008</v>
      </c>
      <c r="O273" t="s">
        <v>28</v>
      </c>
      <c r="P273">
        <v>2.8386771361817E-3</v>
      </c>
      <c r="Q273" t="s">
        <v>28</v>
      </c>
      <c r="R273">
        <v>5.1231731660935601E-4</v>
      </c>
      <c r="S273">
        <v>454.08572854198701</v>
      </c>
      <c r="T273" t="s">
        <v>29</v>
      </c>
      <c r="U273" s="2" t="b">
        <v>0</v>
      </c>
      <c r="V273" s="2" t="s">
        <v>64</v>
      </c>
    </row>
    <row r="274" spans="1:26" x14ac:dyDescent="0.25">
      <c r="A274">
        <v>44963</v>
      </c>
      <c r="B274" t="s">
        <v>22</v>
      </c>
      <c r="C274" t="s">
        <v>52</v>
      </c>
      <c r="D274" t="s">
        <v>24</v>
      </c>
      <c r="E274" t="s">
        <v>25</v>
      </c>
      <c r="F274">
        <v>0</v>
      </c>
      <c r="G274">
        <v>100</v>
      </c>
      <c r="H274">
        <v>3</v>
      </c>
      <c r="I274" t="s">
        <v>37</v>
      </c>
      <c r="J274" t="s">
        <v>38</v>
      </c>
      <c r="K274">
        <v>149</v>
      </c>
      <c r="L274">
        <v>3225.8917339999998</v>
      </c>
      <c r="M274" t="s">
        <v>28</v>
      </c>
      <c r="N274">
        <v>1693.4608900000001</v>
      </c>
      <c r="O274" t="s">
        <v>28</v>
      </c>
      <c r="P274">
        <v>5.4072607901272198E-4</v>
      </c>
      <c r="Q274" t="s">
        <v>28</v>
      </c>
      <c r="R274">
        <v>5.1231731660935601E-4</v>
      </c>
      <c r="S274">
        <v>5.5451497504285596</v>
      </c>
      <c r="T274" t="s">
        <v>29</v>
      </c>
      <c r="U274" s="2" t="b">
        <v>0</v>
      </c>
      <c r="V274" s="2" t="s">
        <v>64</v>
      </c>
    </row>
    <row r="275" spans="1:26" x14ac:dyDescent="0.25">
      <c r="A275">
        <v>44975</v>
      </c>
      <c r="B275" t="s">
        <v>22</v>
      </c>
      <c r="C275" t="s">
        <v>53</v>
      </c>
      <c r="D275" t="s">
        <v>24</v>
      </c>
      <c r="E275" t="s">
        <v>25</v>
      </c>
      <c r="F275">
        <v>0</v>
      </c>
      <c r="G275">
        <v>100</v>
      </c>
      <c r="H275">
        <v>4</v>
      </c>
      <c r="I275" t="s">
        <v>37</v>
      </c>
      <c r="J275" t="s">
        <v>38</v>
      </c>
      <c r="K275">
        <v>149</v>
      </c>
      <c r="L275">
        <v>2253.9915390000001</v>
      </c>
      <c r="M275" t="s">
        <v>28</v>
      </c>
      <c r="N275">
        <v>0</v>
      </c>
      <c r="O275" t="s">
        <v>28</v>
      </c>
      <c r="P275">
        <v>0</v>
      </c>
      <c r="Q275" t="s">
        <v>28</v>
      </c>
      <c r="R275">
        <v>5.1231731660935601E-4</v>
      </c>
      <c r="S275">
        <v>100</v>
      </c>
      <c r="T275" t="s">
        <v>29</v>
      </c>
      <c r="U275" s="2" t="b">
        <v>0</v>
      </c>
      <c r="V275" s="2" t="s">
        <v>64</v>
      </c>
    </row>
    <row r="276" spans="1:26" x14ac:dyDescent="0.25">
      <c r="A276">
        <v>44987</v>
      </c>
      <c r="B276" t="s">
        <v>22</v>
      </c>
      <c r="C276" t="s">
        <v>54</v>
      </c>
      <c r="D276" t="s">
        <v>24</v>
      </c>
      <c r="E276" t="s">
        <v>25</v>
      </c>
      <c r="F276">
        <v>0</v>
      </c>
      <c r="G276">
        <v>100</v>
      </c>
      <c r="H276">
        <v>5</v>
      </c>
      <c r="I276" t="s">
        <v>37</v>
      </c>
      <c r="J276" t="s">
        <v>38</v>
      </c>
      <c r="K276">
        <v>149</v>
      </c>
      <c r="L276">
        <v>1251.052484</v>
      </c>
      <c r="M276" t="s">
        <v>28</v>
      </c>
      <c r="N276">
        <v>0</v>
      </c>
      <c r="O276" t="s">
        <v>28</v>
      </c>
      <c r="P276">
        <v>0</v>
      </c>
      <c r="Q276" t="s">
        <v>28</v>
      </c>
      <c r="R276">
        <v>5.1231731660935601E-4</v>
      </c>
      <c r="S276">
        <v>100</v>
      </c>
      <c r="T276" t="s">
        <v>29</v>
      </c>
      <c r="U276" s="2" t="b">
        <v>0</v>
      </c>
      <c r="V276" s="2" t="s">
        <v>64</v>
      </c>
    </row>
    <row r="277" spans="1:26" x14ac:dyDescent="0.25">
      <c r="A277">
        <v>44999</v>
      </c>
      <c r="B277" t="s">
        <v>22</v>
      </c>
      <c r="C277" t="s">
        <v>55</v>
      </c>
      <c r="D277" t="s">
        <v>24</v>
      </c>
      <c r="E277" t="s">
        <v>25</v>
      </c>
      <c r="F277">
        <v>0</v>
      </c>
      <c r="G277">
        <v>100</v>
      </c>
      <c r="H277">
        <v>6</v>
      </c>
      <c r="I277" t="s">
        <v>37</v>
      </c>
      <c r="J277" t="s">
        <v>38</v>
      </c>
      <c r="K277">
        <v>149</v>
      </c>
      <c r="L277">
        <v>2337.548996</v>
      </c>
      <c r="M277" t="s">
        <v>28</v>
      </c>
      <c r="N277">
        <v>0</v>
      </c>
      <c r="O277" t="s">
        <v>28</v>
      </c>
      <c r="P277">
        <v>0</v>
      </c>
      <c r="Q277" t="s">
        <v>28</v>
      </c>
      <c r="R277">
        <v>5.1231731660935601E-4</v>
      </c>
      <c r="S277">
        <v>100</v>
      </c>
      <c r="T277" t="s">
        <v>29</v>
      </c>
      <c r="U277" s="2" t="b">
        <v>0</v>
      </c>
      <c r="V277" s="2" t="s">
        <v>64</v>
      </c>
    </row>
    <row r="278" spans="1:26" s="2" customFormat="1" x14ac:dyDescent="0.25">
      <c r="A278" s="2">
        <v>44712</v>
      </c>
      <c r="B278" s="2" t="s">
        <v>22</v>
      </c>
      <c r="C278" s="2" t="s">
        <v>36</v>
      </c>
      <c r="D278" s="2" t="s">
        <v>24</v>
      </c>
      <c r="E278" s="2" t="s">
        <v>25</v>
      </c>
      <c r="F278" s="2">
        <v>0</v>
      </c>
      <c r="G278" s="2">
        <v>10</v>
      </c>
      <c r="H278" s="2">
        <v>1</v>
      </c>
      <c r="I278" s="2" t="s">
        <v>37</v>
      </c>
      <c r="J278" s="2" t="s">
        <v>38</v>
      </c>
      <c r="K278" s="2">
        <v>150</v>
      </c>
      <c r="L278" s="2">
        <v>742.02358360000005</v>
      </c>
      <c r="M278" s="2" t="s">
        <v>28</v>
      </c>
      <c r="N278" s="2">
        <v>0</v>
      </c>
      <c r="O278" s="2" t="s">
        <v>28</v>
      </c>
      <c r="P278" s="2">
        <v>0</v>
      </c>
      <c r="Q278" s="2" t="s">
        <v>28</v>
      </c>
      <c r="R278" s="3">
        <v>3.7750813614378902E-5</v>
      </c>
      <c r="S278" s="2">
        <v>100</v>
      </c>
      <c r="T278" s="2" t="s">
        <v>29</v>
      </c>
      <c r="U278" s="2" t="b">
        <v>0</v>
      </c>
      <c r="V278" s="2" t="s">
        <v>64</v>
      </c>
      <c r="W278" s="2">
        <f>AVERAGE(P278:P283)</f>
        <v>0</v>
      </c>
      <c r="X278" s="2" t="e">
        <f>_xlfn.STDEV.S(P278:P283)/W278*100</f>
        <v>#DIV/0!</v>
      </c>
      <c r="Y278" s="2">
        <f>AVERAGE(S278:S283)</f>
        <v>100</v>
      </c>
      <c r="Z278" s="2">
        <f>_xlfn.STDEV.S(S278:S283)/Y278*100</f>
        <v>0</v>
      </c>
    </row>
    <row r="279" spans="1:26" x14ac:dyDescent="0.25">
      <c r="A279">
        <v>44724</v>
      </c>
      <c r="B279" t="s">
        <v>22</v>
      </c>
      <c r="C279" t="s">
        <v>40</v>
      </c>
      <c r="D279" t="s">
        <v>24</v>
      </c>
      <c r="E279" t="s">
        <v>25</v>
      </c>
      <c r="F279">
        <v>0</v>
      </c>
      <c r="G279">
        <v>10</v>
      </c>
      <c r="H279">
        <v>2</v>
      </c>
      <c r="I279" t="s">
        <v>37</v>
      </c>
      <c r="J279" t="s">
        <v>38</v>
      </c>
      <c r="K279">
        <v>150</v>
      </c>
      <c r="L279">
        <v>2010.2955730000001</v>
      </c>
      <c r="M279" t="s">
        <v>28</v>
      </c>
      <c r="N279">
        <v>0</v>
      </c>
      <c r="O279" t="s">
        <v>28</v>
      </c>
      <c r="P279">
        <v>0</v>
      </c>
      <c r="Q279" t="s">
        <v>28</v>
      </c>
      <c r="R279" s="1">
        <v>3.7750813614378902E-5</v>
      </c>
      <c r="S279">
        <v>100</v>
      </c>
      <c r="T279" t="s">
        <v>29</v>
      </c>
      <c r="U279" s="2" t="b">
        <v>0</v>
      </c>
      <c r="V279" s="2" t="s">
        <v>64</v>
      </c>
    </row>
    <row r="280" spans="1:26" x14ac:dyDescent="0.25">
      <c r="A280">
        <v>44736</v>
      </c>
      <c r="B280" t="s">
        <v>22</v>
      </c>
      <c r="C280" t="s">
        <v>41</v>
      </c>
      <c r="D280" t="s">
        <v>24</v>
      </c>
      <c r="E280" t="s">
        <v>25</v>
      </c>
      <c r="F280">
        <v>0</v>
      </c>
      <c r="G280">
        <v>10</v>
      </c>
      <c r="H280">
        <v>3</v>
      </c>
      <c r="I280" t="s">
        <v>37</v>
      </c>
      <c r="J280" t="s">
        <v>38</v>
      </c>
      <c r="K280">
        <v>150</v>
      </c>
      <c r="L280">
        <v>484.56616220000001</v>
      </c>
      <c r="M280" t="s">
        <v>28</v>
      </c>
      <c r="N280">
        <v>0</v>
      </c>
      <c r="O280" t="s">
        <v>28</v>
      </c>
      <c r="P280">
        <v>0</v>
      </c>
      <c r="Q280" t="s">
        <v>28</v>
      </c>
      <c r="R280" s="1">
        <v>3.7750813614378902E-5</v>
      </c>
      <c r="S280">
        <v>100</v>
      </c>
      <c r="T280" t="s">
        <v>29</v>
      </c>
      <c r="U280" s="2" t="b">
        <v>0</v>
      </c>
      <c r="V280" s="2" t="s">
        <v>64</v>
      </c>
    </row>
    <row r="281" spans="1:26" x14ac:dyDescent="0.25">
      <c r="A281">
        <v>44748</v>
      </c>
      <c r="B281" t="s">
        <v>22</v>
      </c>
      <c r="C281" t="s">
        <v>42</v>
      </c>
      <c r="D281" t="s">
        <v>24</v>
      </c>
      <c r="E281" t="s">
        <v>25</v>
      </c>
      <c r="F281">
        <v>0</v>
      </c>
      <c r="G281">
        <v>10</v>
      </c>
      <c r="H281">
        <v>4</v>
      </c>
      <c r="I281" t="s">
        <v>37</v>
      </c>
      <c r="J281" t="s">
        <v>38</v>
      </c>
      <c r="K281">
        <v>150</v>
      </c>
      <c r="L281">
        <v>688.35858340000004</v>
      </c>
      <c r="M281" t="s">
        <v>28</v>
      </c>
      <c r="N281">
        <v>0</v>
      </c>
      <c r="O281" t="s">
        <v>28</v>
      </c>
      <c r="P281">
        <v>0</v>
      </c>
      <c r="Q281" t="s">
        <v>28</v>
      </c>
      <c r="R281" s="1">
        <v>3.7750813614378902E-5</v>
      </c>
      <c r="S281">
        <v>100</v>
      </c>
      <c r="T281" t="s">
        <v>29</v>
      </c>
      <c r="U281" s="2" t="b">
        <v>0</v>
      </c>
      <c r="V281" s="2" t="s">
        <v>64</v>
      </c>
    </row>
    <row r="282" spans="1:26" x14ac:dyDescent="0.25">
      <c r="A282">
        <v>44760</v>
      </c>
      <c r="B282" t="s">
        <v>22</v>
      </c>
      <c r="C282" t="s">
        <v>43</v>
      </c>
      <c r="D282" t="s">
        <v>24</v>
      </c>
      <c r="E282" t="s">
        <v>25</v>
      </c>
      <c r="F282">
        <v>0</v>
      </c>
      <c r="G282">
        <v>10</v>
      </c>
      <c r="H282">
        <v>5</v>
      </c>
      <c r="I282" t="s">
        <v>37</v>
      </c>
      <c r="J282" t="s">
        <v>38</v>
      </c>
      <c r="K282">
        <v>150</v>
      </c>
      <c r="L282">
        <v>870.18639410000003</v>
      </c>
      <c r="M282" t="s">
        <v>28</v>
      </c>
      <c r="N282">
        <v>0</v>
      </c>
      <c r="O282" t="s">
        <v>28</v>
      </c>
      <c r="P282">
        <v>0</v>
      </c>
      <c r="Q282" t="s">
        <v>28</v>
      </c>
      <c r="R282" s="1">
        <v>3.7750813614378902E-5</v>
      </c>
      <c r="S282">
        <v>100</v>
      </c>
      <c r="T282" t="s">
        <v>29</v>
      </c>
      <c r="U282" s="2" t="b">
        <v>0</v>
      </c>
      <c r="V282" s="2" t="s">
        <v>64</v>
      </c>
    </row>
    <row r="283" spans="1:26" x14ac:dyDescent="0.25">
      <c r="A283">
        <v>44772</v>
      </c>
      <c r="B283" t="s">
        <v>22</v>
      </c>
      <c r="C283" t="s">
        <v>44</v>
      </c>
      <c r="D283" t="s">
        <v>24</v>
      </c>
      <c r="E283" t="s">
        <v>25</v>
      </c>
      <c r="F283">
        <v>0</v>
      </c>
      <c r="G283">
        <v>10</v>
      </c>
      <c r="H283">
        <v>6</v>
      </c>
      <c r="I283" t="s">
        <v>37</v>
      </c>
      <c r="J283" t="s">
        <v>38</v>
      </c>
      <c r="K283">
        <v>150</v>
      </c>
      <c r="L283">
        <v>961.10185190000004</v>
      </c>
      <c r="M283" t="s">
        <v>28</v>
      </c>
      <c r="N283">
        <v>0</v>
      </c>
      <c r="O283" t="s">
        <v>28</v>
      </c>
      <c r="P283">
        <v>0</v>
      </c>
      <c r="Q283" t="s">
        <v>28</v>
      </c>
      <c r="R283" s="1">
        <v>3.7750813614378902E-5</v>
      </c>
      <c r="S283">
        <v>100</v>
      </c>
      <c r="T283" t="s">
        <v>29</v>
      </c>
      <c r="U283" s="2" t="b">
        <v>0</v>
      </c>
      <c r="V283" s="2" t="s">
        <v>64</v>
      </c>
    </row>
    <row r="284" spans="1:26" s="2" customFormat="1" x14ac:dyDescent="0.25">
      <c r="A284" s="2">
        <v>44937</v>
      </c>
      <c r="B284" s="2" t="s">
        <v>22</v>
      </c>
      <c r="C284" s="2" t="s">
        <v>50</v>
      </c>
      <c r="D284" s="2" t="s">
        <v>24</v>
      </c>
      <c r="E284" s="2" t="s">
        <v>25</v>
      </c>
      <c r="F284" s="2">
        <v>0</v>
      </c>
      <c r="G284" s="2">
        <v>100</v>
      </c>
      <c r="H284" s="2">
        <v>1</v>
      </c>
      <c r="I284" s="2" t="s">
        <v>37</v>
      </c>
      <c r="J284" s="2" t="s">
        <v>38</v>
      </c>
      <c r="K284" s="2">
        <v>150</v>
      </c>
      <c r="L284" s="2">
        <v>993</v>
      </c>
      <c r="M284" s="2" t="s">
        <v>28</v>
      </c>
      <c r="N284" s="2">
        <v>0</v>
      </c>
      <c r="O284" s="2" t="s">
        <v>28</v>
      </c>
      <c r="P284" s="2">
        <v>0</v>
      </c>
      <c r="Q284" s="2" t="s">
        <v>28</v>
      </c>
      <c r="R284" s="3">
        <v>3.7750813614378902E-5</v>
      </c>
      <c r="S284" s="2">
        <v>100</v>
      </c>
      <c r="T284" s="2" t="s">
        <v>29</v>
      </c>
      <c r="U284" s="2" t="b">
        <v>0</v>
      </c>
      <c r="V284" s="2" t="s">
        <v>64</v>
      </c>
      <c r="W284" s="2">
        <f>AVERAGE(P284:P289)</f>
        <v>0</v>
      </c>
      <c r="X284" s="2" t="e">
        <f>_xlfn.STDEV.S(P284:P289)/W284*100</f>
        <v>#DIV/0!</v>
      </c>
      <c r="Y284" s="2">
        <f>AVERAGE(S284:S289)</f>
        <v>100</v>
      </c>
      <c r="Z284" s="2">
        <f>_xlfn.STDEV.S(S284:S289)/Y284*100</f>
        <v>0</v>
      </c>
    </row>
    <row r="285" spans="1:26" x14ac:dyDescent="0.25">
      <c r="A285">
        <v>44949</v>
      </c>
      <c r="B285" t="s">
        <v>22</v>
      </c>
      <c r="C285" t="s">
        <v>51</v>
      </c>
      <c r="D285" t="s">
        <v>24</v>
      </c>
      <c r="E285" t="s">
        <v>25</v>
      </c>
      <c r="F285">
        <v>0</v>
      </c>
      <c r="G285">
        <v>100</v>
      </c>
      <c r="H285">
        <v>2</v>
      </c>
      <c r="I285" t="s">
        <v>37</v>
      </c>
      <c r="J285" t="s">
        <v>38</v>
      </c>
      <c r="K285">
        <v>150</v>
      </c>
      <c r="L285">
        <v>1701</v>
      </c>
      <c r="M285" t="s">
        <v>28</v>
      </c>
      <c r="N285">
        <v>0</v>
      </c>
      <c r="O285" t="s">
        <v>28</v>
      </c>
      <c r="P285">
        <v>0</v>
      </c>
      <c r="Q285" t="s">
        <v>28</v>
      </c>
      <c r="R285" s="1">
        <v>3.7750813614378902E-5</v>
      </c>
      <c r="S285">
        <v>100</v>
      </c>
      <c r="T285" t="s">
        <v>29</v>
      </c>
      <c r="U285" s="2" t="b">
        <v>0</v>
      </c>
      <c r="V285" s="2" t="s">
        <v>64</v>
      </c>
    </row>
    <row r="286" spans="1:26" x14ac:dyDescent="0.25">
      <c r="A286">
        <v>44961</v>
      </c>
      <c r="B286" t="s">
        <v>22</v>
      </c>
      <c r="C286" t="s">
        <v>52</v>
      </c>
      <c r="D286" t="s">
        <v>24</v>
      </c>
      <c r="E286" t="s">
        <v>25</v>
      </c>
      <c r="F286">
        <v>0</v>
      </c>
      <c r="G286">
        <v>100</v>
      </c>
      <c r="H286">
        <v>3</v>
      </c>
      <c r="I286" t="s">
        <v>37</v>
      </c>
      <c r="J286" t="s">
        <v>38</v>
      </c>
      <c r="K286">
        <v>150</v>
      </c>
      <c r="L286">
        <v>1762.1690140000001</v>
      </c>
      <c r="M286" t="s">
        <v>28</v>
      </c>
      <c r="N286">
        <v>0</v>
      </c>
      <c r="O286" t="s">
        <v>28</v>
      </c>
      <c r="P286">
        <v>0</v>
      </c>
      <c r="Q286" t="s">
        <v>28</v>
      </c>
      <c r="R286" s="1">
        <v>3.7750813614378902E-5</v>
      </c>
      <c r="S286">
        <v>100</v>
      </c>
      <c r="T286" t="s">
        <v>29</v>
      </c>
      <c r="U286" s="2" t="b">
        <v>0</v>
      </c>
      <c r="V286" s="2" t="s">
        <v>64</v>
      </c>
    </row>
    <row r="287" spans="1:26" x14ac:dyDescent="0.25">
      <c r="A287">
        <v>44973</v>
      </c>
      <c r="B287" t="s">
        <v>22</v>
      </c>
      <c r="C287" t="s">
        <v>53</v>
      </c>
      <c r="D287" t="s">
        <v>24</v>
      </c>
      <c r="E287" t="s">
        <v>25</v>
      </c>
      <c r="F287">
        <v>0</v>
      </c>
      <c r="G287">
        <v>100</v>
      </c>
      <c r="H287">
        <v>4</v>
      </c>
      <c r="I287" t="s">
        <v>37</v>
      </c>
      <c r="J287" t="s">
        <v>38</v>
      </c>
      <c r="K287">
        <v>150</v>
      </c>
      <c r="L287">
        <v>708</v>
      </c>
      <c r="M287" t="s">
        <v>28</v>
      </c>
      <c r="N287">
        <v>0</v>
      </c>
      <c r="O287" t="s">
        <v>28</v>
      </c>
      <c r="P287">
        <v>0</v>
      </c>
      <c r="Q287" t="s">
        <v>28</v>
      </c>
      <c r="R287" s="1">
        <v>3.7750813614378902E-5</v>
      </c>
      <c r="S287">
        <v>100</v>
      </c>
      <c r="T287" t="s">
        <v>29</v>
      </c>
      <c r="U287" s="2" t="b">
        <v>0</v>
      </c>
      <c r="V287" s="2" t="s">
        <v>64</v>
      </c>
    </row>
    <row r="288" spans="1:26" x14ac:dyDescent="0.25">
      <c r="A288">
        <v>44985</v>
      </c>
      <c r="B288" t="s">
        <v>22</v>
      </c>
      <c r="C288" t="s">
        <v>54</v>
      </c>
      <c r="D288" t="s">
        <v>24</v>
      </c>
      <c r="E288" t="s">
        <v>25</v>
      </c>
      <c r="F288">
        <v>0</v>
      </c>
      <c r="G288">
        <v>100</v>
      </c>
      <c r="H288">
        <v>5</v>
      </c>
      <c r="I288" t="s">
        <v>37</v>
      </c>
      <c r="J288" t="s">
        <v>38</v>
      </c>
      <c r="K288">
        <v>150</v>
      </c>
      <c r="L288">
        <v>1393.868778</v>
      </c>
      <c r="M288" t="s">
        <v>28</v>
      </c>
      <c r="N288">
        <v>0</v>
      </c>
      <c r="O288" t="s">
        <v>28</v>
      </c>
      <c r="P288">
        <v>0</v>
      </c>
      <c r="Q288" t="s">
        <v>28</v>
      </c>
      <c r="R288" s="1">
        <v>3.7750813614378902E-5</v>
      </c>
      <c r="S288">
        <v>100</v>
      </c>
      <c r="T288" t="s">
        <v>29</v>
      </c>
      <c r="U288" s="2" t="b">
        <v>0</v>
      </c>
      <c r="V288" s="2" t="s">
        <v>64</v>
      </c>
    </row>
    <row r="289" spans="1:26" x14ac:dyDescent="0.25">
      <c r="A289">
        <v>44997</v>
      </c>
      <c r="B289" t="s">
        <v>22</v>
      </c>
      <c r="C289" t="s">
        <v>55</v>
      </c>
      <c r="D289" t="s">
        <v>24</v>
      </c>
      <c r="E289" t="s">
        <v>25</v>
      </c>
      <c r="F289">
        <v>0</v>
      </c>
      <c r="G289">
        <v>100</v>
      </c>
      <c r="H289">
        <v>6</v>
      </c>
      <c r="I289" t="s">
        <v>37</v>
      </c>
      <c r="J289" t="s">
        <v>38</v>
      </c>
      <c r="K289">
        <v>150</v>
      </c>
      <c r="L289">
        <v>1305.3832130000001</v>
      </c>
      <c r="M289" t="s">
        <v>28</v>
      </c>
      <c r="N289">
        <v>0</v>
      </c>
      <c r="O289" t="s">
        <v>28</v>
      </c>
      <c r="P289">
        <v>0</v>
      </c>
      <c r="Q289" t="s">
        <v>28</v>
      </c>
      <c r="R289" s="1">
        <v>3.7750813614378902E-5</v>
      </c>
      <c r="S289">
        <v>100</v>
      </c>
      <c r="T289" t="s">
        <v>29</v>
      </c>
      <c r="U289" s="2" t="b">
        <v>0</v>
      </c>
      <c r="V289" s="2" t="s">
        <v>64</v>
      </c>
    </row>
    <row r="290" spans="1:26" s="2" customFormat="1" x14ac:dyDescent="0.25">
      <c r="A290" s="2">
        <v>44711</v>
      </c>
      <c r="B290" s="2" t="s">
        <v>22</v>
      </c>
      <c r="C290" s="2" t="s">
        <v>36</v>
      </c>
      <c r="D290" s="2" t="s">
        <v>24</v>
      </c>
      <c r="E290" s="2" t="s">
        <v>25</v>
      </c>
      <c r="F290" s="2">
        <v>0</v>
      </c>
      <c r="G290" s="2">
        <v>10</v>
      </c>
      <c r="H290" s="2">
        <v>1</v>
      </c>
      <c r="I290" s="2" t="s">
        <v>37</v>
      </c>
      <c r="J290" s="2" t="s">
        <v>38</v>
      </c>
      <c r="K290" s="2">
        <v>151</v>
      </c>
      <c r="L290" s="2">
        <v>2521.296922</v>
      </c>
      <c r="M290" s="2" t="s">
        <v>28</v>
      </c>
      <c r="N290" s="2">
        <v>0</v>
      </c>
      <c r="O290" s="2" t="s">
        <v>28</v>
      </c>
      <c r="P290" s="2">
        <v>0</v>
      </c>
      <c r="Q290" s="2" t="s">
        <v>28</v>
      </c>
      <c r="R290" s="3">
        <v>1.6705931586586301E-6</v>
      </c>
      <c r="S290" s="2">
        <v>100</v>
      </c>
      <c r="T290" s="2" t="s">
        <v>29</v>
      </c>
      <c r="U290" s="2" t="b">
        <v>0</v>
      </c>
      <c r="V290" s="2" t="s">
        <v>64</v>
      </c>
      <c r="W290" s="2">
        <f>AVERAGE(P290:P295)</f>
        <v>0</v>
      </c>
      <c r="X290" s="2" t="e">
        <f>_xlfn.STDEV.S(P290:P295)/W290*100</f>
        <v>#DIV/0!</v>
      </c>
      <c r="Y290" s="2">
        <f>AVERAGE(S290:S295)</f>
        <v>100</v>
      </c>
      <c r="Z290" s="2">
        <f>_xlfn.STDEV.S(S290:S295)/Y290*100</f>
        <v>0</v>
      </c>
    </row>
    <row r="291" spans="1:26" x14ac:dyDescent="0.25">
      <c r="A291">
        <v>44723</v>
      </c>
      <c r="B291" t="s">
        <v>22</v>
      </c>
      <c r="C291" t="s">
        <v>40</v>
      </c>
      <c r="D291" t="s">
        <v>24</v>
      </c>
      <c r="E291" t="s">
        <v>25</v>
      </c>
      <c r="F291">
        <v>0</v>
      </c>
      <c r="G291">
        <v>10</v>
      </c>
      <c r="H291">
        <v>2</v>
      </c>
      <c r="I291" t="s">
        <v>37</v>
      </c>
      <c r="J291" t="s">
        <v>38</v>
      </c>
      <c r="K291">
        <v>151</v>
      </c>
      <c r="L291">
        <v>4058.9976969999998</v>
      </c>
      <c r="M291" t="s">
        <v>28</v>
      </c>
      <c r="N291">
        <v>0</v>
      </c>
      <c r="O291" t="s">
        <v>28</v>
      </c>
      <c r="P291">
        <v>0</v>
      </c>
      <c r="Q291" t="s">
        <v>28</v>
      </c>
      <c r="R291" s="1">
        <v>1.6705931586586301E-6</v>
      </c>
      <c r="S291">
        <v>100</v>
      </c>
      <c r="T291" t="s">
        <v>29</v>
      </c>
      <c r="U291" s="2" t="b">
        <v>0</v>
      </c>
      <c r="V291" s="2" t="s">
        <v>64</v>
      </c>
    </row>
    <row r="292" spans="1:26" x14ac:dyDescent="0.25">
      <c r="A292">
        <v>44735</v>
      </c>
      <c r="B292" t="s">
        <v>22</v>
      </c>
      <c r="C292" t="s">
        <v>41</v>
      </c>
      <c r="D292" t="s">
        <v>24</v>
      </c>
      <c r="E292" t="s">
        <v>25</v>
      </c>
      <c r="F292">
        <v>0</v>
      </c>
      <c r="G292">
        <v>10</v>
      </c>
      <c r="H292">
        <v>3</v>
      </c>
      <c r="I292" t="s">
        <v>37</v>
      </c>
      <c r="J292" t="s">
        <v>38</v>
      </c>
      <c r="K292">
        <v>151</v>
      </c>
      <c r="L292">
        <v>4535</v>
      </c>
      <c r="M292" t="s">
        <v>28</v>
      </c>
      <c r="N292">
        <v>0</v>
      </c>
      <c r="O292" t="s">
        <v>28</v>
      </c>
      <c r="P292">
        <v>0</v>
      </c>
      <c r="Q292" t="s">
        <v>28</v>
      </c>
      <c r="R292" s="1">
        <v>1.6705931586586301E-6</v>
      </c>
      <c r="S292">
        <v>100</v>
      </c>
      <c r="T292" t="s">
        <v>29</v>
      </c>
      <c r="U292" s="2" t="b">
        <v>0</v>
      </c>
      <c r="V292" s="2" t="s">
        <v>64</v>
      </c>
    </row>
    <row r="293" spans="1:26" x14ac:dyDescent="0.25">
      <c r="A293">
        <v>44747</v>
      </c>
      <c r="B293" t="s">
        <v>22</v>
      </c>
      <c r="C293" t="s">
        <v>42</v>
      </c>
      <c r="D293" t="s">
        <v>24</v>
      </c>
      <c r="E293" t="s">
        <v>25</v>
      </c>
      <c r="F293">
        <v>0</v>
      </c>
      <c r="G293">
        <v>10</v>
      </c>
      <c r="H293">
        <v>4</v>
      </c>
      <c r="I293" t="s">
        <v>37</v>
      </c>
      <c r="J293" t="s">
        <v>38</v>
      </c>
      <c r="K293">
        <v>151</v>
      </c>
      <c r="L293">
        <v>2504.9262720000002</v>
      </c>
      <c r="M293" t="s">
        <v>28</v>
      </c>
      <c r="N293">
        <v>0</v>
      </c>
      <c r="O293" t="s">
        <v>28</v>
      </c>
      <c r="P293">
        <v>0</v>
      </c>
      <c r="Q293" t="s">
        <v>28</v>
      </c>
      <c r="R293" s="1">
        <v>1.6705931586586301E-6</v>
      </c>
      <c r="S293">
        <v>100</v>
      </c>
      <c r="T293" t="s">
        <v>29</v>
      </c>
      <c r="U293" s="2" t="b">
        <v>0</v>
      </c>
      <c r="V293" s="2" t="s">
        <v>64</v>
      </c>
    </row>
    <row r="294" spans="1:26" x14ac:dyDescent="0.25">
      <c r="A294">
        <v>44759</v>
      </c>
      <c r="B294" t="s">
        <v>22</v>
      </c>
      <c r="C294" t="s">
        <v>43</v>
      </c>
      <c r="D294" t="s">
        <v>24</v>
      </c>
      <c r="E294" t="s">
        <v>25</v>
      </c>
      <c r="F294">
        <v>0</v>
      </c>
      <c r="G294">
        <v>10</v>
      </c>
      <c r="H294">
        <v>5</v>
      </c>
      <c r="I294" t="s">
        <v>37</v>
      </c>
      <c r="J294" t="s">
        <v>38</v>
      </c>
      <c r="K294">
        <v>151</v>
      </c>
      <c r="L294">
        <v>4676.0232990000004</v>
      </c>
      <c r="M294" t="s">
        <v>28</v>
      </c>
      <c r="N294">
        <v>0</v>
      </c>
      <c r="O294" t="s">
        <v>28</v>
      </c>
      <c r="P294">
        <v>0</v>
      </c>
      <c r="Q294" t="s">
        <v>28</v>
      </c>
      <c r="R294" s="1">
        <v>1.6705931586586301E-6</v>
      </c>
      <c r="S294">
        <v>100</v>
      </c>
      <c r="T294" t="s">
        <v>29</v>
      </c>
      <c r="U294" s="2" t="b">
        <v>0</v>
      </c>
      <c r="V294" s="2" t="s">
        <v>64</v>
      </c>
    </row>
    <row r="295" spans="1:26" x14ac:dyDescent="0.25">
      <c r="A295">
        <v>44771</v>
      </c>
      <c r="B295" t="s">
        <v>22</v>
      </c>
      <c r="C295" t="s">
        <v>44</v>
      </c>
      <c r="D295" t="s">
        <v>24</v>
      </c>
      <c r="E295" t="s">
        <v>25</v>
      </c>
      <c r="F295">
        <v>0</v>
      </c>
      <c r="G295">
        <v>10</v>
      </c>
      <c r="H295">
        <v>6</v>
      </c>
      <c r="I295" t="s">
        <v>37</v>
      </c>
      <c r="J295" t="s">
        <v>38</v>
      </c>
      <c r="K295">
        <v>151</v>
      </c>
      <c r="L295">
        <v>2213.0628270000002</v>
      </c>
      <c r="M295" t="s">
        <v>28</v>
      </c>
      <c r="N295">
        <v>0</v>
      </c>
      <c r="O295" t="s">
        <v>28</v>
      </c>
      <c r="P295">
        <v>0</v>
      </c>
      <c r="Q295" t="s">
        <v>28</v>
      </c>
      <c r="R295" s="1">
        <v>1.6705931586586301E-6</v>
      </c>
      <c r="S295">
        <v>100</v>
      </c>
      <c r="T295" t="s">
        <v>29</v>
      </c>
      <c r="U295" s="2" t="b">
        <v>0</v>
      </c>
      <c r="V295" s="2" t="s">
        <v>64</v>
      </c>
    </row>
    <row r="296" spans="1:26" s="2" customFormat="1" x14ac:dyDescent="0.25">
      <c r="A296" s="2">
        <v>44936</v>
      </c>
      <c r="B296" s="2" t="s">
        <v>22</v>
      </c>
      <c r="C296" s="2" t="s">
        <v>50</v>
      </c>
      <c r="D296" s="2" t="s">
        <v>24</v>
      </c>
      <c r="E296" s="2" t="s">
        <v>25</v>
      </c>
      <c r="F296" s="2">
        <v>0</v>
      </c>
      <c r="G296" s="2">
        <v>100</v>
      </c>
      <c r="H296" s="2">
        <v>1</v>
      </c>
      <c r="I296" s="2" t="s">
        <v>37</v>
      </c>
      <c r="J296" s="2" t="s">
        <v>38</v>
      </c>
      <c r="K296" s="2">
        <v>151</v>
      </c>
      <c r="L296" s="2">
        <v>0</v>
      </c>
      <c r="M296" s="2" t="s">
        <v>28</v>
      </c>
      <c r="N296" s="2">
        <v>0</v>
      </c>
      <c r="O296" s="2" t="s">
        <v>28</v>
      </c>
      <c r="P296" s="2">
        <v>0</v>
      </c>
      <c r="Q296" s="2" t="s">
        <v>28</v>
      </c>
      <c r="R296" s="3">
        <v>1.6705931586586301E-6</v>
      </c>
      <c r="S296" s="2">
        <v>100</v>
      </c>
      <c r="T296" s="2" t="s">
        <v>29</v>
      </c>
      <c r="U296" s="2" t="b">
        <v>0</v>
      </c>
      <c r="V296" s="2" t="s">
        <v>64</v>
      </c>
      <c r="W296" s="2">
        <f>AVERAGE(P296:P301)</f>
        <v>0</v>
      </c>
      <c r="X296" s="2" t="e">
        <f>_xlfn.STDEV.S(P296:P301)/W296*100</f>
        <v>#DIV/0!</v>
      </c>
      <c r="Y296" s="2">
        <f>AVERAGE(S296:S301)</f>
        <v>100</v>
      </c>
      <c r="Z296" s="2">
        <f>_xlfn.STDEV.S(S296:S301)/Y296*100</f>
        <v>0</v>
      </c>
    </row>
    <row r="297" spans="1:26" x14ac:dyDescent="0.25">
      <c r="A297">
        <v>44948</v>
      </c>
      <c r="B297" t="s">
        <v>22</v>
      </c>
      <c r="C297" t="s">
        <v>51</v>
      </c>
      <c r="D297" t="s">
        <v>24</v>
      </c>
      <c r="E297" t="s">
        <v>25</v>
      </c>
      <c r="F297">
        <v>0</v>
      </c>
      <c r="G297">
        <v>100</v>
      </c>
      <c r="H297">
        <v>2</v>
      </c>
      <c r="I297" t="s">
        <v>37</v>
      </c>
      <c r="J297" t="s">
        <v>38</v>
      </c>
      <c r="K297">
        <v>151</v>
      </c>
      <c r="L297">
        <v>0</v>
      </c>
      <c r="M297" t="s">
        <v>28</v>
      </c>
      <c r="N297">
        <v>0</v>
      </c>
      <c r="O297" t="s">
        <v>28</v>
      </c>
      <c r="P297">
        <v>0</v>
      </c>
      <c r="Q297" t="s">
        <v>28</v>
      </c>
      <c r="R297" s="1">
        <v>1.6705931586586301E-6</v>
      </c>
      <c r="S297">
        <v>100</v>
      </c>
      <c r="T297" t="s">
        <v>29</v>
      </c>
      <c r="U297" s="2" t="b">
        <v>0</v>
      </c>
      <c r="V297" s="2" t="s">
        <v>64</v>
      </c>
    </row>
    <row r="298" spans="1:26" x14ac:dyDescent="0.25">
      <c r="A298">
        <v>44960</v>
      </c>
      <c r="B298" t="s">
        <v>22</v>
      </c>
      <c r="C298" t="s">
        <v>52</v>
      </c>
      <c r="D298" t="s">
        <v>24</v>
      </c>
      <c r="E298" t="s">
        <v>25</v>
      </c>
      <c r="F298">
        <v>0</v>
      </c>
      <c r="G298">
        <v>100</v>
      </c>
      <c r="H298">
        <v>3</v>
      </c>
      <c r="I298" t="s">
        <v>37</v>
      </c>
      <c r="J298" t="s">
        <v>38</v>
      </c>
      <c r="K298">
        <v>151</v>
      </c>
      <c r="L298">
        <v>0</v>
      </c>
      <c r="M298" t="s">
        <v>28</v>
      </c>
      <c r="N298">
        <v>0</v>
      </c>
      <c r="O298" t="s">
        <v>28</v>
      </c>
      <c r="P298">
        <v>0</v>
      </c>
      <c r="Q298" t="s">
        <v>28</v>
      </c>
      <c r="R298" s="1">
        <v>1.6705931586586301E-6</v>
      </c>
      <c r="S298">
        <v>100</v>
      </c>
      <c r="T298" t="s">
        <v>29</v>
      </c>
      <c r="U298" s="2" t="b">
        <v>0</v>
      </c>
      <c r="V298" s="2" t="s">
        <v>64</v>
      </c>
    </row>
    <row r="299" spans="1:26" x14ac:dyDescent="0.25">
      <c r="A299">
        <v>44972</v>
      </c>
      <c r="B299" t="s">
        <v>22</v>
      </c>
      <c r="C299" t="s">
        <v>53</v>
      </c>
      <c r="D299" t="s">
        <v>24</v>
      </c>
      <c r="E299" t="s">
        <v>25</v>
      </c>
      <c r="F299">
        <v>0</v>
      </c>
      <c r="G299">
        <v>100</v>
      </c>
      <c r="H299">
        <v>4</v>
      </c>
      <c r="I299" t="s">
        <v>37</v>
      </c>
      <c r="J299" t="s">
        <v>38</v>
      </c>
      <c r="K299">
        <v>151</v>
      </c>
      <c r="L299">
        <v>0</v>
      </c>
      <c r="M299" t="s">
        <v>28</v>
      </c>
      <c r="N299">
        <v>0</v>
      </c>
      <c r="O299" t="s">
        <v>28</v>
      </c>
      <c r="P299">
        <v>0</v>
      </c>
      <c r="Q299" t="s">
        <v>28</v>
      </c>
      <c r="R299" s="1">
        <v>1.6705931586586301E-6</v>
      </c>
      <c r="S299">
        <v>100</v>
      </c>
      <c r="T299" t="s">
        <v>29</v>
      </c>
      <c r="U299" s="2" t="b">
        <v>0</v>
      </c>
      <c r="V299" s="2" t="s">
        <v>64</v>
      </c>
    </row>
    <row r="300" spans="1:26" x14ac:dyDescent="0.25">
      <c r="A300">
        <v>44984</v>
      </c>
      <c r="B300" t="s">
        <v>22</v>
      </c>
      <c r="C300" t="s">
        <v>54</v>
      </c>
      <c r="D300" t="s">
        <v>24</v>
      </c>
      <c r="E300" t="s">
        <v>25</v>
      </c>
      <c r="F300">
        <v>0</v>
      </c>
      <c r="G300">
        <v>100</v>
      </c>
      <c r="H300">
        <v>5</v>
      </c>
      <c r="I300" t="s">
        <v>37</v>
      </c>
      <c r="J300" t="s">
        <v>38</v>
      </c>
      <c r="K300">
        <v>151</v>
      </c>
      <c r="L300">
        <v>0</v>
      </c>
      <c r="M300" t="s">
        <v>28</v>
      </c>
      <c r="N300">
        <v>0</v>
      </c>
      <c r="O300" t="s">
        <v>28</v>
      </c>
      <c r="P300">
        <v>0</v>
      </c>
      <c r="Q300" t="s">
        <v>28</v>
      </c>
      <c r="R300" s="1">
        <v>1.6705931586586301E-6</v>
      </c>
      <c r="S300">
        <v>100</v>
      </c>
      <c r="T300" t="s">
        <v>29</v>
      </c>
      <c r="U300" s="2" t="b">
        <v>0</v>
      </c>
      <c r="V300" s="2" t="s">
        <v>64</v>
      </c>
    </row>
    <row r="301" spans="1:26" x14ac:dyDescent="0.25">
      <c r="A301">
        <v>44996</v>
      </c>
      <c r="B301" t="s">
        <v>22</v>
      </c>
      <c r="C301" t="s">
        <v>55</v>
      </c>
      <c r="D301" t="s">
        <v>24</v>
      </c>
      <c r="E301" t="s">
        <v>25</v>
      </c>
      <c r="F301">
        <v>0</v>
      </c>
      <c r="G301">
        <v>100</v>
      </c>
      <c r="H301">
        <v>6</v>
      </c>
      <c r="I301" t="s">
        <v>37</v>
      </c>
      <c r="J301" t="s">
        <v>38</v>
      </c>
      <c r="K301">
        <v>151</v>
      </c>
      <c r="L301">
        <v>0</v>
      </c>
      <c r="M301" t="s">
        <v>28</v>
      </c>
      <c r="N301">
        <v>0</v>
      </c>
      <c r="O301" t="s">
        <v>28</v>
      </c>
      <c r="P301">
        <v>0</v>
      </c>
      <c r="Q301" t="s">
        <v>28</v>
      </c>
      <c r="R301" s="1">
        <v>1.6705931586586301E-6</v>
      </c>
      <c r="S301">
        <v>100</v>
      </c>
      <c r="T301" t="s">
        <v>29</v>
      </c>
      <c r="U301" s="2" t="b">
        <v>0</v>
      </c>
      <c r="V301" s="2" t="s">
        <v>64</v>
      </c>
    </row>
    <row r="302" spans="1:26" s="2" customFormat="1" x14ac:dyDescent="0.25">
      <c r="A302" s="2">
        <v>44903</v>
      </c>
      <c r="B302" s="2" t="s">
        <v>22</v>
      </c>
      <c r="C302" s="2" t="s">
        <v>45</v>
      </c>
      <c r="D302" s="2" t="s">
        <v>46</v>
      </c>
      <c r="E302" s="2" t="s">
        <v>47</v>
      </c>
      <c r="F302" s="2">
        <v>0</v>
      </c>
      <c r="G302" s="2">
        <v>10</v>
      </c>
      <c r="H302" s="2">
        <v>1</v>
      </c>
      <c r="I302" s="2" t="s">
        <v>26</v>
      </c>
      <c r="J302" s="2" t="s">
        <v>30</v>
      </c>
      <c r="K302" s="2">
        <v>129</v>
      </c>
      <c r="L302" s="2">
        <v>1611446.5009999999</v>
      </c>
      <c r="M302" s="2" t="s">
        <v>28</v>
      </c>
      <c r="N302" s="2">
        <v>1584160.5141449999</v>
      </c>
      <c r="O302" s="2" t="s">
        <v>28</v>
      </c>
      <c r="P302" s="2">
        <v>1</v>
      </c>
      <c r="Q302" s="2" t="s">
        <v>28</v>
      </c>
      <c r="R302" s="2">
        <v>1</v>
      </c>
      <c r="S302" s="2">
        <v>0</v>
      </c>
      <c r="T302" s="2" t="s">
        <v>29</v>
      </c>
      <c r="U302" s="2" t="b">
        <v>1</v>
      </c>
      <c r="W302" s="2">
        <f>AVERAGE(P302:P304)</f>
        <v>1</v>
      </c>
      <c r="X302" s="2">
        <f>_xlfn.STDEV.S(P302:P304)/W302*100</f>
        <v>0</v>
      </c>
      <c r="Y302" s="2">
        <f>AVERAGE(S302:S304)</f>
        <v>0</v>
      </c>
      <c r="Z302" s="2" t="e">
        <f>_xlfn.STDEV.S(S302:S304)/Y302*100</f>
        <v>#DIV/0!</v>
      </c>
    </row>
    <row r="303" spans="1:26" x14ac:dyDescent="0.25">
      <c r="A303">
        <v>44916</v>
      </c>
      <c r="B303" t="s">
        <v>22</v>
      </c>
      <c r="C303" t="s">
        <v>48</v>
      </c>
      <c r="D303" t="s">
        <v>46</v>
      </c>
      <c r="E303" t="s">
        <v>47</v>
      </c>
      <c r="F303">
        <v>0</v>
      </c>
      <c r="G303">
        <v>10</v>
      </c>
      <c r="H303">
        <v>2</v>
      </c>
      <c r="I303" t="s">
        <v>26</v>
      </c>
      <c r="J303" t="s">
        <v>30</v>
      </c>
      <c r="K303">
        <v>129</v>
      </c>
      <c r="L303">
        <v>1665267.4339999999</v>
      </c>
      <c r="M303" t="s">
        <v>28</v>
      </c>
      <c r="N303">
        <v>1637981.4471450001</v>
      </c>
      <c r="O303" t="s">
        <v>28</v>
      </c>
      <c r="P303">
        <v>1</v>
      </c>
      <c r="Q303" t="s">
        <v>28</v>
      </c>
      <c r="R303">
        <v>1</v>
      </c>
      <c r="S303">
        <v>0</v>
      </c>
      <c r="T303" t="s">
        <v>29</v>
      </c>
      <c r="U303" t="b">
        <v>1</v>
      </c>
    </row>
    <row r="304" spans="1:26" x14ac:dyDescent="0.25">
      <c r="A304">
        <v>44929</v>
      </c>
      <c r="B304" t="s">
        <v>22</v>
      </c>
      <c r="C304" t="s">
        <v>49</v>
      </c>
      <c r="D304" t="s">
        <v>46</v>
      </c>
      <c r="E304" t="s">
        <v>47</v>
      </c>
      <c r="F304">
        <v>0</v>
      </c>
      <c r="G304">
        <v>10</v>
      </c>
      <c r="H304">
        <v>3</v>
      </c>
      <c r="I304" t="s">
        <v>26</v>
      </c>
      <c r="J304" t="s">
        <v>30</v>
      </c>
      <c r="K304">
        <v>129</v>
      </c>
      <c r="L304">
        <v>1786819.9113100001</v>
      </c>
      <c r="M304" t="s">
        <v>28</v>
      </c>
      <c r="N304">
        <v>1759533.9244550001</v>
      </c>
      <c r="O304" t="s">
        <v>28</v>
      </c>
      <c r="P304">
        <v>1</v>
      </c>
      <c r="Q304" t="s">
        <v>28</v>
      </c>
      <c r="R304">
        <v>1</v>
      </c>
      <c r="S304">
        <v>0</v>
      </c>
      <c r="T304" t="s">
        <v>29</v>
      </c>
      <c r="U304" t="b">
        <v>1</v>
      </c>
    </row>
    <row r="305" spans="1:26" s="2" customFormat="1" x14ac:dyDescent="0.25">
      <c r="A305" s="2">
        <v>44906</v>
      </c>
      <c r="B305" s="2" t="s">
        <v>22</v>
      </c>
      <c r="C305" s="2" t="s">
        <v>45</v>
      </c>
      <c r="D305" s="2" t="s">
        <v>46</v>
      </c>
      <c r="E305" s="2" t="s">
        <v>47</v>
      </c>
      <c r="F305" s="2">
        <v>0</v>
      </c>
      <c r="G305" s="2">
        <v>10</v>
      </c>
      <c r="H305" s="2">
        <v>1</v>
      </c>
      <c r="I305" s="2" t="s">
        <v>26</v>
      </c>
      <c r="J305" s="2" t="s">
        <v>30</v>
      </c>
      <c r="K305" s="2">
        <v>130</v>
      </c>
      <c r="L305" s="2">
        <v>94988.914380000002</v>
      </c>
      <c r="M305" s="2" t="s">
        <v>28</v>
      </c>
      <c r="N305" s="2">
        <v>86913.764599000002</v>
      </c>
      <c r="O305" s="2" t="s">
        <v>28</v>
      </c>
      <c r="P305" s="2">
        <v>5.4864241232466901E-2</v>
      </c>
      <c r="Q305" s="2" t="s">
        <v>28</v>
      </c>
      <c r="R305" s="2">
        <v>5.6177410193577901E-2</v>
      </c>
      <c r="S305" s="2">
        <v>2.3375391577968498</v>
      </c>
      <c r="T305" s="2" t="s">
        <v>29</v>
      </c>
      <c r="U305" s="2" t="b">
        <v>1</v>
      </c>
      <c r="W305" s="2">
        <f>AVERAGE(P305:P307)</f>
        <v>5.6250392462026642E-2</v>
      </c>
      <c r="X305" s="2">
        <f>_xlfn.STDEV.S(P305:P307)/W305*100</f>
        <v>2.2213971687501655</v>
      </c>
      <c r="Y305" s="2">
        <f>AVERAGE(S305:S307)</f>
        <v>1.6882733455576637</v>
      </c>
      <c r="Z305" s="2">
        <f>_xlfn.STDEV.S(S305:S307)/Y305*100</f>
        <v>49.463294572354663</v>
      </c>
    </row>
    <row r="306" spans="1:26" x14ac:dyDescent="0.25">
      <c r="A306">
        <v>44919</v>
      </c>
      <c r="B306" t="s">
        <v>22</v>
      </c>
      <c r="C306" t="s">
        <v>48</v>
      </c>
      <c r="D306" t="s">
        <v>46</v>
      </c>
      <c r="E306" t="s">
        <v>47</v>
      </c>
      <c r="F306">
        <v>0</v>
      </c>
      <c r="G306">
        <v>10</v>
      </c>
      <c r="H306">
        <v>2</v>
      </c>
      <c r="I306" t="s">
        <v>26</v>
      </c>
      <c r="J306" t="s">
        <v>30</v>
      </c>
      <c r="K306">
        <v>130</v>
      </c>
      <c r="L306">
        <v>101915.61709</v>
      </c>
      <c r="M306" t="s">
        <v>28</v>
      </c>
      <c r="N306">
        <v>93840.467309</v>
      </c>
      <c r="O306" t="s">
        <v>28</v>
      </c>
      <c r="P306">
        <v>5.7290311482198902E-2</v>
      </c>
      <c r="Q306" t="s">
        <v>28</v>
      </c>
      <c r="R306">
        <v>5.6177410193577901E-2</v>
      </c>
      <c r="S306">
        <v>1.9810476929893199</v>
      </c>
      <c r="T306" t="s">
        <v>29</v>
      </c>
      <c r="U306" t="b">
        <v>1</v>
      </c>
    </row>
    <row r="307" spans="1:26" x14ac:dyDescent="0.25">
      <c r="A307">
        <v>44932</v>
      </c>
      <c r="B307" t="s">
        <v>22</v>
      </c>
      <c r="C307" t="s">
        <v>49</v>
      </c>
      <c r="D307" t="s">
        <v>46</v>
      </c>
      <c r="E307" t="s">
        <v>47</v>
      </c>
      <c r="F307">
        <v>0</v>
      </c>
      <c r="G307">
        <v>10</v>
      </c>
      <c r="H307">
        <v>3</v>
      </c>
      <c r="I307" t="s">
        <v>26</v>
      </c>
      <c r="J307" t="s">
        <v>30</v>
      </c>
      <c r="K307">
        <v>130</v>
      </c>
      <c r="L307">
        <v>107658.8309</v>
      </c>
      <c r="M307" t="s">
        <v>28</v>
      </c>
      <c r="N307">
        <v>99583.681119000001</v>
      </c>
      <c r="O307" t="s">
        <v>28</v>
      </c>
      <c r="P307">
        <v>5.6596624671414103E-2</v>
      </c>
      <c r="Q307" t="s">
        <v>28</v>
      </c>
      <c r="R307">
        <v>5.6177410193577901E-2</v>
      </c>
      <c r="S307">
        <v>0.74623318588682097</v>
      </c>
      <c r="T307" t="s">
        <v>29</v>
      </c>
      <c r="U307" t="b">
        <v>1</v>
      </c>
    </row>
    <row r="308" spans="1:26" s="2" customFormat="1" x14ac:dyDescent="0.25">
      <c r="A308" s="2">
        <v>44908</v>
      </c>
      <c r="B308" s="2" t="s">
        <v>22</v>
      </c>
      <c r="C308" s="2" t="s">
        <v>45</v>
      </c>
      <c r="D308" s="2" t="s">
        <v>46</v>
      </c>
      <c r="E308" s="2" t="s">
        <v>47</v>
      </c>
      <c r="F308" s="2">
        <v>0</v>
      </c>
      <c r="G308" s="2">
        <v>10</v>
      </c>
      <c r="H308" s="2">
        <v>1</v>
      </c>
      <c r="I308" s="2" t="s">
        <v>26</v>
      </c>
      <c r="J308" s="2" t="s">
        <v>30</v>
      </c>
      <c r="K308" s="2">
        <v>131</v>
      </c>
      <c r="L308" s="2">
        <v>56343.072486999998</v>
      </c>
      <c r="M308" s="2" t="s">
        <v>28</v>
      </c>
      <c r="N308" s="2">
        <v>37005.368309999998</v>
      </c>
      <c r="O308" s="2" t="s">
        <v>28</v>
      </c>
      <c r="P308" s="2">
        <v>2.3359607804624798E-2</v>
      </c>
      <c r="Q308" s="2" t="s">
        <v>28</v>
      </c>
      <c r="R308" s="2">
        <v>9.5051520210945595E-3</v>
      </c>
      <c r="S308" s="2">
        <v>145.75732984368199</v>
      </c>
      <c r="T308" s="2" t="s">
        <v>29</v>
      </c>
      <c r="U308" s="2" t="b">
        <v>1</v>
      </c>
      <c r="W308" s="2">
        <f>AVERAGE(P308:P310)</f>
        <v>1.9019664900048399E-2</v>
      </c>
      <c r="X308" s="2">
        <f>_xlfn.STDEV.S(P308:P310)/W308*100</f>
        <v>22.4573157683772</v>
      </c>
      <c r="Y308" s="2">
        <f>AVERAGE(S308:S310)</f>
        <v>100.09848193735878</v>
      </c>
      <c r="Z308" s="2">
        <f>_xlfn.STDEV.S(S308:S310)/Y308*100</f>
        <v>44.892536896336757</v>
      </c>
    </row>
    <row r="309" spans="1:26" x14ac:dyDescent="0.25">
      <c r="A309">
        <v>44921</v>
      </c>
      <c r="B309" t="s">
        <v>22</v>
      </c>
      <c r="C309" t="s">
        <v>48</v>
      </c>
      <c r="D309" t="s">
        <v>46</v>
      </c>
      <c r="E309" t="s">
        <v>47</v>
      </c>
      <c r="F309">
        <v>0</v>
      </c>
      <c r="G309">
        <v>10</v>
      </c>
      <c r="H309">
        <v>2</v>
      </c>
      <c r="I309" t="s">
        <v>26</v>
      </c>
      <c r="J309" t="s">
        <v>30</v>
      </c>
      <c r="K309">
        <v>131</v>
      </c>
      <c r="L309">
        <v>49653.470286800002</v>
      </c>
      <c r="M309" t="s">
        <v>28</v>
      </c>
      <c r="N309">
        <v>30923.307779999999</v>
      </c>
      <c r="O309" t="s">
        <v>28</v>
      </c>
      <c r="P309">
        <v>1.8878912110939498E-2</v>
      </c>
      <c r="Q309" t="s">
        <v>28</v>
      </c>
      <c r="R309">
        <v>9.5051520210945595E-3</v>
      </c>
      <c r="S309">
        <v>98.617676698300002</v>
      </c>
      <c r="T309" t="s">
        <v>29</v>
      </c>
      <c r="U309" t="b">
        <v>1</v>
      </c>
    </row>
    <row r="310" spans="1:26" x14ac:dyDescent="0.25">
      <c r="A310">
        <v>44934</v>
      </c>
      <c r="B310" t="s">
        <v>22</v>
      </c>
      <c r="C310" t="s">
        <v>49</v>
      </c>
      <c r="D310" t="s">
        <v>46</v>
      </c>
      <c r="E310" t="s">
        <v>47</v>
      </c>
      <c r="F310">
        <v>0</v>
      </c>
      <c r="G310">
        <v>10</v>
      </c>
      <c r="H310">
        <v>3</v>
      </c>
      <c r="I310" t="s">
        <v>26</v>
      </c>
      <c r="J310" t="s">
        <v>30</v>
      </c>
      <c r="K310">
        <v>131</v>
      </c>
      <c r="L310">
        <v>46540.031278000002</v>
      </c>
      <c r="M310" t="s">
        <v>28</v>
      </c>
      <c r="N310">
        <v>26077.12816</v>
      </c>
      <c r="O310" t="s">
        <v>28</v>
      </c>
      <c r="P310">
        <v>1.48204747845809E-2</v>
      </c>
      <c r="Q310" t="s">
        <v>28</v>
      </c>
      <c r="R310">
        <v>9.5051520210945595E-3</v>
      </c>
      <c r="S310">
        <v>55.920439270094398</v>
      </c>
      <c r="T310" t="s">
        <v>29</v>
      </c>
      <c r="U310" t="b">
        <v>1</v>
      </c>
    </row>
    <row r="311" spans="1:26" s="2" customFormat="1" x14ac:dyDescent="0.25">
      <c r="A311" s="2">
        <v>44905</v>
      </c>
      <c r="B311" s="2" t="s">
        <v>22</v>
      </c>
      <c r="C311" s="2" t="s">
        <v>45</v>
      </c>
      <c r="D311" s="2" t="s">
        <v>46</v>
      </c>
      <c r="E311" s="2" t="s">
        <v>47</v>
      </c>
      <c r="F311" s="2">
        <v>0</v>
      </c>
      <c r="G311" s="2">
        <v>10</v>
      </c>
      <c r="H311" s="2">
        <v>1</v>
      </c>
      <c r="I311" s="2" t="s">
        <v>26</v>
      </c>
      <c r="J311" s="2" t="s">
        <v>30</v>
      </c>
      <c r="K311" s="2">
        <v>132</v>
      </c>
      <c r="L311" s="2">
        <v>4638.5699089999998</v>
      </c>
      <c r="M311" s="2" t="s">
        <v>28</v>
      </c>
      <c r="N311" s="2">
        <v>2835.9446109999999</v>
      </c>
      <c r="O311" s="2" t="s">
        <v>28</v>
      </c>
      <c r="P311" s="2">
        <v>1.79018766449346E-3</v>
      </c>
      <c r="Q311" s="2" t="s">
        <v>28</v>
      </c>
      <c r="R311" s="2">
        <v>4.7385560256840801E-4</v>
      </c>
      <c r="S311" s="2">
        <v>277.79181142741101</v>
      </c>
      <c r="T311" s="2" t="s">
        <v>29</v>
      </c>
      <c r="U311" s="2" t="b">
        <v>0</v>
      </c>
      <c r="V311" s="2" t="s">
        <v>64</v>
      </c>
      <c r="W311" s="2">
        <f>AVERAGE(P311:P313)</f>
        <v>1.5763981957709E-3</v>
      </c>
      <c r="X311" s="2">
        <f>_xlfn.STDEV.S(P311:P313)/W311*100</f>
        <v>19.179415897017623</v>
      </c>
      <c r="Y311" s="2">
        <f>AVERAGE(S311:S313)</f>
        <v>232.67480372215852</v>
      </c>
      <c r="Z311" s="2">
        <f>_xlfn.STDEV.S(S311:S313)/Y311*100</f>
        <v>27.422429575421646</v>
      </c>
    </row>
    <row r="312" spans="1:26" x14ac:dyDescent="0.25">
      <c r="A312">
        <v>44918</v>
      </c>
      <c r="B312" t="s">
        <v>22</v>
      </c>
      <c r="C312" t="s">
        <v>48</v>
      </c>
      <c r="D312" t="s">
        <v>46</v>
      </c>
      <c r="E312" t="s">
        <v>47</v>
      </c>
      <c r="F312">
        <v>0</v>
      </c>
      <c r="G312">
        <v>10</v>
      </c>
      <c r="H312">
        <v>2</v>
      </c>
      <c r="I312" t="s">
        <v>26</v>
      </c>
      <c r="J312" t="s">
        <v>30</v>
      </c>
      <c r="K312">
        <v>132</v>
      </c>
      <c r="L312">
        <v>2877.1739130000001</v>
      </c>
      <c r="M312" t="s">
        <v>28</v>
      </c>
      <c r="N312">
        <v>0</v>
      </c>
      <c r="O312" t="s">
        <v>28</v>
      </c>
      <c r="Q312" t="s">
        <v>28</v>
      </c>
      <c r="R312">
        <v>4.7385560256840801E-4</v>
      </c>
      <c r="T312" t="s">
        <v>29</v>
      </c>
      <c r="U312" s="2" t="b">
        <v>0</v>
      </c>
      <c r="V312" s="2" t="s">
        <v>64</v>
      </c>
    </row>
    <row r="313" spans="1:26" x14ac:dyDescent="0.25">
      <c r="A313">
        <v>44931</v>
      </c>
      <c r="B313" t="s">
        <v>22</v>
      </c>
      <c r="C313" t="s">
        <v>49</v>
      </c>
      <c r="D313" t="s">
        <v>46</v>
      </c>
      <c r="E313" t="s">
        <v>47</v>
      </c>
      <c r="F313">
        <v>0</v>
      </c>
      <c r="G313">
        <v>10</v>
      </c>
      <c r="H313">
        <v>3</v>
      </c>
      <c r="I313" t="s">
        <v>26</v>
      </c>
      <c r="J313" t="s">
        <v>30</v>
      </c>
      <c r="K313">
        <v>132</v>
      </c>
      <c r="L313">
        <v>4200.1815790000001</v>
      </c>
      <c r="M313" t="s">
        <v>28</v>
      </c>
      <c r="N313">
        <v>2397.5562810000001</v>
      </c>
      <c r="O313" t="s">
        <v>28</v>
      </c>
      <c r="P313">
        <v>1.3626087270483399E-3</v>
      </c>
      <c r="Q313" t="s">
        <v>28</v>
      </c>
      <c r="R313">
        <v>4.7385560256840801E-4</v>
      </c>
      <c r="S313">
        <v>187.557796016906</v>
      </c>
      <c r="T313" t="s">
        <v>29</v>
      </c>
      <c r="U313" s="2" t="b">
        <v>0</v>
      </c>
      <c r="V313" s="2" t="s">
        <v>64</v>
      </c>
    </row>
    <row r="314" spans="1:26" s="2" customFormat="1" x14ac:dyDescent="0.25">
      <c r="A314" s="2">
        <v>44904</v>
      </c>
      <c r="B314" s="2" t="s">
        <v>22</v>
      </c>
      <c r="C314" s="2" t="s">
        <v>45</v>
      </c>
      <c r="D314" s="2" t="s">
        <v>46</v>
      </c>
      <c r="E314" s="2" t="s">
        <v>47</v>
      </c>
      <c r="F314" s="2">
        <v>0</v>
      </c>
      <c r="G314" s="2">
        <v>10</v>
      </c>
      <c r="H314" s="2">
        <v>1</v>
      </c>
      <c r="I314" s="2" t="s">
        <v>26</v>
      </c>
      <c r="J314" s="2" t="s">
        <v>30</v>
      </c>
      <c r="K314" s="2">
        <v>133</v>
      </c>
      <c r="L314" s="2">
        <v>443</v>
      </c>
      <c r="M314" s="2" t="s">
        <v>28</v>
      </c>
      <c r="N314" s="2">
        <v>0</v>
      </c>
      <c r="O314" s="2" t="s">
        <v>28</v>
      </c>
      <c r="P314" s="2">
        <v>0</v>
      </c>
      <c r="Q314" s="2" t="s">
        <v>28</v>
      </c>
      <c r="R314" s="3">
        <v>3.58238594045806E-5</v>
      </c>
      <c r="S314" s="2">
        <v>100</v>
      </c>
      <c r="T314" s="2" t="s">
        <v>29</v>
      </c>
      <c r="U314" s="2" t="b">
        <v>1</v>
      </c>
      <c r="W314" s="2">
        <f>AVERAGE(P314:P316)</f>
        <v>0</v>
      </c>
      <c r="X314" s="2" t="e">
        <f>_xlfn.STDEV.S(P314:P316)/W314*100</f>
        <v>#DIV/0!</v>
      </c>
      <c r="Y314" s="2">
        <f>AVERAGE(S314:S316)</f>
        <v>100</v>
      </c>
      <c r="Z314" s="2">
        <f>_xlfn.STDEV.S(S314:S316)/Y314*100</f>
        <v>0</v>
      </c>
    </row>
    <row r="315" spans="1:26" x14ac:dyDescent="0.25">
      <c r="A315">
        <v>44917</v>
      </c>
      <c r="B315" t="s">
        <v>22</v>
      </c>
      <c r="C315" t="s">
        <v>48</v>
      </c>
      <c r="D315" t="s">
        <v>46</v>
      </c>
      <c r="E315" t="s">
        <v>47</v>
      </c>
      <c r="F315">
        <v>0</v>
      </c>
      <c r="G315">
        <v>10</v>
      </c>
      <c r="H315">
        <v>2</v>
      </c>
      <c r="I315" t="s">
        <v>26</v>
      </c>
      <c r="J315" t="s">
        <v>30</v>
      </c>
      <c r="K315">
        <v>133</v>
      </c>
      <c r="L315">
        <v>664</v>
      </c>
      <c r="M315" t="s">
        <v>28</v>
      </c>
      <c r="N315">
        <v>0</v>
      </c>
      <c r="O315" t="s">
        <v>28</v>
      </c>
      <c r="P315">
        <v>0</v>
      </c>
      <c r="Q315" t="s">
        <v>28</v>
      </c>
      <c r="R315" s="1">
        <v>3.58238594045806E-5</v>
      </c>
      <c r="S315">
        <v>100</v>
      </c>
      <c r="T315" t="s">
        <v>29</v>
      </c>
      <c r="U315" t="b">
        <v>1</v>
      </c>
    </row>
    <row r="316" spans="1:26" x14ac:dyDescent="0.25">
      <c r="A316">
        <v>44930</v>
      </c>
      <c r="B316" t="s">
        <v>22</v>
      </c>
      <c r="C316" t="s">
        <v>49</v>
      </c>
      <c r="D316" t="s">
        <v>46</v>
      </c>
      <c r="E316" t="s">
        <v>47</v>
      </c>
      <c r="F316">
        <v>0</v>
      </c>
      <c r="G316">
        <v>10</v>
      </c>
      <c r="H316">
        <v>3</v>
      </c>
      <c r="I316" t="s">
        <v>26</v>
      </c>
      <c r="J316" t="s">
        <v>30</v>
      </c>
      <c r="K316">
        <v>133</v>
      </c>
      <c r="L316">
        <v>443</v>
      </c>
      <c r="M316" t="s">
        <v>28</v>
      </c>
      <c r="N316">
        <v>0</v>
      </c>
      <c r="O316" t="s">
        <v>28</v>
      </c>
      <c r="P316">
        <v>0</v>
      </c>
      <c r="Q316" t="s">
        <v>28</v>
      </c>
      <c r="R316" s="1">
        <v>3.58238594045806E-5</v>
      </c>
      <c r="S316">
        <v>100</v>
      </c>
      <c r="T316" t="s">
        <v>29</v>
      </c>
      <c r="U316" t="b">
        <v>1</v>
      </c>
    </row>
    <row r="317" spans="1:26" s="2" customFormat="1" x14ac:dyDescent="0.25">
      <c r="A317" s="2">
        <v>44907</v>
      </c>
      <c r="B317" s="2" t="s">
        <v>22</v>
      </c>
      <c r="C317" s="2" t="s">
        <v>45</v>
      </c>
      <c r="D317" s="2" t="s">
        <v>46</v>
      </c>
      <c r="E317" s="2" t="s">
        <v>47</v>
      </c>
      <c r="F317" s="2">
        <v>0</v>
      </c>
      <c r="G317" s="2">
        <v>10</v>
      </c>
      <c r="H317" s="2">
        <v>1</v>
      </c>
      <c r="I317" s="2" t="s">
        <v>26</v>
      </c>
      <c r="J317" s="2" t="s">
        <v>30</v>
      </c>
      <c r="K317" s="2">
        <v>134</v>
      </c>
      <c r="L317" s="2">
        <v>1301.3974659999999</v>
      </c>
      <c r="M317" s="2" t="s">
        <v>28</v>
      </c>
      <c r="N317" s="2">
        <v>0</v>
      </c>
      <c r="O317" s="2" t="s">
        <v>28</v>
      </c>
      <c r="P317" s="2">
        <v>0</v>
      </c>
      <c r="Q317" s="2" t="s">
        <v>28</v>
      </c>
      <c r="R317" s="3">
        <v>1.52531287813134E-6</v>
      </c>
      <c r="S317" s="2">
        <v>100</v>
      </c>
      <c r="T317" s="2" t="s">
        <v>29</v>
      </c>
      <c r="U317" s="2" t="b">
        <v>1</v>
      </c>
      <c r="W317" s="2">
        <f>AVERAGE(P317:P319)</f>
        <v>0</v>
      </c>
      <c r="X317" s="2" t="e">
        <f>_xlfn.STDEV.S(P317:P319)/W317*100</f>
        <v>#DIV/0!</v>
      </c>
      <c r="Y317" s="2">
        <f>AVERAGE(S317:S319)</f>
        <v>100</v>
      </c>
      <c r="Z317" s="2">
        <f>_xlfn.STDEV.S(S317:S319)/Y317*100</f>
        <v>0</v>
      </c>
    </row>
    <row r="318" spans="1:26" x14ac:dyDescent="0.25">
      <c r="A318">
        <v>44920</v>
      </c>
      <c r="B318" t="s">
        <v>22</v>
      </c>
      <c r="C318" t="s">
        <v>48</v>
      </c>
      <c r="D318" t="s">
        <v>46</v>
      </c>
      <c r="E318" t="s">
        <v>47</v>
      </c>
      <c r="F318">
        <v>0</v>
      </c>
      <c r="G318">
        <v>10</v>
      </c>
      <c r="H318">
        <v>2</v>
      </c>
      <c r="I318" t="s">
        <v>26</v>
      </c>
      <c r="J318" t="s">
        <v>30</v>
      </c>
      <c r="K318">
        <v>134</v>
      </c>
      <c r="L318">
        <v>1941.838051</v>
      </c>
      <c r="M318" t="s">
        <v>28</v>
      </c>
      <c r="N318">
        <v>0</v>
      </c>
      <c r="O318" t="s">
        <v>28</v>
      </c>
      <c r="P318">
        <v>0</v>
      </c>
      <c r="Q318" t="s">
        <v>28</v>
      </c>
      <c r="R318" s="1">
        <v>1.52531287813134E-6</v>
      </c>
      <c r="S318">
        <v>100</v>
      </c>
      <c r="T318" t="s">
        <v>29</v>
      </c>
      <c r="U318" t="b">
        <v>1</v>
      </c>
    </row>
    <row r="319" spans="1:26" x14ac:dyDescent="0.25">
      <c r="A319">
        <v>44933</v>
      </c>
      <c r="B319" t="s">
        <v>22</v>
      </c>
      <c r="C319" t="s">
        <v>49</v>
      </c>
      <c r="D319" t="s">
        <v>46</v>
      </c>
      <c r="E319" t="s">
        <v>47</v>
      </c>
      <c r="F319">
        <v>0</v>
      </c>
      <c r="G319">
        <v>10</v>
      </c>
      <c r="H319">
        <v>3</v>
      </c>
      <c r="I319" t="s">
        <v>26</v>
      </c>
      <c r="J319" t="s">
        <v>30</v>
      </c>
      <c r="K319">
        <v>134</v>
      </c>
      <c r="L319">
        <v>1845.169566</v>
      </c>
      <c r="M319" t="s">
        <v>28</v>
      </c>
      <c r="N319">
        <v>0</v>
      </c>
      <c r="O319" t="s">
        <v>28</v>
      </c>
      <c r="P319">
        <v>0</v>
      </c>
      <c r="Q319" t="s">
        <v>28</v>
      </c>
      <c r="R319" s="1">
        <v>1.52531287813134E-6</v>
      </c>
      <c r="S319">
        <v>100</v>
      </c>
      <c r="T319" t="s">
        <v>29</v>
      </c>
      <c r="U319" t="b">
        <v>1</v>
      </c>
    </row>
    <row r="320" spans="1:26" s="2" customFormat="1" x14ac:dyDescent="0.25">
      <c r="A320" s="2">
        <v>44901</v>
      </c>
      <c r="B320" s="2" t="s">
        <v>22</v>
      </c>
      <c r="C320" s="2" t="s">
        <v>45</v>
      </c>
      <c r="D320" s="2" t="s">
        <v>46</v>
      </c>
      <c r="E320" s="2" t="s">
        <v>47</v>
      </c>
      <c r="F320" s="2">
        <v>0</v>
      </c>
      <c r="G320" s="2">
        <v>10</v>
      </c>
      <c r="H320" s="2">
        <v>1</v>
      </c>
      <c r="I320" s="2" t="s">
        <v>26</v>
      </c>
      <c r="J320" s="2" t="s">
        <v>27</v>
      </c>
      <c r="K320" s="2">
        <v>173</v>
      </c>
      <c r="L320" s="2">
        <v>1590521.831</v>
      </c>
      <c r="M320" s="2" t="s">
        <v>28</v>
      </c>
      <c r="N320" s="2">
        <v>1565394.09791</v>
      </c>
      <c r="O320" s="2" t="s">
        <v>28</v>
      </c>
      <c r="P320" s="2">
        <v>1</v>
      </c>
      <c r="Q320" s="2" t="s">
        <v>28</v>
      </c>
      <c r="R320" s="2">
        <v>1</v>
      </c>
      <c r="S320" s="2">
        <v>0</v>
      </c>
      <c r="T320" s="2" t="s">
        <v>29</v>
      </c>
      <c r="U320" s="2" t="b">
        <v>1</v>
      </c>
      <c r="W320" s="2">
        <f>AVERAGE(P320:P322)</f>
        <v>1</v>
      </c>
      <c r="X320" s="2">
        <f>_xlfn.STDEV.S(P320:P322)/W320*100</f>
        <v>0</v>
      </c>
      <c r="Y320" s="2">
        <f>AVERAGE(S320:S322)</f>
        <v>0</v>
      </c>
      <c r="Z320" s="2" t="e">
        <f>_xlfn.STDEV.S(S320:S322)/Y320*100</f>
        <v>#DIV/0!</v>
      </c>
    </row>
    <row r="321" spans="1:26" x14ac:dyDescent="0.25">
      <c r="A321">
        <v>44914</v>
      </c>
      <c r="B321" t="s">
        <v>22</v>
      </c>
      <c r="C321" t="s">
        <v>48</v>
      </c>
      <c r="D321" t="s">
        <v>46</v>
      </c>
      <c r="E321" t="s">
        <v>47</v>
      </c>
      <c r="F321">
        <v>0</v>
      </c>
      <c r="G321">
        <v>10</v>
      </c>
      <c r="H321">
        <v>2</v>
      </c>
      <c r="I321" t="s">
        <v>26</v>
      </c>
      <c r="J321" t="s">
        <v>27</v>
      </c>
      <c r="K321">
        <v>173</v>
      </c>
      <c r="L321">
        <v>1643360.4339999999</v>
      </c>
      <c r="M321" t="s">
        <v>28</v>
      </c>
      <c r="N321">
        <v>1618232.7009099999</v>
      </c>
      <c r="O321" t="s">
        <v>28</v>
      </c>
      <c r="P321">
        <v>1</v>
      </c>
      <c r="Q321" t="s">
        <v>28</v>
      </c>
      <c r="R321">
        <v>1</v>
      </c>
      <c r="S321">
        <v>0</v>
      </c>
      <c r="T321" t="s">
        <v>29</v>
      </c>
      <c r="U321" t="b">
        <v>1</v>
      </c>
    </row>
    <row r="322" spans="1:26" x14ac:dyDescent="0.25">
      <c r="A322">
        <v>44927</v>
      </c>
      <c r="B322" t="s">
        <v>22</v>
      </c>
      <c r="C322" t="s">
        <v>49</v>
      </c>
      <c r="D322" t="s">
        <v>46</v>
      </c>
      <c r="E322" t="s">
        <v>47</v>
      </c>
      <c r="F322">
        <v>0</v>
      </c>
      <c r="G322">
        <v>10</v>
      </c>
      <c r="H322">
        <v>3</v>
      </c>
      <c r="I322" t="s">
        <v>26</v>
      </c>
      <c r="J322" t="s">
        <v>27</v>
      </c>
      <c r="K322">
        <v>173</v>
      </c>
      <c r="L322">
        <v>1766561.102</v>
      </c>
      <c r="M322" t="s">
        <v>28</v>
      </c>
      <c r="N322">
        <v>1741433.36891</v>
      </c>
      <c r="O322" t="s">
        <v>28</v>
      </c>
      <c r="P322">
        <v>1</v>
      </c>
      <c r="Q322" t="s">
        <v>28</v>
      </c>
      <c r="R322">
        <v>1</v>
      </c>
      <c r="S322">
        <v>0</v>
      </c>
      <c r="T322" t="s">
        <v>29</v>
      </c>
      <c r="U322" t="b">
        <v>1</v>
      </c>
    </row>
    <row r="323" spans="1:26" s="2" customFormat="1" x14ac:dyDescent="0.25">
      <c r="A323" s="2">
        <v>44898</v>
      </c>
      <c r="B323" s="2" t="s">
        <v>22</v>
      </c>
      <c r="C323" s="2" t="s">
        <v>45</v>
      </c>
      <c r="D323" s="2" t="s">
        <v>46</v>
      </c>
      <c r="E323" s="2" t="s">
        <v>47</v>
      </c>
      <c r="F323" s="2">
        <v>0</v>
      </c>
      <c r="G323" s="2">
        <v>10</v>
      </c>
      <c r="H323" s="2">
        <v>1</v>
      </c>
      <c r="I323" s="2" t="s">
        <v>26</v>
      </c>
      <c r="J323" s="2" t="s">
        <v>27</v>
      </c>
      <c r="K323" s="2">
        <v>174</v>
      </c>
      <c r="L323" s="2">
        <v>114143.58438</v>
      </c>
      <c r="M323" s="2" t="s">
        <v>28</v>
      </c>
      <c r="N323" s="2">
        <v>104353.180834</v>
      </c>
      <c r="O323" s="2" t="s">
        <v>28</v>
      </c>
      <c r="P323" s="2">
        <v>6.6662561826012198E-2</v>
      </c>
      <c r="Q323" s="2" t="s">
        <v>28</v>
      </c>
      <c r="R323" s="2">
        <v>6.7754989784965899E-2</v>
      </c>
      <c r="S323" s="2">
        <v>1.61232104442888</v>
      </c>
      <c r="T323" s="2" t="s">
        <v>29</v>
      </c>
      <c r="U323" s="2" t="b">
        <v>1</v>
      </c>
      <c r="W323" s="2">
        <f>AVERAGE(P323:P325)</f>
        <v>6.7353739779073399E-2</v>
      </c>
      <c r="X323" s="2">
        <f>_xlfn.STDEV.S(P323:P325)/W323*100</f>
        <v>2.0760364660009576</v>
      </c>
      <c r="Y323" s="2">
        <f>AVERAGE(S323:S325)</f>
        <v>1.7808330429109465</v>
      </c>
      <c r="Z323" s="2">
        <f>_xlfn.STDEV.S(S323:S325)/Y323*100</f>
        <v>9.4039782275607919</v>
      </c>
    </row>
    <row r="324" spans="1:26" x14ac:dyDescent="0.25">
      <c r="A324">
        <v>44911</v>
      </c>
      <c r="B324" t="s">
        <v>22</v>
      </c>
      <c r="C324" t="s">
        <v>48</v>
      </c>
      <c r="D324" t="s">
        <v>46</v>
      </c>
      <c r="E324" t="s">
        <v>47</v>
      </c>
      <c r="F324">
        <v>0</v>
      </c>
      <c r="G324">
        <v>10</v>
      </c>
      <c r="H324">
        <v>2</v>
      </c>
      <c r="I324" t="s">
        <v>26</v>
      </c>
      <c r="J324" t="s">
        <v>27</v>
      </c>
      <c r="K324">
        <v>174</v>
      </c>
      <c r="L324">
        <v>121388.61709</v>
      </c>
      <c r="M324" t="s">
        <v>28</v>
      </c>
      <c r="N324">
        <v>111598.213544</v>
      </c>
      <c r="O324" t="s">
        <v>28</v>
      </c>
      <c r="P324">
        <v>6.8963019645594606E-2</v>
      </c>
      <c r="Q324" t="s">
        <v>28</v>
      </c>
      <c r="R324">
        <v>6.7754989784965899E-2</v>
      </c>
      <c r="S324">
        <v>1.7829385916265399</v>
      </c>
      <c r="T324" t="s">
        <v>29</v>
      </c>
      <c r="U324" t="b">
        <v>1</v>
      </c>
    </row>
    <row r="325" spans="1:26" x14ac:dyDescent="0.25">
      <c r="A325">
        <v>44924</v>
      </c>
      <c r="B325" t="s">
        <v>22</v>
      </c>
      <c r="C325" t="s">
        <v>49</v>
      </c>
      <c r="D325" t="s">
        <v>46</v>
      </c>
      <c r="E325" t="s">
        <v>47</v>
      </c>
      <c r="F325">
        <v>0</v>
      </c>
      <c r="G325">
        <v>10</v>
      </c>
      <c r="H325">
        <v>3</v>
      </c>
      <c r="I325" t="s">
        <v>26</v>
      </c>
      <c r="J325" t="s">
        <v>27</v>
      </c>
      <c r="K325">
        <v>174</v>
      </c>
      <c r="L325">
        <v>125483.64021</v>
      </c>
      <c r="M325" t="s">
        <v>28</v>
      </c>
      <c r="N325">
        <v>115693.236664</v>
      </c>
      <c r="O325" t="s">
        <v>28</v>
      </c>
      <c r="P325">
        <v>6.6435637865613406E-2</v>
      </c>
      <c r="Q325" t="s">
        <v>28</v>
      </c>
      <c r="R325">
        <v>6.7754989784965899E-2</v>
      </c>
      <c r="S325">
        <v>1.9472394926774199</v>
      </c>
      <c r="T325" t="s">
        <v>29</v>
      </c>
      <c r="U325" t="b">
        <v>1</v>
      </c>
    </row>
    <row r="326" spans="1:26" s="2" customFormat="1" x14ac:dyDescent="0.25">
      <c r="A326" s="2">
        <v>44897</v>
      </c>
      <c r="B326" s="2" t="s">
        <v>22</v>
      </c>
      <c r="C326" s="2" t="s">
        <v>45</v>
      </c>
      <c r="D326" s="2" t="s">
        <v>46</v>
      </c>
      <c r="E326" s="2" t="s">
        <v>47</v>
      </c>
      <c r="F326" s="2">
        <v>0</v>
      </c>
      <c r="G326" s="2">
        <v>10</v>
      </c>
      <c r="H326" s="2">
        <v>1</v>
      </c>
      <c r="I326" s="2" t="s">
        <v>26</v>
      </c>
      <c r="J326" s="2" t="s">
        <v>27</v>
      </c>
      <c r="K326" s="2">
        <v>175</v>
      </c>
      <c r="L326" s="2">
        <v>57084.046399999999</v>
      </c>
      <c r="M326" s="2" t="s">
        <v>28</v>
      </c>
      <c r="N326" s="2">
        <v>38332.368309999998</v>
      </c>
      <c r="O326" s="2" t="s">
        <v>28</v>
      </c>
      <c r="P326" s="2">
        <v>2.4487359675865999E-2</v>
      </c>
      <c r="Q326" s="2" t="s">
        <v>28</v>
      </c>
      <c r="R326" s="2">
        <v>1.4273922808908599E-2</v>
      </c>
      <c r="S326" s="2">
        <v>71.553118254100298</v>
      </c>
      <c r="T326" s="2" t="s">
        <v>29</v>
      </c>
      <c r="U326" s="2" t="b">
        <v>1</v>
      </c>
      <c r="W326" s="2">
        <f>AVERAGE(P326:P328)</f>
        <v>2.0314951112189967E-2</v>
      </c>
      <c r="X326" s="2">
        <f>_xlfn.STDEV.S(P326:P328)/W326*100</f>
        <v>20.599701193571583</v>
      </c>
      <c r="Y326" s="2">
        <f>AVERAGE(S326:S328)</f>
        <v>42.322130952754001</v>
      </c>
      <c r="Z326" s="2">
        <f>_xlfn.STDEV.S(S326:S328)/Y326*100</f>
        <v>69.273292834238319</v>
      </c>
    </row>
    <row r="327" spans="1:26" x14ac:dyDescent="0.25">
      <c r="A327">
        <v>44910</v>
      </c>
      <c r="B327" t="s">
        <v>22</v>
      </c>
      <c r="C327" t="s">
        <v>48</v>
      </c>
      <c r="D327" t="s">
        <v>46</v>
      </c>
      <c r="E327" t="s">
        <v>47</v>
      </c>
      <c r="F327">
        <v>0</v>
      </c>
      <c r="G327">
        <v>10</v>
      </c>
      <c r="H327">
        <v>2</v>
      </c>
      <c r="I327" t="s">
        <v>26</v>
      </c>
      <c r="J327" t="s">
        <v>27</v>
      </c>
      <c r="K327">
        <v>175</v>
      </c>
      <c r="L327">
        <v>51665.985869999997</v>
      </c>
      <c r="M327" t="s">
        <v>28</v>
      </c>
      <c r="N327">
        <v>32914.307780000003</v>
      </c>
      <c r="O327" t="s">
        <v>28</v>
      </c>
      <c r="P327">
        <v>2.03396629925294E-2</v>
      </c>
      <c r="Q327" t="s">
        <v>28</v>
      </c>
      <c r="R327">
        <v>1.4273922808908599E-2</v>
      </c>
      <c r="S327">
        <v>42.4952570139654</v>
      </c>
      <c r="T327" t="s">
        <v>29</v>
      </c>
      <c r="U327" t="b">
        <v>1</v>
      </c>
    </row>
    <row r="328" spans="1:26" x14ac:dyDescent="0.25">
      <c r="A328">
        <v>44923</v>
      </c>
      <c r="B328" t="s">
        <v>22</v>
      </c>
      <c r="C328" t="s">
        <v>49</v>
      </c>
      <c r="D328" t="s">
        <v>46</v>
      </c>
      <c r="E328" t="s">
        <v>47</v>
      </c>
      <c r="F328">
        <v>0</v>
      </c>
      <c r="G328">
        <v>10</v>
      </c>
      <c r="H328">
        <v>3</v>
      </c>
      <c r="I328" t="s">
        <v>26</v>
      </c>
      <c r="J328" t="s">
        <v>27</v>
      </c>
      <c r="K328">
        <v>175</v>
      </c>
      <c r="L328">
        <v>46819.806250000001</v>
      </c>
      <c r="M328" t="s">
        <v>28</v>
      </c>
      <c r="N328">
        <v>28068.12816</v>
      </c>
      <c r="O328" t="s">
        <v>28</v>
      </c>
      <c r="P328">
        <v>1.6117830668174501E-2</v>
      </c>
      <c r="Q328" t="s">
        <v>28</v>
      </c>
      <c r="R328">
        <v>1.4273922808908599E-2</v>
      </c>
      <c r="S328">
        <v>12.9180175901963</v>
      </c>
      <c r="T328" t="s">
        <v>29</v>
      </c>
      <c r="U328" t="b">
        <v>1</v>
      </c>
    </row>
    <row r="329" spans="1:26" s="2" customFormat="1" x14ac:dyDescent="0.25">
      <c r="A329" s="2">
        <v>44900</v>
      </c>
      <c r="B329" s="2" t="s">
        <v>22</v>
      </c>
      <c r="C329" s="2" t="s">
        <v>45</v>
      </c>
      <c r="D329" s="2" t="s">
        <v>46</v>
      </c>
      <c r="E329" s="2" t="s">
        <v>47</v>
      </c>
      <c r="F329" s="2">
        <v>0</v>
      </c>
      <c r="G329" s="2">
        <v>10</v>
      </c>
      <c r="H329" s="2">
        <v>1</v>
      </c>
      <c r="I329" s="2" t="s">
        <v>26</v>
      </c>
      <c r="J329" s="2" t="s">
        <v>27</v>
      </c>
      <c r="K329" s="2">
        <v>176</v>
      </c>
      <c r="L329" s="2">
        <v>5446.595996</v>
      </c>
      <c r="M329" s="2" t="s">
        <v>28</v>
      </c>
      <c r="N329" s="2">
        <v>2614.9446109999999</v>
      </c>
      <c r="O329" s="2" t="s">
        <v>28</v>
      </c>
      <c r="P329" s="2">
        <v>1.6704704677827E-3</v>
      </c>
      <c r="Q329" s="2" t="s">
        <v>28</v>
      </c>
      <c r="R329" s="2">
        <v>8.6128142402728202E-4</v>
      </c>
      <c r="S329" s="2">
        <v>93.951758528788204</v>
      </c>
      <c r="T329" s="2" t="s">
        <v>29</v>
      </c>
      <c r="U329" s="2" t="b">
        <v>1</v>
      </c>
      <c r="W329" s="2">
        <f>AVERAGE(P329:P331)</f>
        <v>1.39642704171326E-3</v>
      </c>
      <c r="X329" s="2">
        <f>_xlfn.STDEV.S(P329:P331)/W329*100</f>
        <v>27.75339622119483</v>
      </c>
      <c r="Y329" s="2">
        <f>AVERAGE(S329:S331)</f>
        <v>62.133653734650451</v>
      </c>
      <c r="Z329" s="2">
        <f>_xlfn.STDEV.S(S329:S331)/Y329*100</f>
        <v>72.42064907537204</v>
      </c>
    </row>
    <row r="330" spans="1:26" x14ac:dyDescent="0.25">
      <c r="A330">
        <v>44913</v>
      </c>
      <c r="B330" t="s">
        <v>22</v>
      </c>
      <c r="C330" t="s">
        <v>48</v>
      </c>
      <c r="D330" t="s">
        <v>46</v>
      </c>
      <c r="E330" t="s">
        <v>47</v>
      </c>
      <c r="F330">
        <v>0</v>
      </c>
      <c r="G330">
        <v>10</v>
      </c>
      <c r="H330">
        <v>2</v>
      </c>
      <c r="I330" t="s">
        <v>26</v>
      </c>
      <c r="J330" t="s">
        <v>27</v>
      </c>
      <c r="K330">
        <v>176</v>
      </c>
      <c r="L330">
        <v>3298.6583298</v>
      </c>
      <c r="M330" t="s">
        <v>28</v>
      </c>
      <c r="N330">
        <v>0</v>
      </c>
      <c r="O330" t="s">
        <v>28</v>
      </c>
      <c r="Q330" t="s">
        <v>28</v>
      </c>
      <c r="R330">
        <v>8.6128142402728202E-4</v>
      </c>
      <c r="T330" t="s">
        <v>29</v>
      </c>
      <c r="U330" t="b">
        <v>1</v>
      </c>
    </row>
    <row r="331" spans="1:26" x14ac:dyDescent="0.25">
      <c r="A331">
        <v>44926</v>
      </c>
      <c r="B331" t="s">
        <v>22</v>
      </c>
      <c r="C331" t="s">
        <v>49</v>
      </c>
      <c r="D331" t="s">
        <v>46</v>
      </c>
      <c r="E331" t="s">
        <v>47</v>
      </c>
      <c r="F331">
        <v>0</v>
      </c>
      <c r="G331">
        <v>10</v>
      </c>
      <c r="H331">
        <v>3</v>
      </c>
      <c r="I331" t="s">
        <v>26</v>
      </c>
      <c r="J331" t="s">
        <v>27</v>
      </c>
      <c r="K331">
        <v>176</v>
      </c>
      <c r="L331">
        <v>5911.4066069999999</v>
      </c>
      <c r="M331" t="s">
        <v>28</v>
      </c>
      <c r="N331">
        <v>1954.5562809999999</v>
      </c>
      <c r="O331" t="s">
        <v>28</v>
      </c>
      <c r="P331">
        <v>1.12238361564382E-3</v>
      </c>
      <c r="Q331" t="s">
        <v>28</v>
      </c>
      <c r="R331">
        <v>8.6128142402728202E-4</v>
      </c>
      <c r="S331">
        <v>30.315548940512699</v>
      </c>
      <c r="T331" t="s">
        <v>29</v>
      </c>
      <c r="U331" t="b">
        <v>1</v>
      </c>
    </row>
    <row r="332" spans="1:26" s="2" customFormat="1" x14ac:dyDescent="0.25">
      <c r="A332" s="2">
        <v>44899</v>
      </c>
      <c r="B332" s="2" t="s">
        <v>22</v>
      </c>
      <c r="C332" s="2" t="s">
        <v>45</v>
      </c>
      <c r="D332" s="2" t="s">
        <v>46</v>
      </c>
      <c r="E332" s="2" t="s">
        <v>47</v>
      </c>
      <c r="F332" s="2">
        <v>0</v>
      </c>
      <c r="G332" s="2">
        <v>10</v>
      </c>
      <c r="H332" s="2">
        <v>1</v>
      </c>
      <c r="I332" s="2" t="s">
        <v>26</v>
      </c>
      <c r="J332" s="2" t="s">
        <v>27</v>
      </c>
      <c r="K332" s="2">
        <v>177</v>
      </c>
      <c r="L332" s="2">
        <v>221</v>
      </c>
      <c r="M332" s="2" t="s">
        <v>28</v>
      </c>
      <c r="N332" s="2">
        <v>221</v>
      </c>
      <c r="O332" s="2" t="s">
        <v>28</v>
      </c>
      <c r="P332" s="2">
        <v>1.41178505971795E-4</v>
      </c>
      <c r="Q332" s="2" t="s">
        <v>28</v>
      </c>
      <c r="R332" s="3">
        <v>8.7280913697592295E-5</v>
      </c>
      <c r="S332" s="2">
        <v>61.751865317250697</v>
      </c>
      <c r="T332" s="2" t="s">
        <v>29</v>
      </c>
      <c r="U332" s="2" t="b">
        <v>0</v>
      </c>
      <c r="V332" s="2" t="s">
        <v>64</v>
      </c>
      <c r="W332" s="2">
        <f>AVERAGE(P332:P334)</f>
        <v>1.3185554948973066E-4</v>
      </c>
      <c r="X332" s="2">
        <f>_xlfn.STDEV.S(P332:P334)/W332*100</f>
        <v>96.658857933032408</v>
      </c>
      <c r="Y332" s="2">
        <f>AVERAGE(S332:S334)</f>
        <v>117.73697964090888</v>
      </c>
      <c r="Z332" s="2">
        <f>_xlfn.STDEV.S(S332:S334)/Y332*100</f>
        <v>56.607433944850627</v>
      </c>
    </row>
    <row r="333" spans="1:26" x14ac:dyDescent="0.25">
      <c r="A333">
        <v>44912</v>
      </c>
      <c r="B333" t="s">
        <v>22</v>
      </c>
      <c r="C333" t="s">
        <v>48</v>
      </c>
      <c r="D333" t="s">
        <v>46</v>
      </c>
      <c r="E333" t="s">
        <v>47</v>
      </c>
      <c r="F333">
        <v>0</v>
      </c>
      <c r="G333">
        <v>10</v>
      </c>
      <c r="H333">
        <v>2</v>
      </c>
      <c r="I333" t="s">
        <v>26</v>
      </c>
      <c r="J333" t="s">
        <v>27</v>
      </c>
      <c r="K333">
        <v>177</v>
      </c>
      <c r="L333">
        <v>0</v>
      </c>
      <c r="M333" t="s">
        <v>28</v>
      </c>
      <c r="N333">
        <v>0</v>
      </c>
      <c r="O333" t="s">
        <v>28</v>
      </c>
      <c r="P333">
        <v>0</v>
      </c>
      <c r="Q333" t="s">
        <v>28</v>
      </c>
      <c r="R333" s="1">
        <v>8.7280913697592295E-5</v>
      </c>
      <c r="S333">
        <v>100</v>
      </c>
      <c r="T333" t="s">
        <v>29</v>
      </c>
      <c r="U333" s="2" t="b">
        <v>0</v>
      </c>
      <c r="V333" s="2" t="s">
        <v>64</v>
      </c>
    </row>
    <row r="334" spans="1:26" x14ac:dyDescent="0.25">
      <c r="A334">
        <v>44925</v>
      </c>
      <c r="B334" t="s">
        <v>22</v>
      </c>
      <c r="C334" t="s">
        <v>49</v>
      </c>
      <c r="D334" t="s">
        <v>46</v>
      </c>
      <c r="E334" t="s">
        <v>47</v>
      </c>
      <c r="F334">
        <v>0</v>
      </c>
      <c r="G334">
        <v>10</v>
      </c>
      <c r="H334">
        <v>3</v>
      </c>
      <c r="I334" t="s">
        <v>26</v>
      </c>
      <c r="J334" t="s">
        <v>27</v>
      </c>
      <c r="K334">
        <v>177</v>
      </c>
      <c r="L334">
        <v>443</v>
      </c>
      <c r="M334" t="s">
        <v>28</v>
      </c>
      <c r="N334">
        <v>443</v>
      </c>
      <c r="O334" t="s">
        <v>28</v>
      </c>
      <c r="P334">
        <v>2.54388142497397E-4</v>
      </c>
      <c r="Q334" t="s">
        <v>28</v>
      </c>
      <c r="R334" s="1">
        <v>8.7280913697592295E-5</v>
      </c>
      <c r="S334">
        <v>191.45907360547599</v>
      </c>
      <c r="T334" t="s">
        <v>29</v>
      </c>
      <c r="U334" s="2" t="b">
        <v>0</v>
      </c>
      <c r="V334" s="2" t="s">
        <v>64</v>
      </c>
    </row>
    <row r="335" spans="1:26" s="2" customFormat="1" x14ac:dyDescent="0.25">
      <c r="A335" s="2">
        <v>44896</v>
      </c>
      <c r="B335" s="2" t="s">
        <v>22</v>
      </c>
      <c r="C335" s="2" t="s">
        <v>45</v>
      </c>
      <c r="D335" s="2" t="s">
        <v>46</v>
      </c>
      <c r="E335" s="2" t="s">
        <v>47</v>
      </c>
      <c r="F335" s="2">
        <v>0</v>
      </c>
      <c r="G335" s="2">
        <v>10</v>
      </c>
      <c r="H335" s="2">
        <v>1</v>
      </c>
      <c r="I335" s="2" t="s">
        <v>26</v>
      </c>
      <c r="J335" s="2" t="s">
        <v>27</v>
      </c>
      <c r="K335" s="2">
        <v>178</v>
      </c>
      <c r="L335" s="2">
        <v>1744.3974659999999</v>
      </c>
      <c r="M335" s="2" t="s">
        <v>28</v>
      </c>
      <c r="N335" s="2">
        <v>0</v>
      </c>
      <c r="O335" s="2" t="s">
        <v>28</v>
      </c>
      <c r="P335" s="2">
        <v>0</v>
      </c>
      <c r="Q335" s="2" t="s">
        <v>28</v>
      </c>
      <c r="R335" s="3">
        <v>4.6120554543671801E-6</v>
      </c>
      <c r="S335" s="2">
        <v>100</v>
      </c>
      <c r="T335" s="2" t="s">
        <v>29</v>
      </c>
      <c r="U335" s="2" t="b">
        <v>0</v>
      </c>
      <c r="V335" s="2" t="s">
        <v>64</v>
      </c>
      <c r="W335" s="2">
        <f>AVERAGE(P335:P337)</f>
        <v>0</v>
      </c>
      <c r="X335" s="2" t="e">
        <f>_xlfn.STDEV.S(P335:P337)/W335*100</f>
        <v>#DIV/0!</v>
      </c>
      <c r="Y335" s="2">
        <f>AVERAGE(S335:S337)</f>
        <v>100</v>
      </c>
      <c r="Z335" s="2">
        <f>_xlfn.STDEV.S(S335:S337)/Y335*100</f>
        <v>0</v>
      </c>
    </row>
    <row r="336" spans="1:26" x14ac:dyDescent="0.25">
      <c r="A336">
        <v>44909</v>
      </c>
      <c r="B336" t="s">
        <v>22</v>
      </c>
      <c r="C336" t="s">
        <v>48</v>
      </c>
      <c r="D336" t="s">
        <v>46</v>
      </c>
      <c r="E336" t="s">
        <v>47</v>
      </c>
      <c r="F336">
        <v>0</v>
      </c>
      <c r="G336">
        <v>10</v>
      </c>
      <c r="H336">
        <v>2</v>
      </c>
      <c r="I336" t="s">
        <v>26</v>
      </c>
      <c r="J336" t="s">
        <v>27</v>
      </c>
      <c r="K336">
        <v>178</v>
      </c>
      <c r="L336">
        <v>2605.8380510000002</v>
      </c>
      <c r="M336" t="s">
        <v>28</v>
      </c>
      <c r="N336">
        <v>0</v>
      </c>
      <c r="O336" t="s">
        <v>28</v>
      </c>
      <c r="P336">
        <v>0</v>
      </c>
      <c r="Q336" t="s">
        <v>28</v>
      </c>
      <c r="R336" s="1">
        <v>4.6120554543671801E-6</v>
      </c>
      <c r="S336">
        <v>100</v>
      </c>
      <c r="T336" t="s">
        <v>29</v>
      </c>
      <c r="U336" s="2" t="b">
        <v>0</v>
      </c>
      <c r="V336" s="2" t="s">
        <v>64</v>
      </c>
    </row>
    <row r="337" spans="1:26" x14ac:dyDescent="0.25">
      <c r="A337">
        <v>44922</v>
      </c>
      <c r="B337" t="s">
        <v>22</v>
      </c>
      <c r="C337" t="s">
        <v>49</v>
      </c>
      <c r="D337" t="s">
        <v>46</v>
      </c>
      <c r="E337" t="s">
        <v>47</v>
      </c>
      <c r="F337">
        <v>0</v>
      </c>
      <c r="G337">
        <v>10</v>
      </c>
      <c r="H337">
        <v>3</v>
      </c>
      <c r="I337" t="s">
        <v>26</v>
      </c>
      <c r="J337" t="s">
        <v>27</v>
      </c>
      <c r="K337">
        <v>178</v>
      </c>
      <c r="L337">
        <v>2288.169566</v>
      </c>
      <c r="M337" t="s">
        <v>28</v>
      </c>
      <c r="N337">
        <v>0</v>
      </c>
      <c r="O337" t="s">
        <v>28</v>
      </c>
      <c r="P337">
        <v>0</v>
      </c>
      <c r="Q337" t="s">
        <v>28</v>
      </c>
      <c r="R337" s="1">
        <v>4.6120554543671801E-6</v>
      </c>
      <c r="S337">
        <v>100</v>
      </c>
      <c r="T337" t="s">
        <v>29</v>
      </c>
      <c r="U337" s="2" t="b">
        <v>0</v>
      </c>
      <c r="V337" s="2" t="s">
        <v>64</v>
      </c>
    </row>
    <row r="338" spans="1:26" s="2" customFormat="1" x14ac:dyDescent="0.25">
      <c r="A338" s="2">
        <v>44902</v>
      </c>
      <c r="B338" s="2" t="s">
        <v>22</v>
      </c>
      <c r="C338" s="2" t="s">
        <v>45</v>
      </c>
      <c r="D338" s="2" t="s">
        <v>46</v>
      </c>
      <c r="E338" s="2" t="s">
        <v>47</v>
      </c>
      <c r="F338" s="2">
        <v>0</v>
      </c>
      <c r="G338" s="2">
        <v>10</v>
      </c>
      <c r="H338" s="2">
        <v>1</v>
      </c>
      <c r="I338" s="2" t="s">
        <v>26</v>
      </c>
      <c r="J338" s="2" t="s">
        <v>27</v>
      </c>
      <c r="K338" s="2">
        <v>179</v>
      </c>
      <c r="L338" s="2">
        <v>0</v>
      </c>
      <c r="M338" s="2" t="s">
        <v>28</v>
      </c>
      <c r="N338" s="2">
        <v>0</v>
      </c>
      <c r="O338" s="2" t="s">
        <v>28</v>
      </c>
      <c r="P338" s="2">
        <v>0</v>
      </c>
      <c r="Q338" s="2" t="s">
        <v>28</v>
      </c>
      <c r="R338" s="3">
        <v>2.9636685254500801E-7</v>
      </c>
      <c r="S338" s="2">
        <v>100</v>
      </c>
      <c r="T338" s="2" t="s">
        <v>29</v>
      </c>
      <c r="U338" s="2" t="b">
        <v>0</v>
      </c>
      <c r="V338" s="2" t="s">
        <v>64</v>
      </c>
      <c r="W338" s="2">
        <f>AVERAGE(P338:P340)</f>
        <v>0</v>
      </c>
      <c r="X338" s="2" t="e">
        <f>_xlfn.STDEV.S(P338:P340)/W338*100</f>
        <v>#DIV/0!</v>
      </c>
      <c r="Y338" s="2">
        <f>AVERAGE(S338:S340)</f>
        <v>100</v>
      </c>
      <c r="Z338" s="2">
        <f>_xlfn.STDEV.S(S338:S340)/Y338*100</f>
        <v>0</v>
      </c>
    </row>
    <row r="339" spans="1:26" x14ac:dyDescent="0.25">
      <c r="A339">
        <v>44915</v>
      </c>
      <c r="B339" t="s">
        <v>22</v>
      </c>
      <c r="C339" t="s">
        <v>48</v>
      </c>
      <c r="D339" t="s">
        <v>46</v>
      </c>
      <c r="E339" t="s">
        <v>47</v>
      </c>
      <c r="F339">
        <v>0</v>
      </c>
      <c r="G339">
        <v>10</v>
      </c>
      <c r="H339">
        <v>2</v>
      </c>
      <c r="I339" t="s">
        <v>26</v>
      </c>
      <c r="J339" t="s">
        <v>27</v>
      </c>
      <c r="K339">
        <v>179</v>
      </c>
      <c r="L339">
        <v>0</v>
      </c>
      <c r="M339" t="s">
        <v>28</v>
      </c>
      <c r="N339">
        <v>0</v>
      </c>
      <c r="O339" t="s">
        <v>28</v>
      </c>
      <c r="P339">
        <v>0</v>
      </c>
      <c r="Q339" t="s">
        <v>28</v>
      </c>
      <c r="R339" s="1">
        <v>2.9636685254500801E-7</v>
      </c>
      <c r="S339">
        <v>100</v>
      </c>
      <c r="T339" t="s">
        <v>29</v>
      </c>
      <c r="U339" s="2" t="b">
        <v>0</v>
      </c>
      <c r="V339" s="2" t="s">
        <v>64</v>
      </c>
    </row>
    <row r="340" spans="1:26" x14ac:dyDescent="0.25">
      <c r="A340">
        <v>44928</v>
      </c>
      <c r="B340" t="s">
        <v>22</v>
      </c>
      <c r="C340" t="s">
        <v>49</v>
      </c>
      <c r="D340" t="s">
        <v>46</v>
      </c>
      <c r="E340" t="s">
        <v>47</v>
      </c>
      <c r="F340">
        <v>0</v>
      </c>
      <c r="G340">
        <v>10</v>
      </c>
      <c r="H340">
        <v>3</v>
      </c>
      <c r="I340" t="s">
        <v>26</v>
      </c>
      <c r="J340" t="s">
        <v>27</v>
      </c>
      <c r="K340">
        <v>179</v>
      </c>
      <c r="L340">
        <v>0</v>
      </c>
      <c r="M340" t="s">
        <v>28</v>
      </c>
      <c r="N340">
        <v>0</v>
      </c>
      <c r="O340" t="s">
        <v>28</v>
      </c>
      <c r="P340">
        <v>0</v>
      </c>
      <c r="Q340" t="s">
        <v>28</v>
      </c>
      <c r="R340" s="1">
        <v>2.9636685254500801E-7</v>
      </c>
      <c r="S340">
        <v>100</v>
      </c>
      <c r="T340" t="s">
        <v>29</v>
      </c>
      <c r="U340" s="2" t="b">
        <v>0</v>
      </c>
      <c r="V340" s="2" t="s">
        <v>64</v>
      </c>
    </row>
    <row r="341" spans="1:26" s="2" customFormat="1" x14ac:dyDescent="0.25">
      <c r="A341" s="2">
        <v>44866</v>
      </c>
      <c r="B341" s="2" t="s">
        <v>22</v>
      </c>
      <c r="C341" s="2" t="s">
        <v>45</v>
      </c>
      <c r="D341" s="2" t="s">
        <v>46</v>
      </c>
      <c r="E341" s="2" t="s">
        <v>47</v>
      </c>
      <c r="F341" s="2">
        <v>0</v>
      </c>
      <c r="G341" s="2">
        <v>10</v>
      </c>
      <c r="H341" s="2">
        <v>1</v>
      </c>
      <c r="I341" s="2" t="s">
        <v>37</v>
      </c>
      <c r="J341" s="2" t="s">
        <v>39</v>
      </c>
      <c r="K341" s="2">
        <v>128</v>
      </c>
      <c r="L341" s="2">
        <v>6225252.9129999997</v>
      </c>
      <c r="M341" s="2" t="s">
        <v>28</v>
      </c>
      <c r="N341" s="2">
        <v>6208322.1651799995</v>
      </c>
      <c r="O341" s="2" t="s">
        <v>28</v>
      </c>
      <c r="P341" s="2">
        <v>1</v>
      </c>
      <c r="Q341" s="2" t="s">
        <v>28</v>
      </c>
      <c r="R341" s="2">
        <v>1</v>
      </c>
      <c r="S341" s="2">
        <v>0</v>
      </c>
      <c r="T341" s="2" t="s">
        <v>29</v>
      </c>
      <c r="U341" s="2" t="b">
        <v>1</v>
      </c>
      <c r="W341" s="2">
        <f>AVERAGE(P341:P343)</f>
        <v>1</v>
      </c>
      <c r="X341" s="2">
        <f>_xlfn.STDEV.S(P341:P343)/W341*100</f>
        <v>0</v>
      </c>
      <c r="Y341" s="2">
        <f>AVERAGE(S341:S343)</f>
        <v>0</v>
      </c>
      <c r="Z341" s="2" t="e">
        <f>_xlfn.STDEV.S(S341:S343)/Y341*100</f>
        <v>#DIV/0!</v>
      </c>
    </row>
    <row r="342" spans="1:26" x14ac:dyDescent="0.25">
      <c r="A342">
        <v>44878</v>
      </c>
      <c r="B342" t="s">
        <v>22</v>
      </c>
      <c r="C342" t="s">
        <v>48</v>
      </c>
      <c r="D342" t="s">
        <v>46</v>
      </c>
      <c r="E342" t="s">
        <v>47</v>
      </c>
      <c r="F342">
        <v>0</v>
      </c>
      <c r="G342">
        <v>10</v>
      </c>
      <c r="H342">
        <v>2</v>
      </c>
      <c r="I342" t="s">
        <v>37</v>
      </c>
      <c r="J342" t="s">
        <v>39</v>
      </c>
      <c r="K342">
        <v>128</v>
      </c>
      <c r="L342">
        <v>6067518</v>
      </c>
      <c r="M342" t="s">
        <v>28</v>
      </c>
      <c r="N342">
        <v>6050587.2521799998</v>
      </c>
      <c r="O342" t="s">
        <v>28</v>
      </c>
      <c r="P342">
        <v>1</v>
      </c>
      <c r="Q342" t="s">
        <v>28</v>
      </c>
      <c r="R342">
        <v>1</v>
      </c>
      <c r="S342">
        <v>0</v>
      </c>
      <c r="T342" t="s">
        <v>29</v>
      </c>
      <c r="U342" t="b">
        <v>1</v>
      </c>
    </row>
    <row r="343" spans="1:26" x14ac:dyDescent="0.25">
      <c r="A343">
        <v>44890</v>
      </c>
      <c r="B343" t="s">
        <v>22</v>
      </c>
      <c r="C343" t="s">
        <v>49</v>
      </c>
      <c r="D343" t="s">
        <v>46</v>
      </c>
      <c r="E343" t="s">
        <v>47</v>
      </c>
      <c r="F343">
        <v>0</v>
      </c>
      <c r="G343">
        <v>10</v>
      </c>
      <c r="H343">
        <v>3</v>
      </c>
      <c r="I343" t="s">
        <v>37</v>
      </c>
      <c r="J343" t="s">
        <v>39</v>
      </c>
      <c r="K343">
        <v>128</v>
      </c>
      <c r="L343">
        <v>6188230.3760000002</v>
      </c>
      <c r="M343" t="s">
        <v>28</v>
      </c>
      <c r="N343">
        <v>6171299.62818</v>
      </c>
      <c r="O343" t="s">
        <v>28</v>
      </c>
      <c r="P343">
        <v>1</v>
      </c>
      <c r="Q343" t="s">
        <v>28</v>
      </c>
      <c r="R343">
        <v>1</v>
      </c>
      <c r="S343">
        <v>0</v>
      </c>
      <c r="T343" t="s">
        <v>29</v>
      </c>
      <c r="U343" t="b">
        <v>1</v>
      </c>
    </row>
    <row r="344" spans="1:26" s="2" customFormat="1" x14ac:dyDescent="0.25">
      <c r="A344" s="2">
        <v>45013</v>
      </c>
      <c r="B344" s="2" t="s">
        <v>22</v>
      </c>
      <c r="C344" s="2" t="s">
        <v>56</v>
      </c>
      <c r="D344" s="2" t="s">
        <v>46</v>
      </c>
      <c r="E344" s="2" t="s">
        <v>47</v>
      </c>
      <c r="F344" s="2">
        <v>0</v>
      </c>
      <c r="G344" s="2">
        <v>100</v>
      </c>
      <c r="H344" s="2">
        <v>1</v>
      </c>
      <c r="I344" s="2" t="s">
        <v>37</v>
      </c>
      <c r="J344" s="2" t="s">
        <v>39</v>
      </c>
      <c r="K344" s="2">
        <v>128</v>
      </c>
      <c r="L344" s="2">
        <v>1920604.9569999999</v>
      </c>
      <c r="M344" s="2" t="s">
        <v>28</v>
      </c>
      <c r="N344" s="2">
        <v>1904473.7659199999</v>
      </c>
      <c r="O344" s="2" t="s">
        <v>28</v>
      </c>
      <c r="P344" s="2">
        <v>1</v>
      </c>
      <c r="Q344" s="2" t="s">
        <v>28</v>
      </c>
      <c r="R344" s="2">
        <v>1</v>
      </c>
      <c r="S344" s="2">
        <v>0</v>
      </c>
      <c r="T344" s="2" t="s">
        <v>29</v>
      </c>
      <c r="U344" s="2" t="b">
        <v>1</v>
      </c>
      <c r="W344" s="2">
        <f>AVERAGE(P344:P346)</f>
        <v>1</v>
      </c>
      <c r="X344" s="2">
        <f>_xlfn.STDEV.S(P344:P346)/W344*100</f>
        <v>0</v>
      </c>
      <c r="Y344" s="2">
        <f>AVERAGE(S344:S346)</f>
        <v>0</v>
      </c>
      <c r="Z344" s="2" t="e">
        <f>_xlfn.STDEV.S(S344:S346)/Y344*100</f>
        <v>#DIV/0!</v>
      </c>
    </row>
    <row r="345" spans="1:26" x14ac:dyDescent="0.25">
      <c r="A345">
        <v>45025</v>
      </c>
      <c r="B345" t="s">
        <v>22</v>
      </c>
      <c r="C345" t="s">
        <v>57</v>
      </c>
      <c r="D345" t="s">
        <v>46</v>
      </c>
      <c r="E345" t="s">
        <v>47</v>
      </c>
      <c r="F345">
        <v>0</v>
      </c>
      <c r="G345">
        <v>100</v>
      </c>
      <c r="H345">
        <v>2</v>
      </c>
      <c r="I345" t="s">
        <v>37</v>
      </c>
      <c r="J345" t="s">
        <v>39</v>
      </c>
      <c r="K345">
        <v>128</v>
      </c>
      <c r="L345">
        <v>2276605.4939999999</v>
      </c>
      <c r="M345" t="s">
        <v>28</v>
      </c>
      <c r="N345">
        <v>2260474.3029200002</v>
      </c>
      <c r="O345" t="s">
        <v>28</v>
      </c>
      <c r="P345">
        <v>1</v>
      </c>
      <c r="Q345" t="s">
        <v>28</v>
      </c>
      <c r="R345">
        <v>1</v>
      </c>
      <c r="S345">
        <v>0</v>
      </c>
      <c r="T345" t="s">
        <v>29</v>
      </c>
      <c r="U345" t="b">
        <v>1</v>
      </c>
    </row>
    <row r="346" spans="1:26" x14ac:dyDescent="0.25">
      <c r="A346">
        <v>45037</v>
      </c>
      <c r="B346" t="s">
        <v>22</v>
      </c>
      <c r="C346" t="s">
        <v>58</v>
      </c>
      <c r="D346" t="s">
        <v>46</v>
      </c>
      <c r="E346" t="s">
        <v>47</v>
      </c>
      <c r="F346">
        <v>0</v>
      </c>
      <c r="G346">
        <v>100</v>
      </c>
      <c r="H346">
        <v>3</v>
      </c>
      <c r="I346" t="s">
        <v>37</v>
      </c>
      <c r="J346" t="s">
        <v>39</v>
      </c>
      <c r="K346">
        <v>128</v>
      </c>
      <c r="L346">
        <v>2678625.514</v>
      </c>
      <c r="M346" t="s">
        <v>28</v>
      </c>
      <c r="N346">
        <v>2662494.3229200002</v>
      </c>
      <c r="O346" t="s">
        <v>28</v>
      </c>
      <c r="P346">
        <v>1</v>
      </c>
      <c r="Q346" t="s">
        <v>28</v>
      </c>
      <c r="R346">
        <v>1</v>
      </c>
      <c r="S346">
        <v>0</v>
      </c>
      <c r="T346" t="s">
        <v>29</v>
      </c>
      <c r="U346" t="b">
        <v>1</v>
      </c>
    </row>
    <row r="347" spans="1:26" s="2" customFormat="1" x14ac:dyDescent="0.25">
      <c r="A347" s="2">
        <v>44868</v>
      </c>
      <c r="B347" s="2" t="s">
        <v>22</v>
      </c>
      <c r="C347" s="2" t="s">
        <v>45</v>
      </c>
      <c r="D347" s="2" t="s">
        <v>46</v>
      </c>
      <c r="E347" s="2" t="s">
        <v>47</v>
      </c>
      <c r="F347" s="2">
        <v>0</v>
      </c>
      <c r="G347" s="2">
        <v>10</v>
      </c>
      <c r="H347" s="2">
        <v>1</v>
      </c>
      <c r="I347" s="2" t="s">
        <v>37</v>
      </c>
      <c r="J347" s="2" t="s">
        <v>39</v>
      </c>
      <c r="K347" s="2">
        <v>129</v>
      </c>
      <c r="L347" s="2">
        <v>785876.88130000001</v>
      </c>
      <c r="M347" s="2" t="s">
        <v>28</v>
      </c>
      <c r="N347" s="2">
        <v>784166.067086</v>
      </c>
      <c r="O347" s="2" t="s">
        <v>28</v>
      </c>
      <c r="P347" s="2">
        <v>0.12630885547210699</v>
      </c>
      <c r="Q347" s="2" t="s">
        <v>28</v>
      </c>
      <c r="R347" s="2">
        <v>5.9605090190877098E-2</v>
      </c>
      <c r="S347" s="2">
        <v>111.90951153269</v>
      </c>
      <c r="T347" s="2" t="s">
        <v>29</v>
      </c>
      <c r="U347" s="2" t="b">
        <v>1</v>
      </c>
      <c r="V347" s="2" t="s">
        <v>63</v>
      </c>
      <c r="W347" s="2">
        <f>AVERAGE(P347:P349)</f>
        <v>0.12355306808364967</v>
      </c>
      <c r="X347" s="2">
        <f>_xlfn.STDEV.S(P347:P349)/W347*100</f>
        <v>6.1005683164336961</v>
      </c>
      <c r="Y347" s="2">
        <f>AVERAGE(S347:S349)</f>
        <v>107.28610205602924</v>
      </c>
      <c r="Z347" s="2">
        <f>_xlfn.STDEV.S(S347:S349)/Y347*100</f>
        <v>11.786829816779818</v>
      </c>
    </row>
    <row r="348" spans="1:26" x14ac:dyDescent="0.25">
      <c r="A348">
        <v>44880</v>
      </c>
      <c r="B348" t="s">
        <v>22</v>
      </c>
      <c r="C348" t="s">
        <v>48</v>
      </c>
      <c r="D348" t="s">
        <v>46</v>
      </c>
      <c r="E348" t="s">
        <v>47</v>
      </c>
      <c r="F348">
        <v>0</v>
      </c>
      <c r="G348">
        <v>10</v>
      </c>
      <c r="H348">
        <v>2</v>
      </c>
      <c r="I348" t="s">
        <v>37</v>
      </c>
      <c r="J348" t="s">
        <v>39</v>
      </c>
      <c r="K348">
        <v>129</v>
      </c>
      <c r="L348">
        <v>784201.83100000001</v>
      </c>
      <c r="M348" t="s">
        <v>28</v>
      </c>
      <c r="N348">
        <v>782491.01678599999</v>
      </c>
      <c r="O348" t="s">
        <v>28</v>
      </c>
      <c r="P348">
        <v>0.129324805043357</v>
      </c>
      <c r="Q348" t="s">
        <v>28</v>
      </c>
      <c r="R348">
        <v>5.9605090190877098E-2</v>
      </c>
      <c r="S348">
        <v>116.969397461211</v>
      </c>
      <c r="T348" t="s">
        <v>29</v>
      </c>
      <c r="U348" t="b">
        <v>1</v>
      </c>
      <c r="V348" t="s">
        <v>63</v>
      </c>
    </row>
    <row r="349" spans="1:26" x14ac:dyDescent="0.25">
      <c r="A349">
        <v>44892</v>
      </c>
      <c r="B349" t="s">
        <v>22</v>
      </c>
      <c r="C349" t="s">
        <v>49</v>
      </c>
      <c r="D349" t="s">
        <v>46</v>
      </c>
      <c r="E349" t="s">
        <v>47</v>
      </c>
      <c r="F349">
        <v>0</v>
      </c>
      <c r="G349">
        <v>10</v>
      </c>
      <c r="H349">
        <v>3</v>
      </c>
      <c r="I349" t="s">
        <v>37</v>
      </c>
      <c r="J349" t="s">
        <v>39</v>
      </c>
      <c r="K349">
        <v>129</v>
      </c>
      <c r="L349">
        <v>711567.90949999995</v>
      </c>
      <c r="M349" t="s">
        <v>28</v>
      </c>
      <c r="N349">
        <v>709857.09528600005</v>
      </c>
      <c r="O349" t="s">
        <v>28</v>
      </c>
      <c r="P349">
        <v>0.115025543735485</v>
      </c>
      <c r="Q349" t="s">
        <v>28</v>
      </c>
      <c r="R349">
        <v>5.9605090190877098E-2</v>
      </c>
      <c r="S349">
        <v>92.979397174186701</v>
      </c>
      <c r="T349" t="s">
        <v>29</v>
      </c>
      <c r="U349" t="b">
        <v>1</v>
      </c>
      <c r="V349" t="s">
        <v>63</v>
      </c>
    </row>
    <row r="350" spans="1:26" s="2" customFormat="1" x14ac:dyDescent="0.25">
      <c r="A350" s="2">
        <v>45015</v>
      </c>
      <c r="B350" s="2" t="s">
        <v>22</v>
      </c>
      <c r="C350" s="2" t="s">
        <v>56</v>
      </c>
      <c r="D350" s="2" t="s">
        <v>46</v>
      </c>
      <c r="E350" s="2" t="s">
        <v>47</v>
      </c>
      <c r="F350" s="2">
        <v>0</v>
      </c>
      <c r="G350" s="2">
        <v>100</v>
      </c>
      <c r="H350" s="2">
        <v>1</v>
      </c>
      <c r="I350" s="2" t="s">
        <v>37</v>
      </c>
      <c r="J350" s="2" t="s">
        <v>39</v>
      </c>
      <c r="K350" s="2">
        <v>129</v>
      </c>
      <c r="L350" s="2">
        <v>142450.8622</v>
      </c>
      <c r="M350" s="2" t="s">
        <v>28</v>
      </c>
      <c r="N350" s="2">
        <v>139426.77443699999</v>
      </c>
      <c r="O350" s="2" t="s">
        <v>28</v>
      </c>
      <c r="P350" s="2">
        <v>7.3210131287708605E-2</v>
      </c>
      <c r="Q350" s="2" t="s">
        <v>28</v>
      </c>
      <c r="R350" s="2">
        <v>5.9605090190877098E-2</v>
      </c>
      <c r="S350" s="2">
        <v>22.8253007474081</v>
      </c>
      <c r="T350" s="2" t="s">
        <v>29</v>
      </c>
      <c r="U350" s="2" t="b">
        <v>1</v>
      </c>
      <c r="V350" s="2" t="s">
        <v>63</v>
      </c>
      <c r="W350" s="2">
        <f>AVERAGE(P350:P352)</f>
        <v>7.0449759324731728E-2</v>
      </c>
      <c r="X350" s="2">
        <f>_xlfn.STDEV.S(P350:P352)/W350*100</f>
        <v>8.3801267936505131</v>
      </c>
      <c r="Y350" s="2">
        <f>AVERAGE(S350:S352)</f>
        <v>18.194199688526822</v>
      </c>
      <c r="Z350" s="2">
        <f>_xlfn.STDEV.S(S350:S352)/Y350*100</f>
        <v>54.439458542850517</v>
      </c>
    </row>
    <row r="351" spans="1:26" x14ac:dyDescent="0.25">
      <c r="A351">
        <v>45027</v>
      </c>
      <c r="B351" t="s">
        <v>22</v>
      </c>
      <c r="C351" t="s">
        <v>57</v>
      </c>
      <c r="D351" t="s">
        <v>46</v>
      </c>
      <c r="E351" t="s">
        <v>47</v>
      </c>
      <c r="F351">
        <v>0</v>
      </c>
      <c r="G351">
        <v>100</v>
      </c>
      <c r="H351">
        <v>2</v>
      </c>
      <c r="I351" t="s">
        <v>37</v>
      </c>
      <c r="J351" t="s">
        <v>39</v>
      </c>
      <c r="K351">
        <v>129</v>
      </c>
      <c r="L351">
        <v>171356.43030000001</v>
      </c>
      <c r="M351" t="s">
        <v>28</v>
      </c>
      <c r="N351">
        <v>168332.34253699999</v>
      </c>
      <c r="O351" t="s">
        <v>28</v>
      </c>
      <c r="P351">
        <v>7.4467708975746505E-2</v>
      </c>
      <c r="Q351" t="s">
        <v>28</v>
      </c>
      <c r="R351">
        <v>5.9605090190877098E-2</v>
      </c>
      <c r="S351">
        <v>24.935150231757</v>
      </c>
      <c r="T351" t="s">
        <v>29</v>
      </c>
      <c r="U351" t="b">
        <v>1</v>
      </c>
      <c r="V351" t="s">
        <v>63</v>
      </c>
    </row>
    <row r="352" spans="1:26" x14ac:dyDescent="0.25">
      <c r="A352">
        <v>45039</v>
      </c>
      <c r="B352" t="s">
        <v>22</v>
      </c>
      <c r="C352" t="s">
        <v>58</v>
      </c>
      <c r="D352" t="s">
        <v>46</v>
      </c>
      <c r="E352" t="s">
        <v>47</v>
      </c>
      <c r="F352">
        <v>0</v>
      </c>
      <c r="G352">
        <v>100</v>
      </c>
      <c r="H352">
        <v>3</v>
      </c>
      <c r="I352" t="s">
        <v>37</v>
      </c>
      <c r="J352" t="s">
        <v>39</v>
      </c>
      <c r="K352">
        <v>129</v>
      </c>
      <c r="L352">
        <v>172548.92920000001</v>
      </c>
      <c r="M352" t="s">
        <v>28</v>
      </c>
      <c r="N352">
        <v>169524.841437</v>
      </c>
      <c r="O352" t="s">
        <v>28</v>
      </c>
      <c r="P352">
        <v>6.3671437710740103E-2</v>
      </c>
      <c r="Q352" t="s">
        <v>28</v>
      </c>
      <c r="R352">
        <v>5.9605090190877098E-2</v>
      </c>
      <c r="S352">
        <v>6.8221480864153703</v>
      </c>
      <c r="T352" t="s">
        <v>29</v>
      </c>
      <c r="U352" t="b">
        <v>1</v>
      </c>
      <c r="V352" t="s">
        <v>63</v>
      </c>
    </row>
    <row r="353" spans="1:26" s="2" customFormat="1" x14ac:dyDescent="0.25">
      <c r="A353" s="2">
        <v>44869</v>
      </c>
      <c r="B353" s="2" t="s">
        <v>22</v>
      </c>
      <c r="C353" s="2" t="s">
        <v>45</v>
      </c>
      <c r="D353" s="2" t="s">
        <v>46</v>
      </c>
      <c r="E353" s="2" t="s">
        <v>47</v>
      </c>
      <c r="F353" s="2">
        <v>0</v>
      </c>
      <c r="G353" s="2">
        <v>10</v>
      </c>
      <c r="H353" s="2">
        <v>1</v>
      </c>
      <c r="I353" s="2" t="s">
        <v>37</v>
      </c>
      <c r="J353" s="2" t="s">
        <v>39</v>
      </c>
      <c r="K353" s="2">
        <v>130</v>
      </c>
      <c r="L353" s="2">
        <v>90469.838910000006</v>
      </c>
      <c r="M353" s="2" t="s">
        <v>28</v>
      </c>
      <c r="N353" s="2">
        <v>89546.718257200002</v>
      </c>
      <c r="O353" s="2" t="s">
        <v>28</v>
      </c>
      <c r="P353" s="2">
        <v>1.44236584176369E-2</v>
      </c>
      <c r="Q353" s="2" t="s">
        <v>28</v>
      </c>
      <c r="R353" s="2">
        <v>7.6418356925362797E-3</v>
      </c>
      <c r="S353" s="2">
        <v>88.745989811379104</v>
      </c>
      <c r="T353" s="2" t="s">
        <v>29</v>
      </c>
      <c r="U353" s="2" t="b">
        <v>1</v>
      </c>
      <c r="V353" s="2" t="s">
        <v>63</v>
      </c>
      <c r="W353" s="2">
        <f>AVERAGE(P353:P355)</f>
        <v>1.5487888815293935E-2</v>
      </c>
      <c r="X353" s="2">
        <f>_xlfn.STDEV.S(P353:P355)/W353*100</f>
        <v>6.0909449529218076</v>
      </c>
      <c r="Y353" s="2">
        <f>AVERAGE(S353:S355)</f>
        <v>102.67236091481037</v>
      </c>
      <c r="Z353" s="2">
        <f>_xlfn.STDEV.S(S353:S355)/Y353*100</f>
        <v>12.023354511494272</v>
      </c>
    </row>
    <row r="354" spans="1:26" x14ac:dyDescent="0.25">
      <c r="A354">
        <v>44881</v>
      </c>
      <c r="B354" t="s">
        <v>22</v>
      </c>
      <c r="C354" t="s">
        <v>48</v>
      </c>
      <c r="D354" t="s">
        <v>46</v>
      </c>
      <c r="E354" t="s">
        <v>47</v>
      </c>
      <c r="F354">
        <v>0</v>
      </c>
      <c r="G354">
        <v>10</v>
      </c>
      <c r="H354">
        <v>2</v>
      </c>
      <c r="I354" t="s">
        <v>37</v>
      </c>
      <c r="J354" t="s">
        <v>39</v>
      </c>
      <c r="K354">
        <v>130</v>
      </c>
      <c r="L354">
        <v>99071</v>
      </c>
      <c r="M354" t="s">
        <v>28</v>
      </c>
      <c r="N354">
        <v>98147.879347199996</v>
      </c>
      <c r="O354" t="s">
        <v>28</v>
      </c>
      <c r="P354">
        <v>1.62212154385242E-2</v>
      </c>
      <c r="Q354" t="s">
        <v>28</v>
      </c>
      <c r="R354">
        <v>7.6418356925362797E-3</v>
      </c>
      <c r="S354">
        <v>112.26857120688101</v>
      </c>
      <c r="T354" t="s">
        <v>29</v>
      </c>
      <c r="U354" t="b">
        <v>1</v>
      </c>
      <c r="V354" t="s">
        <v>63</v>
      </c>
    </row>
    <row r="355" spans="1:26" x14ac:dyDescent="0.25">
      <c r="A355">
        <v>44893</v>
      </c>
      <c r="B355" t="s">
        <v>22</v>
      </c>
      <c r="C355" t="s">
        <v>49</v>
      </c>
      <c r="D355" t="s">
        <v>46</v>
      </c>
      <c r="E355" t="s">
        <v>47</v>
      </c>
      <c r="F355">
        <v>0</v>
      </c>
      <c r="G355">
        <v>10</v>
      </c>
      <c r="H355">
        <v>3</v>
      </c>
      <c r="I355" t="s">
        <v>37</v>
      </c>
      <c r="J355" t="s">
        <v>39</v>
      </c>
      <c r="K355">
        <v>130</v>
      </c>
      <c r="L355">
        <v>98545.629480000003</v>
      </c>
      <c r="M355" t="s">
        <v>28</v>
      </c>
      <c r="N355">
        <v>97622.508827199999</v>
      </c>
      <c r="O355" t="s">
        <v>28</v>
      </c>
      <c r="P355">
        <v>1.5818792589720701E-2</v>
      </c>
      <c r="Q355" t="s">
        <v>28</v>
      </c>
      <c r="R355">
        <v>7.6418356925362797E-3</v>
      </c>
      <c r="S355">
        <v>107.002521726171</v>
      </c>
      <c r="T355" t="s">
        <v>29</v>
      </c>
      <c r="U355" t="b">
        <v>1</v>
      </c>
      <c r="V355" t="s">
        <v>63</v>
      </c>
    </row>
    <row r="356" spans="1:26" s="2" customFormat="1" x14ac:dyDescent="0.25">
      <c r="A356" s="2">
        <v>45016</v>
      </c>
      <c r="B356" s="2" t="s">
        <v>22</v>
      </c>
      <c r="C356" s="2" t="s">
        <v>56</v>
      </c>
      <c r="D356" s="2" t="s">
        <v>46</v>
      </c>
      <c r="E356" s="2" t="s">
        <v>47</v>
      </c>
      <c r="F356" s="2">
        <v>0</v>
      </c>
      <c r="G356" s="2">
        <v>100</v>
      </c>
      <c r="H356" s="2">
        <v>1</v>
      </c>
      <c r="I356" s="2" t="s">
        <v>37</v>
      </c>
      <c r="J356" s="2" t="s">
        <v>39</v>
      </c>
      <c r="K356" s="2">
        <v>130</v>
      </c>
      <c r="L356" s="2">
        <v>17829.78961</v>
      </c>
      <c r="M356" s="2" t="s">
        <v>28</v>
      </c>
      <c r="N356" s="2">
        <v>16471.776582999999</v>
      </c>
      <c r="O356" s="2" t="s">
        <v>28</v>
      </c>
      <c r="P356" s="2">
        <v>8.6489910639661292E-3</v>
      </c>
      <c r="Q356" s="2" t="s">
        <v>28</v>
      </c>
      <c r="R356" s="2">
        <v>7.6418356925362797E-3</v>
      </c>
      <c r="S356" s="2">
        <v>13.1794952410914</v>
      </c>
      <c r="T356" s="2" t="s">
        <v>29</v>
      </c>
      <c r="U356" s="2" t="b">
        <v>0</v>
      </c>
      <c r="W356" s="2">
        <f>AVERAGE(P356:P358)</f>
        <v>7.9827486979898721E-3</v>
      </c>
      <c r="X356" s="2">
        <f>_xlfn.STDEV.S(P356:P358)/W356*100</f>
        <v>7.2957807363172851</v>
      </c>
      <c r="Y356" s="2">
        <f>AVERAGE(S356:S358)</f>
        <v>5.0847826352396677</v>
      </c>
      <c r="Z356" s="2">
        <f>_xlfn.STDEV.S(S356:S358)/Y356*100</f>
        <v>137.88137532961852</v>
      </c>
    </row>
    <row r="357" spans="1:26" x14ac:dyDescent="0.25">
      <c r="A357">
        <v>45028</v>
      </c>
      <c r="B357" t="s">
        <v>22</v>
      </c>
      <c r="C357" t="s">
        <v>57</v>
      </c>
      <c r="D357" t="s">
        <v>46</v>
      </c>
      <c r="E357" t="s">
        <v>47</v>
      </c>
      <c r="F357">
        <v>0</v>
      </c>
      <c r="G357">
        <v>100</v>
      </c>
      <c r="H357">
        <v>2</v>
      </c>
      <c r="I357" t="s">
        <v>37</v>
      </c>
      <c r="J357" t="s">
        <v>39</v>
      </c>
      <c r="K357">
        <v>130</v>
      </c>
      <c r="L357">
        <v>18470.592629999999</v>
      </c>
      <c r="M357" t="s">
        <v>28</v>
      </c>
      <c r="N357">
        <v>17112.579602999998</v>
      </c>
      <c r="O357" t="s">
        <v>28</v>
      </c>
      <c r="P357">
        <v>7.57034909925522E-3</v>
      </c>
      <c r="Q357" t="s">
        <v>28</v>
      </c>
      <c r="R357">
        <v>7.6418356925362797E-3</v>
      </c>
      <c r="S357">
        <v>0.93546362624467305</v>
      </c>
      <c r="T357" t="s">
        <v>29</v>
      </c>
      <c r="U357" s="2" t="b">
        <v>0</v>
      </c>
    </row>
    <row r="358" spans="1:26" x14ac:dyDescent="0.25">
      <c r="A358">
        <v>45040</v>
      </c>
      <c r="B358" t="s">
        <v>22</v>
      </c>
      <c r="C358" t="s">
        <v>58</v>
      </c>
      <c r="D358" t="s">
        <v>46</v>
      </c>
      <c r="E358" t="s">
        <v>47</v>
      </c>
      <c r="F358">
        <v>0</v>
      </c>
      <c r="G358">
        <v>100</v>
      </c>
      <c r="H358">
        <v>3</v>
      </c>
      <c r="I358" t="s">
        <v>37</v>
      </c>
      <c r="J358" t="s">
        <v>39</v>
      </c>
      <c r="K358">
        <v>130</v>
      </c>
      <c r="L358">
        <v>21936.181189999999</v>
      </c>
      <c r="M358" t="s">
        <v>28</v>
      </c>
      <c r="N358">
        <v>20578.168162999998</v>
      </c>
      <c r="O358" t="s">
        <v>28</v>
      </c>
      <c r="P358">
        <v>7.7289059307482696E-3</v>
      </c>
      <c r="Q358" t="s">
        <v>28</v>
      </c>
      <c r="R358">
        <v>7.6418356925362797E-3</v>
      </c>
      <c r="S358">
        <v>1.1393890383829299</v>
      </c>
      <c r="T358" t="s">
        <v>29</v>
      </c>
      <c r="U358" s="2" t="b">
        <v>0</v>
      </c>
    </row>
    <row r="359" spans="1:26" s="2" customFormat="1" x14ac:dyDescent="0.25">
      <c r="A359" s="2">
        <v>44870</v>
      </c>
      <c r="B359" s="2" t="s">
        <v>22</v>
      </c>
      <c r="C359" s="2" t="s">
        <v>45</v>
      </c>
      <c r="D359" s="2" t="s">
        <v>46</v>
      </c>
      <c r="E359" s="2" t="s">
        <v>47</v>
      </c>
      <c r="F359" s="2">
        <v>0</v>
      </c>
      <c r="G359" s="2">
        <v>10</v>
      </c>
      <c r="H359" s="2">
        <v>1</v>
      </c>
      <c r="I359" s="2" t="s">
        <v>37</v>
      </c>
      <c r="J359" s="2" t="s">
        <v>39</v>
      </c>
      <c r="K359" s="2">
        <v>131</v>
      </c>
      <c r="L359" s="2">
        <v>34344.718390000002</v>
      </c>
      <c r="M359" s="2" t="s">
        <v>28</v>
      </c>
      <c r="N359" s="2">
        <v>31376.748261000001</v>
      </c>
      <c r="O359" s="2" t="s">
        <v>28</v>
      </c>
      <c r="P359" s="2">
        <v>5.0539819658489502E-3</v>
      </c>
      <c r="Q359" s="2" t="s">
        <v>28</v>
      </c>
      <c r="R359" s="2">
        <v>3.8468177569976001E-4</v>
      </c>
      <c r="S359" s="2">
        <v>1213.80852567176</v>
      </c>
      <c r="T359" s="2" t="s">
        <v>29</v>
      </c>
      <c r="U359" s="2" t="b">
        <v>1</v>
      </c>
      <c r="W359" s="2">
        <f>AVERAGE(P359:P361)</f>
        <v>4.81647828751584E-3</v>
      </c>
      <c r="X359" s="2">
        <f>_xlfn.STDEV.S(P359:P361)/W359*100</f>
        <v>5.1046772351089471</v>
      </c>
      <c r="Y359" s="2">
        <f>AVERAGE(S359:S361)</f>
        <v>1152.0682267191798</v>
      </c>
      <c r="Z359" s="2">
        <f>_xlfn.STDEV.S(S359:S361)/Y359*100</f>
        <v>5.5477653367267381</v>
      </c>
    </row>
    <row r="360" spans="1:26" x14ac:dyDescent="0.25">
      <c r="A360">
        <v>44882</v>
      </c>
      <c r="B360" t="s">
        <v>22</v>
      </c>
      <c r="C360" t="s">
        <v>48</v>
      </c>
      <c r="D360" t="s">
        <v>46</v>
      </c>
      <c r="E360" t="s">
        <v>47</v>
      </c>
      <c r="F360">
        <v>0</v>
      </c>
      <c r="G360">
        <v>10</v>
      </c>
      <c r="H360">
        <v>2</v>
      </c>
      <c r="I360" t="s">
        <v>37</v>
      </c>
      <c r="J360" t="s">
        <v>39</v>
      </c>
      <c r="K360">
        <v>131</v>
      </c>
      <c r="L360">
        <v>30576.963380000001</v>
      </c>
      <c r="M360" t="s">
        <v>28</v>
      </c>
      <c r="N360">
        <v>27608.993251</v>
      </c>
      <c r="O360" t="s">
        <v>28</v>
      </c>
      <c r="P360">
        <v>4.5630270418879799E-3</v>
      </c>
      <c r="Q360" t="s">
        <v>28</v>
      </c>
      <c r="R360">
        <v>3.8468177569976001E-4</v>
      </c>
      <c r="S360">
        <v>1086.18227587921</v>
      </c>
      <c r="T360" t="s">
        <v>29</v>
      </c>
      <c r="U360" t="b">
        <v>1</v>
      </c>
    </row>
    <row r="361" spans="1:26" x14ac:dyDescent="0.25">
      <c r="A361">
        <v>44894</v>
      </c>
      <c r="B361" t="s">
        <v>22</v>
      </c>
      <c r="C361" t="s">
        <v>49</v>
      </c>
      <c r="D361" t="s">
        <v>46</v>
      </c>
      <c r="E361" t="s">
        <v>47</v>
      </c>
      <c r="F361">
        <v>0</v>
      </c>
      <c r="G361">
        <v>10</v>
      </c>
      <c r="H361">
        <v>3</v>
      </c>
      <c r="I361" t="s">
        <v>37</v>
      </c>
      <c r="J361" t="s">
        <v>39</v>
      </c>
      <c r="K361">
        <v>131</v>
      </c>
      <c r="L361">
        <v>32790.318010000003</v>
      </c>
      <c r="M361" t="s">
        <v>28</v>
      </c>
      <c r="N361">
        <v>29822.347881000002</v>
      </c>
      <c r="O361" t="s">
        <v>28</v>
      </c>
      <c r="P361">
        <v>4.8324258548105899E-3</v>
      </c>
      <c r="Q361" t="s">
        <v>28</v>
      </c>
      <c r="R361">
        <v>3.8468177569976001E-4</v>
      </c>
      <c r="S361">
        <v>1156.21387860657</v>
      </c>
      <c r="T361" t="s">
        <v>29</v>
      </c>
      <c r="U361" t="b">
        <v>1</v>
      </c>
    </row>
    <row r="362" spans="1:26" s="2" customFormat="1" x14ac:dyDescent="0.25">
      <c r="A362" s="2">
        <v>45017</v>
      </c>
      <c r="B362" s="2" t="s">
        <v>22</v>
      </c>
      <c r="C362" s="2" t="s">
        <v>56</v>
      </c>
      <c r="D362" s="2" t="s">
        <v>46</v>
      </c>
      <c r="E362" s="2" t="s">
        <v>47</v>
      </c>
      <c r="F362" s="2">
        <v>0</v>
      </c>
      <c r="G362" s="2">
        <v>100</v>
      </c>
      <c r="H362" s="2">
        <v>1</v>
      </c>
      <c r="I362" s="2" t="s">
        <v>37</v>
      </c>
      <c r="J362" s="2" t="s">
        <v>39</v>
      </c>
      <c r="K362" s="2">
        <v>131</v>
      </c>
      <c r="L362" s="2">
        <v>3551.3533940000002</v>
      </c>
      <c r="M362" s="2" t="s">
        <v>28</v>
      </c>
      <c r="N362" s="2">
        <v>0</v>
      </c>
      <c r="O362" s="2" t="s">
        <v>28</v>
      </c>
      <c r="P362" s="2">
        <v>0</v>
      </c>
      <c r="Q362" s="2" t="s">
        <v>28</v>
      </c>
      <c r="R362" s="2">
        <v>3.8468177569976001E-4</v>
      </c>
      <c r="S362" s="2">
        <v>100</v>
      </c>
      <c r="T362" s="2" t="s">
        <v>29</v>
      </c>
      <c r="U362" s="2" t="b">
        <v>0</v>
      </c>
      <c r="V362" s="2" t="s">
        <v>64</v>
      </c>
      <c r="W362" s="2">
        <f>AVERAGE(P362:P364)</f>
        <v>0</v>
      </c>
      <c r="X362" s="2" t="e">
        <f>_xlfn.STDEV.S(P362:P364)/W362*100</f>
        <v>#DIV/0!</v>
      </c>
      <c r="Y362" s="2">
        <f>AVERAGE(S362:S364)</f>
        <v>100</v>
      </c>
      <c r="Z362" s="2">
        <f>_xlfn.STDEV.S(S362:S364)/Y362*100</f>
        <v>0</v>
      </c>
    </row>
    <row r="363" spans="1:26" x14ac:dyDescent="0.25">
      <c r="A363">
        <v>45029</v>
      </c>
      <c r="B363" t="s">
        <v>22</v>
      </c>
      <c r="C363" t="s">
        <v>57</v>
      </c>
      <c r="D363" t="s">
        <v>46</v>
      </c>
      <c r="E363" t="s">
        <v>47</v>
      </c>
      <c r="F363">
        <v>0</v>
      </c>
      <c r="G363">
        <v>100</v>
      </c>
      <c r="H363">
        <v>2</v>
      </c>
      <c r="I363" t="s">
        <v>37</v>
      </c>
      <c r="J363" t="s">
        <v>39</v>
      </c>
      <c r="K363">
        <v>131</v>
      </c>
      <c r="L363">
        <v>2596.4487180000001</v>
      </c>
      <c r="M363" t="s">
        <v>28</v>
      </c>
      <c r="N363">
        <v>0</v>
      </c>
      <c r="O363" t="s">
        <v>28</v>
      </c>
      <c r="P363">
        <v>0</v>
      </c>
      <c r="Q363" t="s">
        <v>28</v>
      </c>
      <c r="R363">
        <v>3.8468177569976001E-4</v>
      </c>
      <c r="S363">
        <v>100</v>
      </c>
      <c r="T363" t="s">
        <v>29</v>
      </c>
      <c r="U363" s="2" t="b">
        <v>0</v>
      </c>
      <c r="V363" s="2" t="s">
        <v>64</v>
      </c>
    </row>
    <row r="364" spans="1:26" x14ac:dyDescent="0.25">
      <c r="A364">
        <v>45041</v>
      </c>
      <c r="B364" t="s">
        <v>22</v>
      </c>
      <c r="C364" t="s">
        <v>58</v>
      </c>
      <c r="D364" t="s">
        <v>46</v>
      </c>
      <c r="E364" t="s">
        <v>47</v>
      </c>
      <c r="F364">
        <v>0</v>
      </c>
      <c r="G364">
        <v>100</v>
      </c>
      <c r="H364">
        <v>3</v>
      </c>
      <c r="I364" t="s">
        <v>37</v>
      </c>
      <c r="J364" t="s">
        <v>39</v>
      </c>
      <c r="K364">
        <v>131</v>
      </c>
      <c r="L364">
        <v>2924.5980049999998</v>
      </c>
      <c r="M364" t="s">
        <v>28</v>
      </c>
      <c r="N364">
        <v>0</v>
      </c>
      <c r="O364" t="s">
        <v>28</v>
      </c>
      <c r="P364">
        <v>0</v>
      </c>
      <c r="Q364" t="s">
        <v>28</v>
      </c>
      <c r="R364">
        <v>3.8468177569976001E-4</v>
      </c>
      <c r="S364">
        <v>100</v>
      </c>
      <c r="T364" t="s">
        <v>29</v>
      </c>
      <c r="U364" s="2" t="b">
        <v>0</v>
      </c>
      <c r="V364" s="2" t="s">
        <v>64</v>
      </c>
    </row>
    <row r="365" spans="1:26" s="2" customFormat="1" x14ac:dyDescent="0.25">
      <c r="A365" s="2">
        <v>44871</v>
      </c>
      <c r="B365" s="2" t="s">
        <v>22</v>
      </c>
      <c r="C365" s="2" t="s">
        <v>45</v>
      </c>
      <c r="D365" s="2" t="s">
        <v>46</v>
      </c>
      <c r="E365" s="2" t="s">
        <v>47</v>
      </c>
      <c r="F365" s="2">
        <v>0</v>
      </c>
      <c r="G365" s="2">
        <v>10</v>
      </c>
      <c r="H365" s="2">
        <v>1</v>
      </c>
      <c r="I365" s="2" t="s">
        <v>37</v>
      </c>
      <c r="J365" s="2" t="s">
        <v>39</v>
      </c>
      <c r="K365" s="2">
        <v>132</v>
      </c>
      <c r="L365" s="2">
        <v>708</v>
      </c>
      <c r="M365" s="2" t="s">
        <v>28</v>
      </c>
      <c r="N365" s="2">
        <v>0</v>
      </c>
      <c r="O365" s="2" t="s">
        <v>28</v>
      </c>
      <c r="P365" s="2">
        <v>0</v>
      </c>
      <c r="Q365" s="2" t="s">
        <v>28</v>
      </c>
      <c r="R365" s="3">
        <v>2.1781997940355501E-5</v>
      </c>
      <c r="S365" s="2">
        <v>100</v>
      </c>
      <c r="T365" s="2" t="s">
        <v>29</v>
      </c>
      <c r="U365" s="2" t="b">
        <v>0</v>
      </c>
      <c r="V365" s="2" t="s">
        <v>64</v>
      </c>
      <c r="W365" s="2">
        <f>AVERAGE(P365:P367)</f>
        <v>0</v>
      </c>
      <c r="X365" s="2" t="e">
        <f>_xlfn.STDEV.S(P365:P367)/W365*100</f>
        <v>#DIV/0!</v>
      </c>
      <c r="Y365" s="2">
        <f>AVERAGE(S365:S367)</f>
        <v>100</v>
      </c>
      <c r="Z365" s="2">
        <f>_xlfn.STDEV.S(S365:S367)/Y365*100</f>
        <v>0</v>
      </c>
    </row>
    <row r="366" spans="1:26" x14ac:dyDescent="0.25">
      <c r="A366">
        <v>44883</v>
      </c>
      <c r="B366" t="s">
        <v>22</v>
      </c>
      <c r="C366" t="s">
        <v>48</v>
      </c>
      <c r="D366" t="s">
        <v>46</v>
      </c>
      <c r="E366" t="s">
        <v>47</v>
      </c>
      <c r="F366">
        <v>0</v>
      </c>
      <c r="G366">
        <v>10</v>
      </c>
      <c r="H366">
        <v>2</v>
      </c>
      <c r="I366" t="s">
        <v>37</v>
      </c>
      <c r="J366" t="s">
        <v>39</v>
      </c>
      <c r="K366">
        <v>132</v>
      </c>
      <c r="L366">
        <v>1146.6036160000001</v>
      </c>
      <c r="M366" t="s">
        <v>28</v>
      </c>
      <c r="N366">
        <v>0</v>
      </c>
      <c r="O366" t="s">
        <v>28</v>
      </c>
      <c r="P366">
        <v>0</v>
      </c>
      <c r="Q366" t="s">
        <v>28</v>
      </c>
      <c r="R366" s="1">
        <v>2.1781997940355501E-5</v>
      </c>
      <c r="S366">
        <v>100</v>
      </c>
      <c r="T366" t="s">
        <v>29</v>
      </c>
      <c r="U366" s="2" t="b">
        <v>0</v>
      </c>
      <c r="V366" s="2" t="s">
        <v>64</v>
      </c>
    </row>
    <row r="367" spans="1:26" x14ac:dyDescent="0.25">
      <c r="A367">
        <v>44895</v>
      </c>
      <c r="B367" t="s">
        <v>22</v>
      </c>
      <c r="C367" t="s">
        <v>49</v>
      </c>
      <c r="D367" t="s">
        <v>46</v>
      </c>
      <c r="E367" t="s">
        <v>47</v>
      </c>
      <c r="F367">
        <v>0</v>
      </c>
      <c r="G367">
        <v>10</v>
      </c>
      <c r="H367">
        <v>3</v>
      </c>
      <c r="I367" t="s">
        <v>37</v>
      </c>
      <c r="J367" t="s">
        <v>39</v>
      </c>
      <c r="K367">
        <v>132</v>
      </c>
      <c r="L367">
        <v>1152.666434</v>
      </c>
      <c r="M367" t="s">
        <v>28</v>
      </c>
      <c r="N367">
        <v>0</v>
      </c>
      <c r="O367" t="s">
        <v>28</v>
      </c>
      <c r="P367">
        <v>0</v>
      </c>
      <c r="Q367" t="s">
        <v>28</v>
      </c>
      <c r="R367" s="1">
        <v>2.1781997940355501E-5</v>
      </c>
      <c r="S367">
        <v>100</v>
      </c>
      <c r="T367" t="s">
        <v>29</v>
      </c>
      <c r="U367" s="2" t="b">
        <v>0</v>
      </c>
      <c r="V367" s="2" t="s">
        <v>64</v>
      </c>
    </row>
    <row r="368" spans="1:26" s="2" customFormat="1" x14ac:dyDescent="0.25">
      <c r="A368" s="2">
        <v>45018</v>
      </c>
      <c r="B368" s="2" t="s">
        <v>22</v>
      </c>
      <c r="C368" s="2" t="s">
        <v>56</v>
      </c>
      <c r="D368" s="2" t="s">
        <v>46</v>
      </c>
      <c r="E368" s="2" t="s">
        <v>47</v>
      </c>
      <c r="F368" s="2">
        <v>0</v>
      </c>
      <c r="G368" s="2">
        <v>100</v>
      </c>
      <c r="H368" s="2">
        <v>1</v>
      </c>
      <c r="I368" s="2" t="s">
        <v>37</v>
      </c>
      <c r="J368" s="2" t="s">
        <v>39</v>
      </c>
      <c r="K368" s="2">
        <v>132</v>
      </c>
      <c r="L368" s="2">
        <v>1112.0891899999999</v>
      </c>
      <c r="M368" s="2" t="s">
        <v>28</v>
      </c>
      <c r="N368" s="2">
        <v>0</v>
      </c>
      <c r="O368" s="2" t="s">
        <v>28</v>
      </c>
      <c r="P368" s="2">
        <v>0</v>
      </c>
      <c r="Q368" s="2" t="s">
        <v>28</v>
      </c>
      <c r="R368" s="3">
        <v>2.1781997940355501E-5</v>
      </c>
      <c r="S368" s="2">
        <v>100</v>
      </c>
      <c r="T368" s="2" t="s">
        <v>29</v>
      </c>
      <c r="U368" s="2" t="b">
        <v>0</v>
      </c>
      <c r="V368" s="2" t="s">
        <v>64</v>
      </c>
      <c r="W368" s="2">
        <f>AVERAGE(P368:P370)</f>
        <v>1.3538981204283635E-4</v>
      </c>
      <c r="X368" s="2">
        <f>_xlfn.STDEV.S(P368:P370)/W368*100</f>
        <v>173.2050807568877</v>
      </c>
      <c r="Y368" s="2">
        <f>AVERAGE(S368:S370)</f>
        <v>654.90079658242337</v>
      </c>
      <c r="Z368" s="2">
        <f>_xlfn.STDEV.S(S368:S370)/Y368*100</f>
        <v>146.75755135079257</v>
      </c>
    </row>
    <row r="369" spans="1:26" x14ac:dyDescent="0.25">
      <c r="A369">
        <v>45030</v>
      </c>
      <c r="B369" t="s">
        <v>22</v>
      </c>
      <c r="C369" t="s">
        <v>57</v>
      </c>
      <c r="D369" t="s">
        <v>46</v>
      </c>
      <c r="E369" t="s">
        <v>47</v>
      </c>
      <c r="F369">
        <v>0</v>
      </c>
      <c r="G369">
        <v>100</v>
      </c>
      <c r="H369">
        <v>2</v>
      </c>
      <c r="I369" t="s">
        <v>37</v>
      </c>
      <c r="J369" t="s">
        <v>39</v>
      </c>
      <c r="K369">
        <v>132</v>
      </c>
      <c r="L369">
        <v>1769.135573</v>
      </c>
      <c r="M369" t="s">
        <v>28</v>
      </c>
      <c r="N369">
        <v>918.13557300000002</v>
      </c>
      <c r="O369" t="s">
        <v>28</v>
      </c>
      <c r="P369">
        <v>4.0616943612850902E-4</v>
      </c>
      <c r="Q369" t="s">
        <v>28</v>
      </c>
      <c r="R369" s="1">
        <v>2.1781997940355501E-5</v>
      </c>
      <c r="S369">
        <v>1764.70238974727</v>
      </c>
      <c r="T369" t="s">
        <v>29</v>
      </c>
      <c r="U369" s="2" t="b">
        <v>0</v>
      </c>
      <c r="V369" s="2" t="s">
        <v>64</v>
      </c>
    </row>
    <row r="370" spans="1:26" x14ac:dyDescent="0.25">
      <c r="A370">
        <v>45042</v>
      </c>
      <c r="B370" t="s">
        <v>22</v>
      </c>
      <c r="C370" t="s">
        <v>58</v>
      </c>
      <c r="D370" t="s">
        <v>46</v>
      </c>
      <c r="E370" t="s">
        <v>47</v>
      </c>
      <c r="F370">
        <v>0</v>
      </c>
      <c r="G370">
        <v>100</v>
      </c>
      <c r="H370">
        <v>3</v>
      </c>
      <c r="I370" t="s">
        <v>37</v>
      </c>
      <c r="J370" t="s">
        <v>39</v>
      </c>
      <c r="K370">
        <v>132</v>
      </c>
      <c r="L370">
        <v>758.24313559999996</v>
      </c>
      <c r="M370" t="s">
        <v>28</v>
      </c>
      <c r="N370">
        <v>0</v>
      </c>
      <c r="O370" t="s">
        <v>28</v>
      </c>
      <c r="P370">
        <v>0</v>
      </c>
      <c r="Q370" t="s">
        <v>28</v>
      </c>
      <c r="R370" s="1">
        <v>2.1781997940355501E-5</v>
      </c>
      <c r="S370">
        <v>100</v>
      </c>
      <c r="T370" t="s">
        <v>29</v>
      </c>
      <c r="U370" s="2" t="b">
        <v>0</v>
      </c>
      <c r="V370" s="2" t="s">
        <v>64</v>
      </c>
    </row>
    <row r="371" spans="1:26" s="2" customFormat="1" x14ac:dyDescent="0.25">
      <c r="A371" s="2">
        <v>44867</v>
      </c>
      <c r="B371" s="2" t="s">
        <v>22</v>
      </c>
      <c r="C371" s="2" t="s">
        <v>45</v>
      </c>
      <c r="D371" s="2" t="s">
        <v>46</v>
      </c>
      <c r="E371" s="2" t="s">
        <v>47</v>
      </c>
      <c r="F371" s="2">
        <v>0</v>
      </c>
      <c r="G371" s="2">
        <v>10</v>
      </c>
      <c r="H371" s="2">
        <v>1</v>
      </c>
      <c r="I371" s="2" t="s">
        <v>37</v>
      </c>
      <c r="J371" s="2" t="s">
        <v>39</v>
      </c>
      <c r="K371" s="2">
        <v>133</v>
      </c>
      <c r="L371" s="2">
        <v>2496.105673</v>
      </c>
      <c r="M371" s="2" t="s">
        <v>28</v>
      </c>
      <c r="N371" s="2">
        <v>0</v>
      </c>
      <c r="O371" s="2" t="s">
        <v>28</v>
      </c>
      <c r="P371" s="2">
        <v>0</v>
      </c>
      <c r="Q371" s="2" t="s">
        <v>28</v>
      </c>
      <c r="R371" s="3">
        <v>8.6312756404725902E-7</v>
      </c>
      <c r="S371" s="2">
        <v>100</v>
      </c>
      <c r="T371" s="2" t="s">
        <v>29</v>
      </c>
      <c r="U371" s="2" t="b">
        <v>0</v>
      </c>
      <c r="V371" s="2" t="s">
        <v>64</v>
      </c>
      <c r="W371" s="2">
        <f>AVERAGE(P371:P373)</f>
        <v>1.6184522232116799E-4</v>
      </c>
      <c r="X371" s="2">
        <f>_xlfn.STDEV.S(P371:P373)/W371*100</f>
        <v>173.20508075688775</v>
      </c>
      <c r="Y371" s="2">
        <f>AVERAGE(S371:S373)</f>
        <v>18784.353352004233</v>
      </c>
      <c r="Z371" s="2">
        <f>_xlfn.STDEV.S(S371:S373)/Y371*100</f>
        <v>172.2830097251564</v>
      </c>
    </row>
    <row r="372" spans="1:26" x14ac:dyDescent="0.25">
      <c r="A372">
        <v>44879</v>
      </c>
      <c r="B372" t="s">
        <v>22</v>
      </c>
      <c r="C372" t="s">
        <v>48</v>
      </c>
      <c r="D372" t="s">
        <v>46</v>
      </c>
      <c r="E372" t="s">
        <v>47</v>
      </c>
      <c r="F372">
        <v>0</v>
      </c>
      <c r="G372">
        <v>10</v>
      </c>
      <c r="H372">
        <v>2</v>
      </c>
      <c r="I372" t="s">
        <v>37</v>
      </c>
      <c r="J372" t="s">
        <v>39</v>
      </c>
      <c r="K372">
        <v>133</v>
      </c>
      <c r="L372">
        <v>1425.262872</v>
      </c>
      <c r="M372" t="s">
        <v>28</v>
      </c>
      <c r="N372">
        <v>0</v>
      </c>
      <c r="O372" t="s">
        <v>28</v>
      </c>
      <c r="P372">
        <v>0</v>
      </c>
      <c r="Q372" t="s">
        <v>28</v>
      </c>
      <c r="R372" s="1">
        <v>8.6312756404725902E-7</v>
      </c>
      <c r="S372">
        <v>100</v>
      </c>
      <c r="T372" t="s">
        <v>29</v>
      </c>
      <c r="U372" s="2" t="b">
        <v>0</v>
      </c>
      <c r="V372" s="2" t="s">
        <v>64</v>
      </c>
    </row>
    <row r="373" spans="1:26" x14ac:dyDescent="0.25">
      <c r="A373">
        <v>44891</v>
      </c>
      <c r="B373" t="s">
        <v>22</v>
      </c>
      <c r="C373" t="s">
        <v>49</v>
      </c>
      <c r="D373" t="s">
        <v>46</v>
      </c>
      <c r="E373" t="s">
        <v>47</v>
      </c>
      <c r="F373">
        <v>0</v>
      </c>
      <c r="G373">
        <v>10</v>
      </c>
      <c r="H373">
        <v>3</v>
      </c>
      <c r="I373" t="s">
        <v>37</v>
      </c>
      <c r="J373" t="s">
        <v>39</v>
      </c>
      <c r="K373">
        <v>133</v>
      </c>
      <c r="L373">
        <v>4384.4608070000004</v>
      </c>
      <c r="M373" t="s">
        <v>28</v>
      </c>
      <c r="N373">
        <v>2996.3860810000001</v>
      </c>
      <c r="O373" t="s">
        <v>28</v>
      </c>
      <c r="P373">
        <v>4.85535666963504E-4</v>
      </c>
      <c r="Q373" t="s">
        <v>28</v>
      </c>
      <c r="R373" s="1">
        <v>8.6312756404725902E-7</v>
      </c>
      <c r="S373">
        <v>56153.060056012699</v>
      </c>
      <c r="T373" t="s">
        <v>29</v>
      </c>
      <c r="U373" s="2" t="b">
        <v>0</v>
      </c>
      <c r="V373" s="2" t="s">
        <v>64</v>
      </c>
    </row>
    <row r="374" spans="1:26" s="2" customFormat="1" x14ac:dyDescent="0.25">
      <c r="A374" s="2">
        <v>45014</v>
      </c>
      <c r="B374" s="2" t="s">
        <v>22</v>
      </c>
      <c r="C374" s="2" t="s">
        <v>56</v>
      </c>
      <c r="D374" s="2" t="s">
        <v>46</v>
      </c>
      <c r="E374" s="2" t="s">
        <v>47</v>
      </c>
      <c r="F374" s="2">
        <v>0</v>
      </c>
      <c r="G374" s="2">
        <v>100</v>
      </c>
      <c r="H374" s="2">
        <v>1</v>
      </c>
      <c r="I374" s="2" t="s">
        <v>37</v>
      </c>
      <c r="J374" s="2" t="s">
        <v>39</v>
      </c>
      <c r="K374" s="2">
        <v>133</v>
      </c>
      <c r="L374" s="2">
        <v>0</v>
      </c>
      <c r="M374" s="2" t="s">
        <v>28</v>
      </c>
      <c r="N374" s="2">
        <v>0</v>
      </c>
      <c r="O374" s="2" t="s">
        <v>28</v>
      </c>
      <c r="P374" s="2">
        <v>0</v>
      </c>
      <c r="Q374" s="2" t="s">
        <v>28</v>
      </c>
      <c r="R374" s="3">
        <v>8.6312756404725902E-7</v>
      </c>
      <c r="S374" s="2">
        <v>100</v>
      </c>
      <c r="T374" s="2" t="s">
        <v>29</v>
      </c>
      <c r="U374" s="2" t="b">
        <v>0</v>
      </c>
      <c r="V374" s="2" t="s">
        <v>64</v>
      </c>
      <c r="W374" s="2">
        <f>AVERAGE(P374:P376)</f>
        <v>0</v>
      </c>
      <c r="X374" s="2" t="e">
        <f>_xlfn.STDEV.S(P374:P376)/W374*100</f>
        <v>#DIV/0!</v>
      </c>
      <c r="Y374" s="2">
        <f>AVERAGE(S374:S376)</f>
        <v>100</v>
      </c>
      <c r="Z374" s="2">
        <f>_xlfn.STDEV.S(S374:S376)/Y374*100</f>
        <v>0</v>
      </c>
    </row>
    <row r="375" spans="1:26" x14ac:dyDescent="0.25">
      <c r="A375">
        <v>45026</v>
      </c>
      <c r="B375" t="s">
        <v>22</v>
      </c>
      <c r="C375" t="s">
        <v>57</v>
      </c>
      <c r="D375" t="s">
        <v>46</v>
      </c>
      <c r="E375" t="s">
        <v>47</v>
      </c>
      <c r="F375">
        <v>0</v>
      </c>
      <c r="G375">
        <v>100</v>
      </c>
      <c r="H375">
        <v>2</v>
      </c>
      <c r="I375" t="s">
        <v>37</v>
      </c>
      <c r="J375" t="s">
        <v>39</v>
      </c>
      <c r="K375">
        <v>133</v>
      </c>
      <c r="L375">
        <v>0</v>
      </c>
      <c r="M375" t="s">
        <v>28</v>
      </c>
      <c r="N375">
        <v>0</v>
      </c>
      <c r="O375" t="s">
        <v>28</v>
      </c>
      <c r="P375">
        <v>0</v>
      </c>
      <c r="Q375" t="s">
        <v>28</v>
      </c>
      <c r="R375" s="1">
        <v>8.6312756404725902E-7</v>
      </c>
      <c r="S375">
        <v>100</v>
      </c>
      <c r="T375" t="s">
        <v>29</v>
      </c>
      <c r="U375" s="2" t="b">
        <v>0</v>
      </c>
      <c r="V375" s="2" t="s">
        <v>64</v>
      </c>
    </row>
    <row r="376" spans="1:26" x14ac:dyDescent="0.25">
      <c r="A376">
        <v>45038</v>
      </c>
      <c r="B376" t="s">
        <v>22</v>
      </c>
      <c r="C376" t="s">
        <v>58</v>
      </c>
      <c r="D376" t="s">
        <v>46</v>
      </c>
      <c r="E376" t="s">
        <v>47</v>
      </c>
      <c r="F376">
        <v>0</v>
      </c>
      <c r="G376">
        <v>100</v>
      </c>
      <c r="H376">
        <v>3</v>
      </c>
      <c r="I376" t="s">
        <v>37</v>
      </c>
      <c r="J376" t="s">
        <v>39</v>
      </c>
      <c r="K376">
        <v>133</v>
      </c>
      <c r="L376">
        <v>0</v>
      </c>
      <c r="M376" t="s">
        <v>28</v>
      </c>
      <c r="N376">
        <v>0</v>
      </c>
      <c r="O376" t="s">
        <v>28</v>
      </c>
      <c r="P376">
        <v>0</v>
      </c>
      <c r="Q376" t="s">
        <v>28</v>
      </c>
      <c r="R376" s="1">
        <v>8.6312756404725902E-7</v>
      </c>
      <c r="S376">
        <v>100</v>
      </c>
      <c r="T376" t="s">
        <v>29</v>
      </c>
      <c r="U376" s="2" t="b">
        <v>0</v>
      </c>
      <c r="V376" s="2" t="s">
        <v>64</v>
      </c>
    </row>
    <row r="377" spans="1:26" s="2" customFormat="1" x14ac:dyDescent="0.25">
      <c r="A377" s="2">
        <v>44863</v>
      </c>
      <c r="B377" s="2" t="s">
        <v>22</v>
      </c>
      <c r="C377" s="2" t="s">
        <v>45</v>
      </c>
      <c r="D377" s="2" t="s">
        <v>46</v>
      </c>
      <c r="E377" s="2" t="s">
        <v>47</v>
      </c>
      <c r="F377" s="2">
        <v>0</v>
      </c>
      <c r="G377" s="2">
        <v>10</v>
      </c>
      <c r="H377" s="2">
        <v>1</v>
      </c>
      <c r="I377" s="2" t="s">
        <v>37</v>
      </c>
      <c r="J377" s="2" t="s">
        <v>38</v>
      </c>
      <c r="K377" s="2">
        <v>146</v>
      </c>
      <c r="L377" s="2">
        <v>6225252.9129999997</v>
      </c>
      <c r="M377" s="2" t="s">
        <v>28</v>
      </c>
      <c r="N377" s="2">
        <v>6208322.1651799995</v>
      </c>
      <c r="O377" s="2" t="s">
        <v>28</v>
      </c>
      <c r="P377" s="2">
        <v>1</v>
      </c>
      <c r="Q377" s="2" t="s">
        <v>28</v>
      </c>
      <c r="R377" s="2">
        <v>1</v>
      </c>
      <c r="S377" s="2">
        <v>0</v>
      </c>
      <c r="T377" s="2" t="s">
        <v>29</v>
      </c>
      <c r="U377" s="2" t="b">
        <v>1</v>
      </c>
      <c r="W377" s="2">
        <f>AVERAGE(P377:P379)</f>
        <v>1</v>
      </c>
      <c r="X377" s="2">
        <f>_xlfn.STDEV.S(P377:P379)/W377*100</f>
        <v>0</v>
      </c>
      <c r="Y377" s="2">
        <f>AVERAGE(S377:S379)</f>
        <v>0</v>
      </c>
      <c r="Z377" s="2" t="e">
        <f>_xlfn.STDEV.S(S377:S379)/Y377*100</f>
        <v>#DIV/0!</v>
      </c>
    </row>
    <row r="378" spans="1:26" x14ac:dyDescent="0.25">
      <c r="A378">
        <v>44875</v>
      </c>
      <c r="B378" t="s">
        <v>22</v>
      </c>
      <c r="C378" t="s">
        <v>48</v>
      </c>
      <c r="D378" t="s">
        <v>46</v>
      </c>
      <c r="E378" t="s">
        <v>47</v>
      </c>
      <c r="F378">
        <v>0</v>
      </c>
      <c r="G378">
        <v>10</v>
      </c>
      <c r="H378">
        <v>2</v>
      </c>
      <c r="I378" t="s">
        <v>37</v>
      </c>
      <c r="J378" t="s">
        <v>38</v>
      </c>
      <c r="K378">
        <v>146</v>
      </c>
      <c r="L378">
        <v>6067518</v>
      </c>
      <c r="M378" t="s">
        <v>28</v>
      </c>
      <c r="N378">
        <v>6050587.2521799998</v>
      </c>
      <c r="O378" t="s">
        <v>28</v>
      </c>
      <c r="P378">
        <v>1</v>
      </c>
      <c r="Q378" t="s">
        <v>28</v>
      </c>
      <c r="R378">
        <v>1</v>
      </c>
      <c r="S378">
        <v>0</v>
      </c>
      <c r="T378" t="s">
        <v>29</v>
      </c>
      <c r="U378" t="b">
        <v>1</v>
      </c>
    </row>
    <row r="379" spans="1:26" x14ac:dyDescent="0.25">
      <c r="A379">
        <v>44887</v>
      </c>
      <c r="B379" t="s">
        <v>22</v>
      </c>
      <c r="C379" t="s">
        <v>49</v>
      </c>
      <c r="D379" t="s">
        <v>46</v>
      </c>
      <c r="E379" t="s">
        <v>47</v>
      </c>
      <c r="F379">
        <v>0</v>
      </c>
      <c r="G379">
        <v>10</v>
      </c>
      <c r="H379">
        <v>3</v>
      </c>
      <c r="I379" t="s">
        <v>37</v>
      </c>
      <c r="J379" t="s">
        <v>38</v>
      </c>
      <c r="K379">
        <v>146</v>
      </c>
      <c r="L379">
        <v>6188230.3760000002</v>
      </c>
      <c r="M379" t="s">
        <v>28</v>
      </c>
      <c r="N379">
        <v>6171299.62818</v>
      </c>
      <c r="O379" t="s">
        <v>28</v>
      </c>
      <c r="P379">
        <v>1</v>
      </c>
      <c r="Q379" t="s">
        <v>28</v>
      </c>
      <c r="R379">
        <v>1</v>
      </c>
      <c r="S379">
        <v>0</v>
      </c>
      <c r="T379" t="s">
        <v>29</v>
      </c>
      <c r="U379" t="b">
        <v>1</v>
      </c>
    </row>
    <row r="380" spans="1:26" s="2" customFormat="1" x14ac:dyDescent="0.25">
      <c r="A380" s="2">
        <v>45010</v>
      </c>
      <c r="B380" s="2" t="s">
        <v>22</v>
      </c>
      <c r="C380" s="2" t="s">
        <v>56</v>
      </c>
      <c r="D380" s="2" t="s">
        <v>46</v>
      </c>
      <c r="E380" s="2" t="s">
        <v>47</v>
      </c>
      <c r="F380" s="2">
        <v>0</v>
      </c>
      <c r="G380" s="2">
        <v>100</v>
      </c>
      <c r="H380" s="2">
        <v>1</v>
      </c>
      <c r="I380" s="2" t="s">
        <v>37</v>
      </c>
      <c r="J380" s="2" t="s">
        <v>38</v>
      </c>
      <c r="K380" s="2">
        <v>146</v>
      </c>
      <c r="L380" s="2">
        <v>1920604.9569999999</v>
      </c>
      <c r="M380" s="2" t="s">
        <v>28</v>
      </c>
      <c r="N380" s="2">
        <v>1904473.7659199999</v>
      </c>
      <c r="O380" s="2" t="s">
        <v>28</v>
      </c>
      <c r="P380" s="2">
        <v>1</v>
      </c>
      <c r="Q380" s="2" t="s">
        <v>28</v>
      </c>
      <c r="R380" s="2">
        <v>1</v>
      </c>
      <c r="S380" s="2">
        <v>0</v>
      </c>
      <c r="T380" s="2" t="s">
        <v>29</v>
      </c>
      <c r="U380" s="2" t="b">
        <v>1</v>
      </c>
      <c r="W380" s="2">
        <f>AVERAGE(P380:P382)</f>
        <v>1</v>
      </c>
      <c r="X380" s="2">
        <f>_xlfn.STDEV.S(P380:P382)/W380*100</f>
        <v>0</v>
      </c>
      <c r="Y380" s="2">
        <f>AVERAGE(S380:S382)</f>
        <v>0</v>
      </c>
      <c r="Z380" s="2" t="e">
        <f>_xlfn.STDEV.S(S380:S382)/Y380*100</f>
        <v>#DIV/0!</v>
      </c>
    </row>
    <row r="381" spans="1:26" x14ac:dyDescent="0.25">
      <c r="A381">
        <v>45022</v>
      </c>
      <c r="B381" t="s">
        <v>22</v>
      </c>
      <c r="C381" t="s">
        <v>57</v>
      </c>
      <c r="D381" t="s">
        <v>46</v>
      </c>
      <c r="E381" t="s">
        <v>47</v>
      </c>
      <c r="F381">
        <v>0</v>
      </c>
      <c r="G381">
        <v>100</v>
      </c>
      <c r="H381">
        <v>2</v>
      </c>
      <c r="I381" t="s">
        <v>37</v>
      </c>
      <c r="J381" t="s">
        <v>38</v>
      </c>
      <c r="K381">
        <v>146</v>
      </c>
      <c r="L381">
        <v>2276605.4939999999</v>
      </c>
      <c r="M381" t="s">
        <v>28</v>
      </c>
      <c r="N381">
        <v>2260474.3029200002</v>
      </c>
      <c r="O381" t="s">
        <v>28</v>
      </c>
      <c r="P381">
        <v>1</v>
      </c>
      <c r="Q381" t="s">
        <v>28</v>
      </c>
      <c r="R381">
        <v>1</v>
      </c>
      <c r="S381">
        <v>0</v>
      </c>
      <c r="T381" t="s">
        <v>29</v>
      </c>
      <c r="U381" t="b">
        <v>1</v>
      </c>
    </row>
    <row r="382" spans="1:26" x14ac:dyDescent="0.25">
      <c r="A382">
        <v>45034</v>
      </c>
      <c r="B382" t="s">
        <v>22</v>
      </c>
      <c r="C382" t="s">
        <v>58</v>
      </c>
      <c r="D382" t="s">
        <v>46</v>
      </c>
      <c r="E382" t="s">
        <v>47</v>
      </c>
      <c r="F382">
        <v>0</v>
      </c>
      <c r="G382">
        <v>100</v>
      </c>
      <c r="H382">
        <v>3</v>
      </c>
      <c r="I382" t="s">
        <v>37</v>
      </c>
      <c r="J382" t="s">
        <v>38</v>
      </c>
      <c r="K382">
        <v>146</v>
      </c>
      <c r="L382">
        <v>2678625.514</v>
      </c>
      <c r="M382" t="s">
        <v>28</v>
      </c>
      <c r="N382">
        <v>2662494.3229200002</v>
      </c>
      <c r="O382" t="s">
        <v>28</v>
      </c>
      <c r="P382">
        <v>1</v>
      </c>
      <c r="Q382" t="s">
        <v>28</v>
      </c>
      <c r="R382">
        <v>1</v>
      </c>
      <c r="S382">
        <v>0</v>
      </c>
      <c r="T382" t="s">
        <v>29</v>
      </c>
      <c r="U382" t="b">
        <v>1</v>
      </c>
    </row>
    <row r="383" spans="1:26" s="2" customFormat="1" x14ac:dyDescent="0.25">
      <c r="A383" s="2">
        <v>44865</v>
      </c>
      <c r="B383" s="2" t="s">
        <v>22</v>
      </c>
      <c r="C383" s="2" t="s">
        <v>45</v>
      </c>
      <c r="D383" s="2" t="s">
        <v>46</v>
      </c>
      <c r="E383" s="2" t="s">
        <v>47</v>
      </c>
      <c r="F383" s="2">
        <v>0</v>
      </c>
      <c r="G383" s="2">
        <v>10</v>
      </c>
      <c r="H383" s="2">
        <v>1</v>
      </c>
      <c r="I383" s="2" t="s">
        <v>37</v>
      </c>
      <c r="J383" s="2" t="s">
        <v>38</v>
      </c>
      <c r="K383" s="2">
        <v>147</v>
      </c>
      <c r="L383" s="2">
        <v>785876.88130000001</v>
      </c>
      <c r="M383" s="2" t="s">
        <v>28</v>
      </c>
      <c r="N383" s="2">
        <v>784166.067086</v>
      </c>
      <c r="O383" s="2" t="s">
        <v>28</v>
      </c>
      <c r="P383" s="2">
        <v>0.12630885547210699</v>
      </c>
      <c r="Q383" s="2" t="s">
        <v>28</v>
      </c>
      <c r="R383" s="2">
        <v>6.0216042293247E-2</v>
      </c>
      <c r="S383" s="2">
        <v>109.759477145631</v>
      </c>
      <c r="T383" s="2" t="s">
        <v>29</v>
      </c>
      <c r="U383" s="2" t="b">
        <v>1</v>
      </c>
      <c r="V383" s="2" t="s">
        <v>63</v>
      </c>
      <c r="W383" s="2">
        <f>AVERAGE(P383:P385)</f>
        <v>0.12355306808364967</v>
      </c>
      <c r="X383" s="2">
        <f>_xlfn.STDEV.S(P383:P385)/W383*100</f>
        <v>6.1005683164336961</v>
      </c>
      <c r="Y383" s="2">
        <f>AVERAGE(S383:S385)</f>
        <v>105.18297679205939</v>
      </c>
      <c r="Z383" s="2">
        <f>_xlfn.STDEV.S(S383:S385)/Y383*100</f>
        <v>11.900526163694956</v>
      </c>
    </row>
    <row r="384" spans="1:26" x14ac:dyDescent="0.25">
      <c r="A384">
        <v>44877</v>
      </c>
      <c r="B384" t="s">
        <v>22</v>
      </c>
      <c r="C384" t="s">
        <v>48</v>
      </c>
      <c r="D384" t="s">
        <v>46</v>
      </c>
      <c r="E384" t="s">
        <v>47</v>
      </c>
      <c r="F384">
        <v>0</v>
      </c>
      <c r="G384">
        <v>10</v>
      </c>
      <c r="H384">
        <v>2</v>
      </c>
      <c r="I384" t="s">
        <v>37</v>
      </c>
      <c r="J384" t="s">
        <v>38</v>
      </c>
      <c r="K384">
        <v>147</v>
      </c>
      <c r="L384">
        <v>784201.83100000001</v>
      </c>
      <c r="M384" t="s">
        <v>28</v>
      </c>
      <c r="N384">
        <v>782491.01678599999</v>
      </c>
      <c r="O384" t="s">
        <v>28</v>
      </c>
      <c r="P384">
        <v>0.129324805043357</v>
      </c>
      <c r="Q384" t="s">
        <v>28</v>
      </c>
      <c r="R384">
        <v>6.0216042293247E-2</v>
      </c>
      <c r="S384">
        <v>114.768025459987</v>
      </c>
      <c r="T384" t="s">
        <v>29</v>
      </c>
      <c r="U384" t="b">
        <v>1</v>
      </c>
      <c r="V384" s="2" t="s">
        <v>63</v>
      </c>
    </row>
    <row r="385" spans="1:26" x14ac:dyDescent="0.25">
      <c r="A385">
        <v>44889</v>
      </c>
      <c r="B385" t="s">
        <v>22</v>
      </c>
      <c r="C385" t="s">
        <v>49</v>
      </c>
      <c r="D385" t="s">
        <v>46</v>
      </c>
      <c r="E385" t="s">
        <v>47</v>
      </c>
      <c r="F385">
        <v>0</v>
      </c>
      <c r="G385">
        <v>10</v>
      </c>
      <c r="H385">
        <v>3</v>
      </c>
      <c r="I385" t="s">
        <v>37</v>
      </c>
      <c r="J385" t="s">
        <v>38</v>
      </c>
      <c r="K385">
        <v>147</v>
      </c>
      <c r="L385">
        <v>711567.90949999995</v>
      </c>
      <c r="M385" t="s">
        <v>28</v>
      </c>
      <c r="N385">
        <v>709857.09528600005</v>
      </c>
      <c r="O385" t="s">
        <v>28</v>
      </c>
      <c r="P385">
        <v>0.115025543735485</v>
      </c>
      <c r="Q385" t="s">
        <v>28</v>
      </c>
      <c r="R385">
        <v>6.0216042293247E-2</v>
      </c>
      <c r="S385">
        <v>91.021427770560194</v>
      </c>
      <c r="T385" t="s">
        <v>29</v>
      </c>
      <c r="U385" t="b">
        <v>1</v>
      </c>
      <c r="V385" s="2" t="s">
        <v>63</v>
      </c>
    </row>
    <row r="386" spans="1:26" s="2" customFormat="1" x14ac:dyDescent="0.25">
      <c r="A386" s="2">
        <v>45012</v>
      </c>
      <c r="B386" s="2" t="s">
        <v>22</v>
      </c>
      <c r="C386" s="2" t="s">
        <v>56</v>
      </c>
      <c r="D386" s="2" t="s">
        <v>46</v>
      </c>
      <c r="E386" s="2" t="s">
        <v>47</v>
      </c>
      <c r="F386" s="2">
        <v>0</v>
      </c>
      <c r="G386" s="2">
        <v>100</v>
      </c>
      <c r="H386" s="2">
        <v>1</v>
      </c>
      <c r="I386" s="2" t="s">
        <v>37</v>
      </c>
      <c r="J386" s="2" t="s">
        <v>38</v>
      </c>
      <c r="K386" s="2">
        <v>147</v>
      </c>
      <c r="L386" s="2">
        <v>142450.8622</v>
      </c>
      <c r="M386" s="2" t="s">
        <v>28</v>
      </c>
      <c r="N386" s="2">
        <v>139426.77443699999</v>
      </c>
      <c r="O386" s="2" t="s">
        <v>28</v>
      </c>
      <c r="P386" s="2">
        <v>7.3210131287708605E-2</v>
      </c>
      <c r="Q386" s="2" t="s">
        <v>28</v>
      </c>
      <c r="R386" s="2">
        <v>6.0216042293247E-2</v>
      </c>
      <c r="S386" s="2">
        <v>21.579114966044202</v>
      </c>
      <c r="T386" s="2" t="s">
        <v>29</v>
      </c>
      <c r="U386" s="2" t="b">
        <v>1</v>
      </c>
      <c r="V386" s="2" t="s">
        <v>63</v>
      </c>
      <c r="W386" s="2">
        <f>AVERAGE(P386:P388)</f>
        <v>7.0449759324731728E-2</v>
      </c>
      <c r="X386" s="2">
        <f>_xlfn.STDEV.S(P386:P388)/W386*100</f>
        <v>8.3801267936505131</v>
      </c>
      <c r="Y386" s="2">
        <f>AVERAGE(S386:S388)</f>
        <v>16.995001069062941</v>
      </c>
      <c r="Z386" s="2">
        <f>_xlfn.STDEV.S(S386:S388)/Y386*100</f>
        <v>57.68948993870714</v>
      </c>
    </row>
    <row r="387" spans="1:26" x14ac:dyDescent="0.25">
      <c r="A387">
        <v>45024</v>
      </c>
      <c r="B387" t="s">
        <v>22</v>
      </c>
      <c r="C387" t="s">
        <v>57</v>
      </c>
      <c r="D387" t="s">
        <v>46</v>
      </c>
      <c r="E387" t="s">
        <v>47</v>
      </c>
      <c r="F387">
        <v>0</v>
      </c>
      <c r="G387">
        <v>100</v>
      </c>
      <c r="H387">
        <v>2</v>
      </c>
      <c r="I387" t="s">
        <v>37</v>
      </c>
      <c r="J387" t="s">
        <v>38</v>
      </c>
      <c r="K387">
        <v>147</v>
      </c>
      <c r="L387">
        <v>171356.43030000001</v>
      </c>
      <c r="M387" t="s">
        <v>28</v>
      </c>
      <c r="N387">
        <v>168332.34253699999</v>
      </c>
      <c r="O387" t="s">
        <v>28</v>
      </c>
      <c r="P387">
        <v>7.4467708975746505E-2</v>
      </c>
      <c r="Q387" t="s">
        <v>28</v>
      </c>
      <c r="R387">
        <v>6.0216042293247E-2</v>
      </c>
      <c r="S387">
        <v>23.667557912715498</v>
      </c>
      <c r="T387" t="s">
        <v>29</v>
      </c>
      <c r="U387" t="b">
        <v>1</v>
      </c>
      <c r="V387" s="2" t="s">
        <v>63</v>
      </c>
    </row>
    <row r="388" spans="1:26" x14ac:dyDescent="0.25">
      <c r="A388">
        <v>45036</v>
      </c>
      <c r="B388" t="s">
        <v>22</v>
      </c>
      <c r="C388" t="s">
        <v>58</v>
      </c>
      <c r="D388" t="s">
        <v>46</v>
      </c>
      <c r="E388" t="s">
        <v>47</v>
      </c>
      <c r="F388">
        <v>0</v>
      </c>
      <c r="G388">
        <v>100</v>
      </c>
      <c r="H388">
        <v>3</v>
      </c>
      <c r="I388" t="s">
        <v>37</v>
      </c>
      <c r="J388" t="s">
        <v>38</v>
      </c>
      <c r="K388">
        <v>147</v>
      </c>
      <c r="L388">
        <v>172548.92920000001</v>
      </c>
      <c r="M388" t="s">
        <v>28</v>
      </c>
      <c r="N388">
        <v>169524.841437</v>
      </c>
      <c r="O388" t="s">
        <v>28</v>
      </c>
      <c r="P388">
        <v>6.3671437710740103E-2</v>
      </c>
      <c r="Q388" t="s">
        <v>28</v>
      </c>
      <c r="R388">
        <v>6.0216042293247E-2</v>
      </c>
      <c r="S388">
        <v>5.7383303284291198</v>
      </c>
      <c r="T388" t="s">
        <v>29</v>
      </c>
      <c r="U388" t="b">
        <v>1</v>
      </c>
      <c r="V388" s="2" t="s">
        <v>63</v>
      </c>
    </row>
    <row r="389" spans="1:26" s="2" customFormat="1" x14ac:dyDescent="0.25">
      <c r="A389" s="2">
        <v>44860</v>
      </c>
      <c r="B389" s="2" t="s">
        <v>22</v>
      </c>
      <c r="C389" s="2" t="s">
        <v>45</v>
      </c>
      <c r="D389" s="2" t="s">
        <v>46</v>
      </c>
      <c r="E389" s="2" t="s">
        <v>47</v>
      </c>
      <c r="F389" s="2">
        <v>0</v>
      </c>
      <c r="G389" s="2">
        <v>10</v>
      </c>
      <c r="H389" s="2">
        <v>1</v>
      </c>
      <c r="I389" s="2" t="s">
        <v>37</v>
      </c>
      <c r="J389" s="2" t="s">
        <v>38</v>
      </c>
      <c r="K389" s="2">
        <v>148</v>
      </c>
      <c r="L389" s="2">
        <v>90469.838910000006</v>
      </c>
      <c r="M389" s="2" t="s">
        <v>28</v>
      </c>
      <c r="N389" s="2">
        <v>89546.718257200002</v>
      </c>
      <c r="O389" s="2" t="s">
        <v>28</v>
      </c>
      <c r="P389" s="2">
        <v>1.44236584176369E-2</v>
      </c>
      <c r="Q389" s="2" t="s">
        <v>28</v>
      </c>
      <c r="R389" s="2">
        <v>9.7333460332505208E-3</v>
      </c>
      <c r="S389" s="2">
        <v>48.188078060345802</v>
      </c>
      <c r="T389" s="2" t="s">
        <v>29</v>
      </c>
      <c r="U389" s="2" t="b">
        <v>1</v>
      </c>
      <c r="V389" s="2" t="s">
        <v>63</v>
      </c>
      <c r="W389" s="2">
        <f>AVERAGE(P389:P391)</f>
        <v>1.5487888815293935E-2</v>
      </c>
      <c r="X389" s="2">
        <f>_xlfn.STDEV.S(P389:P391)/W389*100</f>
        <v>6.0909449529218076</v>
      </c>
      <c r="Y389" s="2">
        <f>AVERAGE(S389:S391)</f>
        <v>59.121937742530172</v>
      </c>
      <c r="Z389" s="2">
        <f>_xlfn.STDEV.S(S389:S391)/Y389*100</f>
        <v>16.393288187082195</v>
      </c>
    </row>
    <row r="390" spans="1:26" x14ac:dyDescent="0.25">
      <c r="A390">
        <v>44872</v>
      </c>
      <c r="B390" t="s">
        <v>22</v>
      </c>
      <c r="C390" t="s">
        <v>48</v>
      </c>
      <c r="D390" t="s">
        <v>46</v>
      </c>
      <c r="E390" t="s">
        <v>47</v>
      </c>
      <c r="F390">
        <v>0</v>
      </c>
      <c r="G390">
        <v>10</v>
      </c>
      <c r="H390">
        <v>2</v>
      </c>
      <c r="I390" t="s">
        <v>37</v>
      </c>
      <c r="J390" t="s">
        <v>38</v>
      </c>
      <c r="K390">
        <v>148</v>
      </c>
      <c r="L390">
        <v>99071</v>
      </c>
      <c r="M390" t="s">
        <v>28</v>
      </c>
      <c r="N390">
        <v>98147.879347199996</v>
      </c>
      <c r="O390" t="s">
        <v>28</v>
      </c>
      <c r="P390">
        <v>1.62212154385242E-2</v>
      </c>
      <c r="Q390" t="s">
        <v>28</v>
      </c>
      <c r="R390">
        <v>9.7333460332505208E-3</v>
      </c>
      <c r="S390">
        <v>66.6561055479809</v>
      </c>
      <c r="T390" t="s">
        <v>29</v>
      </c>
      <c r="U390" t="b">
        <v>1</v>
      </c>
      <c r="V390" s="2" t="s">
        <v>63</v>
      </c>
    </row>
    <row r="391" spans="1:26" x14ac:dyDescent="0.25">
      <c r="A391">
        <v>44884</v>
      </c>
      <c r="B391" t="s">
        <v>22</v>
      </c>
      <c r="C391" t="s">
        <v>49</v>
      </c>
      <c r="D391" t="s">
        <v>46</v>
      </c>
      <c r="E391" t="s">
        <v>47</v>
      </c>
      <c r="F391">
        <v>0</v>
      </c>
      <c r="G391">
        <v>10</v>
      </c>
      <c r="H391">
        <v>3</v>
      </c>
      <c r="I391" t="s">
        <v>37</v>
      </c>
      <c r="J391" t="s">
        <v>38</v>
      </c>
      <c r="K391">
        <v>148</v>
      </c>
      <c r="L391">
        <v>98545.629480000003</v>
      </c>
      <c r="M391" t="s">
        <v>28</v>
      </c>
      <c r="N391">
        <v>97622.508827199999</v>
      </c>
      <c r="O391" t="s">
        <v>28</v>
      </c>
      <c r="P391">
        <v>1.5818792589720701E-2</v>
      </c>
      <c r="Q391" t="s">
        <v>28</v>
      </c>
      <c r="R391">
        <v>9.7333460332505208E-3</v>
      </c>
      <c r="S391">
        <v>62.521629619263798</v>
      </c>
      <c r="T391" t="s">
        <v>29</v>
      </c>
      <c r="U391" t="b">
        <v>1</v>
      </c>
      <c r="V391" s="2" t="s">
        <v>63</v>
      </c>
    </row>
    <row r="392" spans="1:26" s="2" customFormat="1" x14ac:dyDescent="0.25">
      <c r="A392" s="2">
        <v>45007</v>
      </c>
      <c r="B392" s="2" t="s">
        <v>22</v>
      </c>
      <c r="C392" s="2" t="s">
        <v>56</v>
      </c>
      <c r="D392" s="2" t="s">
        <v>46</v>
      </c>
      <c r="E392" s="2" t="s">
        <v>47</v>
      </c>
      <c r="F392" s="2">
        <v>0</v>
      </c>
      <c r="G392" s="2">
        <v>100</v>
      </c>
      <c r="H392" s="2">
        <v>1</v>
      </c>
      <c r="I392" s="2" t="s">
        <v>37</v>
      </c>
      <c r="J392" s="2" t="s">
        <v>38</v>
      </c>
      <c r="K392" s="2">
        <v>148</v>
      </c>
      <c r="L392" s="2">
        <v>17829.78961</v>
      </c>
      <c r="M392" s="2" t="s">
        <v>28</v>
      </c>
      <c r="N392" s="2">
        <v>16471.776582999999</v>
      </c>
      <c r="O392" s="2" t="s">
        <v>28</v>
      </c>
      <c r="P392" s="2">
        <v>8.6489910639661292E-3</v>
      </c>
      <c r="Q392" s="2" t="s">
        <v>28</v>
      </c>
      <c r="R392" s="2">
        <v>9.7333460332505208E-3</v>
      </c>
      <c r="S392" s="2">
        <v>11.1406187099491</v>
      </c>
      <c r="T392" s="2" t="s">
        <v>29</v>
      </c>
      <c r="U392" s="2" t="b">
        <v>1</v>
      </c>
      <c r="W392" s="2">
        <f>AVERAGE(P392:P394)</f>
        <v>7.9827486979898721E-3</v>
      </c>
      <c r="X392" s="2">
        <f>_xlfn.STDEV.S(P392:P394)/W392*100</f>
        <v>7.2957807363172851</v>
      </c>
      <c r="Y392" s="2">
        <f>AVERAGE(S392:S394)</f>
        <v>17.985565593582667</v>
      </c>
      <c r="Z392" s="2">
        <f>_xlfn.STDEV.S(S392:S394)/Y392*100</f>
        <v>33.268863719014313</v>
      </c>
    </row>
    <row r="393" spans="1:26" x14ac:dyDescent="0.25">
      <c r="A393">
        <v>45019</v>
      </c>
      <c r="B393" t="s">
        <v>22</v>
      </c>
      <c r="C393" t="s">
        <v>57</v>
      </c>
      <c r="D393" t="s">
        <v>46</v>
      </c>
      <c r="E393" t="s">
        <v>47</v>
      </c>
      <c r="F393">
        <v>0</v>
      </c>
      <c r="G393">
        <v>100</v>
      </c>
      <c r="H393">
        <v>2</v>
      </c>
      <c r="I393" t="s">
        <v>37</v>
      </c>
      <c r="J393" t="s">
        <v>38</v>
      </c>
      <c r="K393">
        <v>148</v>
      </c>
      <c r="L393">
        <v>18470.592629999999</v>
      </c>
      <c r="M393" t="s">
        <v>28</v>
      </c>
      <c r="N393">
        <v>17112.579602999998</v>
      </c>
      <c r="O393" t="s">
        <v>28</v>
      </c>
      <c r="P393">
        <v>7.57034909925522E-3</v>
      </c>
      <c r="Q393" t="s">
        <v>28</v>
      </c>
      <c r="R393">
        <v>9.7333460332505208E-3</v>
      </c>
      <c r="S393">
        <v>22.2225422440155</v>
      </c>
      <c r="T393" t="s">
        <v>29</v>
      </c>
      <c r="U393" t="b">
        <v>1</v>
      </c>
    </row>
    <row r="394" spans="1:26" x14ac:dyDescent="0.25">
      <c r="A394">
        <v>45031</v>
      </c>
      <c r="B394" t="s">
        <v>22</v>
      </c>
      <c r="C394" t="s">
        <v>58</v>
      </c>
      <c r="D394" t="s">
        <v>46</v>
      </c>
      <c r="E394" t="s">
        <v>47</v>
      </c>
      <c r="F394">
        <v>0</v>
      </c>
      <c r="G394">
        <v>100</v>
      </c>
      <c r="H394">
        <v>3</v>
      </c>
      <c r="I394" t="s">
        <v>37</v>
      </c>
      <c r="J394" t="s">
        <v>38</v>
      </c>
      <c r="K394">
        <v>148</v>
      </c>
      <c r="L394">
        <v>21936.181189999999</v>
      </c>
      <c r="M394" t="s">
        <v>28</v>
      </c>
      <c r="N394">
        <v>20578.168162999998</v>
      </c>
      <c r="O394" t="s">
        <v>28</v>
      </c>
      <c r="P394">
        <v>7.7289059307482696E-3</v>
      </c>
      <c r="Q394" t="s">
        <v>28</v>
      </c>
      <c r="R394">
        <v>9.7333460332505208E-3</v>
      </c>
      <c r="S394">
        <v>20.593535826783398</v>
      </c>
      <c r="T394" t="s">
        <v>29</v>
      </c>
      <c r="U394" t="b">
        <v>1</v>
      </c>
    </row>
    <row r="395" spans="1:26" s="2" customFormat="1" x14ac:dyDescent="0.25">
      <c r="A395" s="2">
        <v>44864</v>
      </c>
      <c r="B395" s="2" t="s">
        <v>22</v>
      </c>
      <c r="C395" s="2" t="s">
        <v>45</v>
      </c>
      <c r="D395" s="2" t="s">
        <v>46</v>
      </c>
      <c r="E395" s="2" t="s">
        <v>47</v>
      </c>
      <c r="F395" s="2">
        <v>0</v>
      </c>
      <c r="G395" s="2">
        <v>10</v>
      </c>
      <c r="H395" s="2">
        <v>1</v>
      </c>
      <c r="I395" s="2" t="s">
        <v>37</v>
      </c>
      <c r="J395" s="2" t="s">
        <v>38</v>
      </c>
      <c r="K395" s="2">
        <v>149</v>
      </c>
      <c r="L395" s="2">
        <v>34344.718390000002</v>
      </c>
      <c r="M395" s="2" t="s">
        <v>28</v>
      </c>
      <c r="N395" s="2">
        <v>31376.748261000001</v>
      </c>
      <c r="O395" s="2" t="s">
        <v>28</v>
      </c>
      <c r="P395" s="2">
        <v>5.0539819658489502E-3</v>
      </c>
      <c r="Q395" s="2" t="s">
        <v>28</v>
      </c>
      <c r="R395" s="2">
        <v>5.1231731660935601E-4</v>
      </c>
      <c r="S395" s="2">
        <v>886.49446387982096</v>
      </c>
      <c r="T395" s="2" t="s">
        <v>29</v>
      </c>
      <c r="U395" s="2" t="b">
        <v>1</v>
      </c>
      <c r="W395" s="2">
        <f>AVERAGE(P395:P397)</f>
        <v>4.81647828751584E-3</v>
      </c>
      <c r="X395" s="2">
        <f>_xlfn.STDEV.S(P395:P397)/W395*100</f>
        <v>5.1046772351089471</v>
      </c>
      <c r="Y395" s="2">
        <f>AVERAGE(S395:S397)</f>
        <v>840.13575793074824</v>
      </c>
      <c r="Z395" s="2">
        <f>_xlfn.STDEV.S(S395:S397)/Y395*100</f>
        <v>5.7122787074807535</v>
      </c>
    </row>
    <row r="396" spans="1:26" x14ac:dyDescent="0.25">
      <c r="A396">
        <v>44876</v>
      </c>
      <c r="B396" t="s">
        <v>22</v>
      </c>
      <c r="C396" t="s">
        <v>48</v>
      </c>
      <c r="D396" t="s">
        <v>46</v>
      </c>
      <c r="E396" t="s">
        <v>47</v>
      </c>
      <c r="F396">
        <v>0</v>
      </c>
      <c r="G396">
        <v>10</v>
      </c>
      <c r="H396">
        <v>2</v>
      </c>
      <c r="I396" t="s">
        <v>37</v>
      </c>
      <c r="J396" t="s">
        <v>38</v>
      </c>
      <c r="K396">
        <v>149</v>
      </c>
      <c r="L396">
        <v>30576.963380000001</v>
      </c>
      <c r="M396" t="s">
        <v>28</v>
      </c>
      <c r="N396">
        <v>27608.993251</v>
      </c>
      <c r="O396" t="s">
        <v>28</v>
      </c>
      <c r="P396">
        <v>4.5630270418879799E-3</v>
      </c>
      <c r="Q396" t="s">
        <v>28</v>
      </c>
      <c r="R396">
        <v>5.1231731660935601E-4</v>
      </c>
      <c r="S396">
        <v>790.66422194885604</v>
      </c>
      <c r="T396" t="s">
        <v>29</v>
      </c>
      <c r="U396" t="b">
        <v>1</v>
      </c>
    </row>
    <row r="397" spans="1:26" x14ac:dyDescent="0.25">
      <c r="A397">
        <v>44888</v>
      </c>
      <c r="B397" t="s">
        <v>22</v>
      </c>
      <c r="C397" t="s">
        <v>49</v>
      </c>
      <c r="D397" t="s">
        <v>46</v>
      </c>
      <c r="E397" t="s">
        <v>47</v>
      </c>
      <c r="F397">
        <v>0</v>
      </c>
      <c r="G397">
        <v>10</v>
      </c>
      <c r="H397">
        <v>3</v>
      </c>
      <c r="I397" t="s">
        <v>37</v>
      </c>
      <c r="J397" t="s">
        <v>38</v>
      </c>
      <c r="K397">
        <v>149</v>
      </c>
      <c r="L397">
        <v>32790.318010000003</v>
      </c>
      <c r="M397" t="s">
        <v>28</v>
      </c>
      <c r="N397">
        <v>29822.347881000002</v>
      </c>
      <c r="O397" t="s">
        <v>28</v>
      </c>
      <c r="P397">
        <v>4.8324258548105899E-3</v>
      </c>
      <c r="Q397" t="s">
        <v>28</v>
      </c>
      <c r="R397">
        <v>5.1231731660935601E-4</v>
      </c>
      <c r="S397">
        <v>843.24858796356796</v>
      </c>
      <c r="T397" t="s">
        <v>29</v>
      </c>
      <c r="U397" t="b">
        <v>1</v>
      </c>
    </row>
    <row r="398" spans="1:26" s="2" customFormat="1" x14ac:dyDescent="0.25">
      <c r="A398" s="2">
        <v>45011</v>
      </c>
      <c r="B398" s="2" t="s">
        <v>22</v>
      </c>
      <c r="C398" s="2" t="s">
        <v>56</v>
      </c>
      <c r="D398" s="2" t="s">
        <v>46</v>
      </c>
      <c r="E398" s="2" t="s">
        <v>47</v>
      </c>
      <c r="F398" s="2">
        <v>0</v>
      </c>
      <c r="G398" s="2">
        <v>100</v>
      </c>
      <c r="H398" s="2">
        <v>1</v>
      </c>
      <c r="I398" s="2" t="s">
        <v>37</v>
      </c>
      <c r="J398" s="2" t="s">
        <v>38</v>
      </c>
      <c r="K398" s="2">
        <v>149</v>
      </c>
      <c r="L398" s="2">
        <v>3551.3533940000002</v>
      </c>
      <c r="M398" s="2" t="s">
        <v>28</v>
      </c>
      <c r="N398" s="2">
        <v>0</v>
      </c>
      <c r="O398" s="2" t="s">
        <v>28</v>
      </c>
      <c r="P398" s="2">
        <v>0</v>
      </c>
      <c r="Q398" s="2" t="s">
        <v>28</v>
      </c>
      <c r="R398" s="2">
        <v>5.1231731660935601E-4</v>
      </c>
      <c r="S398" s="2">
        <v>100</v>
      </c>
      <c r="T398" s="2" t="s">
        <v>29</v>
      </c>
      <c r="U398" s="2" t="b">
        <v>0</v>
      </c>
      <c r="V398" s="2" t="s">
        <v>64</v>
      </c>
      <c r="W398" s="2">
        <f>AVERAGE(P398:P400)</f>
        <v>0</v>
      </c>
      <c r="X398" s="2" t="e">
        <f>_xlfn.STDEV.S(P398:P400)/W398*100</f>
        <v>#DIV/0!</v>
      </c>
      <c r="Y398" s="2">
        <f>AVERAGE(S398:S400)</f>
        <v>100</v>
      </c>
      <c r="Z398" s="2">
        <f>_xlfn.STDEV.S(S398:S400)/Y398*100</f>
        <v>0</v>
      </c>
    </row>
    <row r="399" spans="1:26" x14ac:dyDescent="0.25">
      <c r="A399">
        <v>45023</v>
      </c>
      <c r="B399" t="s">
        <v>22</v>
      </c>
      <c r="C399" t="s">
        <v>57</v>
      </c>
      <c r="D399" t="s">
        <v>46</v>
      </c>
      <c r="E399" t="s">
        <v>47</v>
      </c>
      <c r="F399">
        <v>0</v>
      </c>
      <c r="G399">
        <v>100</v>
      </c>
      <c r="H399">
        <v>2</v>
      </c>
      <c r="I399" t="s">
        <v>37</v>
      </c>
      <c r="J399" t="s">
        <v>38</v>
      </c>
      <c r="K399">
        <v>149</v>
      </c>
      <c r="L399">
        <v>2596.4487180000001</v>
      </c>
      <c r="M399" t="s">
        <v>28</v>
      </c>
      <c r="N399">
        <v>0</v>
      </c>
      <c r="O399" t="s">
        <v>28</v>
      </c>
      <c r="P399">
        <v>0</v>
      </c>
      <c r="Q399" t="s">
        <v>28</v>
      </c>
      <c r="R399">
        <v>5.1231731660935601E-4</v>
      </c>
      <c r="S399">
        <v>100</v>
      </c>
      <c r="T399" t="s">
        <v>29</v>
      </c>
      <c r="U399" s="2" t="b">
        <v>0</v>
      </c>
      <c r="V399" s="2" t="s">
        <v>64</v>
      </c>
    </row>
    <row r="400" spans="1:26" x14ac:dyDescent="0.25">
      <c r="A400">
        <v>45035</v>
      </c>
      <c r="B400" t="s">
        <v>22</v>
      </c>
      <c r="C400" t="s">
        <v>58</v>
      </c>
      <c r="D400" t="s">
        <v>46</v>
      </c>
      <c r="E400" t="s">
        <v>47</v>
      </c>
      <c r="F400">
        <v>0</v>
      </c>
      <c r="G400">
        <v>100</v>
      </c>
      <c r="H400">
        <v>3</v>
      </c>
      <c r="I400" t="s">
        <v>37</v>
      </c>
      <c r="J400" t="s">
        <v>38</v>
      </c>
      <c r="K400">
        <v>149</v>
      </c>
      <c r="L400">
        <v>2924.5980049999998</v>
      </c>
      <c r="M400" t="s">
        <v>28</v>
      </c>
      <c r="N400">
        <v>0</v>
      </c>
      <c r="O400" t="s">
        <v>28</v>
      </c>
      <c r="P400">
        <v>0</v>
      </c>
      <c r="Q400" t="s">
        <v>28</v>
      </c>
      <c r="R400">
        <v>5.1231731660935601E-4</v>
      </c>
      <c r="S400">
        <v>100</v>
      </c>
      <c r="T400" t="s">
        <v>29</v>
      </c>
      <c r="U400" s="2" t="b">
        <v>0</v>
      </c>
      <c r="V400" s="2" t="s">
        <v>64</v>
      </c>
    </row>
    <row r="401" spans="1:26" s="2" customFormat="1" x14ac:dyDescent="0.25">
      <c r="A401" s="2">
        <v>44862</v>
      </c>
      <c r="B401" s="2" t="s">
        <v>22</v>
      </c>
      <c r="C401" s="2" t="s">
        <v>45</v>
      </c>
      <c r="D401" s="2" t="s">
        <v>46</v>
      </c>
      <c r="E401" s="2" t="s">
        <v>47</v>
      </c>
      <c r="F401" s="2">
        <v>0</v>
      </c>
      <c r="G401" s="2">
        <v>10</v>
      </c>
      <c r="H401" s="2">
        <v>1</v>
      </c>
      <c r="I401" s="2" t="s">
        <v>37</v>
      </c>
      <c r="J401" s="2" t="s">
        <v>38</v>
      </c>
      <c r="K401" s="2">
        <v>150</v>
      </c>
      <c r="L401" s="2">
        <v>708</v>
      </c>
      <c r="M401" s="2" t="s">
        <v>28</v>
      </c>
      <c r="N401" s="2">
        <v>0</v>
      </c>
      <c r="O401" s="2" t="s">
        <v>28</v>
      </c>
      <c r="P401" s="2">
        <v>0</v>
      </c>
      <c r="Q401" s="2" t="s">
        <v>28</v>
      </c>
      <c r="R401" s="3">
        <v>3.7750813614378902E-5</v>
      </c>
      <c r="S401" s="2">
        <v>100</v>
      </c>
      <c r="T401" s="2" t="s">
        <v>29</v>
      </c>
      <c r="U401" s="2" t="b">
        <v>0</v>
      </c>
      <c r="V401" s="2" t="s">
        <v>64</v>
      </c>
      <c r="W401" s="2">
        <f>AVERAGE(P401:P403)</f>
        <v>0</v>
      </c>
      <c r="X401" s="2" t="e">
        <f>_xlfn.STDEV.S(P401:P403)/W401*100</f>
        <v>#DIV/0!</v>
      </c>
      <c r="Y401" s="2">
        <f>AVERAGE(S401:S403)</f>
        <v>100</v>
      </c>
      <c r="Z401" s="2">
        <f>_xlfn.STDEV.S(S401:S403)/Y401*100</f>
        <v>0</v>
      </c>
    </row>
    <row r="402" spans="1:26" x14ac:dyDescent="0.25">
      <c r="A402">
        <v>44874</v>
      </c>
      <c r="B402" t="s">
        <v>22</v>
      </c>
      <c r="C402" t="s">
        <v>48</v>
      </c>
      <c r="D402" t="s">
        <v>46</v>
      </c>
      <c r="E402" t="s">
        <v>47</v>
      </c>
      <c r="F402">
        <v>0</v>
      </c>
      <c r="G402">
        <v>10</v>
      </c>
      <c r="H402">
        <v>2</v>
      </c>
      <c r="I402" t="s">
        <v>37</v>
      </c>
      <c r="J402" t="s">
        <v>38</v>
      </c>
      <c r="K402">
        <v>150</v>
      </c>
      <c r="L402">
        <v>1146.6036160000001</v>
      </c>
      <c r="M402" t="s">
        <v>28</v>
      </c>
      <c r="N402">
        <v>0</v>
      </c>
      <c r="O402" t="s">
        <v>28</v>
      </c>
      <c r="P402">
        <v>0</v>
      </c>
      <c r="Q402" t="s">
        <v>28</v>
      </c>
      <c r="R402" s="1">
        <v>3.7750813614378902E-5</v>
      </c>
      <c r="S402">
        <v>100</v>
      </c>
      <c r="T402" t="s">
        <v>29</v>
      </c>
      <c r="U402" s="2" t="b">
        <v>0</v>
      </c>
      <c r="V402" s="2" t="s">
        <v>64</v>
      </c>
    </row>
    <row r="403" spans="1:26" x14ac:dyDescent="0.25">
      <c r="A403">
        <v>44886</v>
      </c>
      <c r="B403" t="s">
        <v>22</v>
      </c>
      <c r="C403" t="s">
        <v>49</v>
      </c>
      <c r="D403" t="s">
        <v>46</v>
      </c>
      <c r="E403" t="s">
        <v>47</v>
      </c>
      <c r="F403">
        <v>0</v>
      </c>
      <c r="G403">
        <v>10</v>
      </c>
      <c r="H403">
        <v>3</v>
      </c>
      <c r="I403" t="s">
        <v>37</v>
      </c>
      <c r="J403" t="s">
        <v>38</v>
      </c>
      <c r="K403">
        <v>150</v>
      </c>
      <c r="L403">
        <v>1152.666434</v>
      </c>
      <c r="M403" t="s">
        <v>28</v>
      </c>
      <c r="N403">
        <v>0</v>
      </c>
      <c r="O403" t="s">
        <v>28</v>
      </c>
      <c r="P403">
        <v>0</v>
      </c>
      <c r="Q403" t="s">
        <v>28</v>
      </c>
      <c r="R403" s="1">
        <v>3.7750813614378902E-5</v>
      </c>
      <c r="S403">
        <v>100</v>
      </c>
      <c r="T403" t="s">
        <v>29</v>
      </c>
      <c r="U403" s="2" t="b">
        <v>0</v>
      </c>
      <c r="V403" s="2" t="s">
        <v>64</v>
      </c>
    </row>
    <row r="404" spans="1:26" s="2" customFormat="1" x14ac:dyDescent="0.25">
      <c r="A404" s="2">
        <v>45009</v>
      </c>
      <c r="B404" s="2" t="s">
        <v>22</v>
      </c>
      <c r="C404" s="2" t="s">
        <v>56</v>
      </c>
      <c r="D404" s="2" t="s">
        <v>46</v>
      </c>
      <c r="E404" s="2" t="s">
        <v>47</v>
      </c>
      <c r="F404" s="2">
        <v>0</v>
      </c>
      <c r="G404" s="2">
        <v>100</v>
      </c>
      <c r="H404" s="2">
        <v>1</v>
      </c>
      <c r="I404" s="2" t="s">
        <v>37</v>
      </c>
      <c r="J404" s="2" t="s">
        <v>38</v>
      </c>
      <c r="K404" s="2">
        <v>150</v>
      </c>
      <c r="L404" s="2">
        <v>1112.0891899999999</v>
      </c>
      <c r="M404" s="2" t="s">
        <v>28</v>
      </c>
      <c r="N404" s="2">
        <v>0</v>
      </c>
      <c r="O404" s="2" t="s">
        <v>28</v>
      </c>
      <c r="P404" s="2">
        <v>0</v>
      </c>
      <c r="Q404" s="2" t="s">
        <v>28</v>
      </c>
      <c r="R404" s="3">
        <v>3.7750813614378902E-5</v>
      </c>
      <c r="S404" s="2">
        <v>100</v>
      </c>
      <c r="T404" s="2" t="s">
        <v>29</v>
      </c>
      <c r="U404" s="2" t="b">
        <v>0</v>
      </c>
      <c r="V404" s="2" t="s">
        <v>64</v>
      </c>
      <c r="W404" s="2">
        <f>AVERAGE(P404:P406)</f>
        <v>1.3538981204283635E-4</v>
      </c>
      <c r="X404" s="2">
        <f>_xlfn.STDEV.S(P404:P406)/W404*100</f>
        <v>173.2050807568877</v>
      </c>
      <c r="Y404" s="2">
        <f>AVERAGE(S404:S406)</f>
        <v>391.9741123793977</v>
      </c>
      <c r="Z404" s="2">
        <f>_xlfn.STDEV.S(S404:S406)/Y404*100</f>
        <v>129.01719301463808</v>
      </c>
    </row>
    <row r="405" spans="1:26" x14ac:dyDescent="0.25">
      <c r="A405">
        <v>45021</v>
      </c>
      <c r="B405" t="s">
        <v>22</v>
      </c>
      <c r="C405" t="s">
        <v>57</v>
      </c>
      <c r="D405" t="s">
        <v>46</v>
      </c>
      <c r="E405" t="s">
        <v>47</v>
      </c>
      <c r="F405">
        <v>0</v>
      </c>
      <c r="G405">
        <v>100</v>
      </c>
      <c r="H405">
        <v>2</v>
      </c>
      <c r="I405" t="s">
        <v>37</v>
      </c>
      <c r="J405" t="s">
        <v>38</v>
      </c>
      <c r="K405">
        <v>150</v>
      </c>
      <c r="L405">
        <v>1769.135573</v>
      </c>
      <c r="M405" t="s">
        <v>28</v>
      </c>
      <c r="N405">
        <v>918.13557300000002</v>
      </c>
      <c r="O405" t="s">
        <v>28</v>
      </c>
      <c r="P405">
        <v>4.0616943612850902E-4</v>
      </c>
      <c r="Q405" t="s">
        <v>28</v>
      </c>
      <c r="R405" s="1">
        <v>3.7750813614378902E-5</v>
      </c>
      <c r="S405">
        <v>975.92233713819303</v>
      </c>
      <c r="T405" t="s">
        <v>29</v>
      </c>
      <c r="U405" s="2" t="b">
        <v>0</v>
      </c>
      <c r="V405" s="2" t="s">
        <v>64</v>
      </c>
    </row>
    <row r="406" spans="1:26" x14ac:dyDescent="0.25">
      <c r="A406">
        <v>45033</v>
      </c>
      <c r="B406" t="s">
        <v>22</v>
      </c>
      <c r="C406" t="s">
        <v>58</v>
      </c>
      <c r="D406" t="s">
        <v>46</v>
      </c>
      <c r="E406" t="s">
        <v>47</v>
      </c>
      <c r="F406">
        <v>0</v>
      </c>
      <c r="G406">
        <v>100</v>
      </c>
      <c r="H406">
        <v>3</v>
      </c>
      <c r="I406" t="s">
        <v>37</v>
      </c>
      <c r="J406" t="s">
        <v>38</v>
      </c>
      <c r="K406">
        <v>150</v>
      </c>
      <c r="L406">
        <v>758.24313559999996</v>
      </c>
      <c r="M406" t="s">
        <v>28</v>
      </c>
      <c r="N406">
        <v>0</v>
      </c>
      <c r="O406" t="s">
        <v>28</v>
      </c>
      <c r="P406">
        <v>0</v>
      </c>
      <c r="Q406" t="s">
        <v>28</v>
      </c>
      <c r="R406" s="1">
        <v>3.7750813614378902E-5</v>
      </c>
      <c r="S406">
        <v>100</v>
      </c>
      <c r="T406" t="s">
        <v>29</v>
      </c>
      <c r="U406" s="2" t="b">
        <v>0</v>
      </c>
      <c r="V406" s="2" t="s">
        <v>64</v>
      </c>
    </row>
    <row r="407" spans="1:26" s="2" customFormat="1" x14ac:dyDescent="0.25">
      <c r="A407" s="2">
        <v>44861</v>
      </c>
      <c r="B407" s="2" t="s">
        <v>22</v>
      </c>
      <c r="C407" s="2" t="s">
        <v>45</v>
      </c>
      <c r="D407" s="2" t="s">
        <v>46</v>
      </c>
      <c r="E407" s="2" t="s">
        <v>47</v>
      </c>
      <c r="F407" s="2">
        <v>0</v>
      </c>
      <c r="G407" s="2">
        <v>10</v>
      </c>
      <c r="H407" s="2">
        <v>1</v>
      </c>
      <c r="I407" s="2" t="s">
        <v>37</v>
      </c>
      <c r="J407" s="2" t="s">
        <v>38</v>
      </c>
      <c r="K407" s="2">
        <v>151</v>
      </c>
      <c r="L407" s="2">
        <v>2496.105673</v>
      </c>
      <c r="M407" s="2" t="s">
        <v>28</v>
      </c>
      <c r="N407" s="2">
        <v>0</v>
      </c>
      <c r="O407" s="2" t="s">
        <v>28</v>
      </c>
      <c r="P407" s="2">
        <v>0</v>
      </c>
      <c r="Q407" s="2" t="s">
        <v>28</v>
      </c>
      <c r="R407" s="3">
        <v>1.6705931586586301E-6</v>
      </c>
      <c r="S407" s="2">
        <v>100</v>
      </c>
      <c r="T407" s="2" t="s">
        <v>29</v>
      </c>
      <c r="U407" s="2" t="b">
        <v>0</v>
      </c>
      <c r="V407" s="2" t="s">
        <v>64</v>
      </c>
      <c r="W407" s="2">
        <f>AVERAGE(P407:P409)</f>
        <v>1.6184522232116799E-4</v>
      </c>
      <c r="X407" s="2">
        <f>_xlfn.STDEV.S(P407:P409)/W407*100</f>
        <v>173.20508075688775</v>
      </c>
      <c r="Y407" s="2">
        <f>AVERAGE(S407:S409)</f>
        <v>9721.2230198395664</v>
      </c>
      <c r="Z407" s="2">
        <f>_xlfn.STDEV.S(S407:S409)/Y407*100</f>
        <v>171.42335966682114</v>
      </c>
    </row>
    <row r="408" spans="1:26" x14ac:dyDescent="0.25">
      <c r="A408">
        <v>44873</v>
      </c>
      <c r="B408" t="s">
        <v>22</v>
      </c>
      <c r="C408" t="s">
        <v>48</v>
      </c>
      <c r="D408" t="s">
        <v>46</v>
      </c>
      <c r="E408" t="s">
        <v>47</v>
      </c>
      <c r="F408">
        <v>0</v>
      </c>
      <c r="G408">
        <v>10</v>
      </c>
      <c r="H408">
        <v>2</v>
      </c>
      <c r="I408" t="s">
        <v>37</v>
      </c>
      <c r="J408" t="s">
        <v>38</v>
      </c>
      <c r="K408">
        <v>151</v>
      </c>
      <c r="L408">
        <v>1425.262872</v>
      </c>
      <c r="M408" t="s">
        <v>28</v>
      </c>
      <c r="N408">
        <v>0</v>
      </c>
      <c r="O408" t="s">
        <v>28</v>
      </c>
      <c r="P408">
        <v>0</v>
      </c>
      <c r="Q408" t="s">
        <v>28</v>
      </c>
      <c r="R408" s="1">
        <v>1.6705931586586301E-6</v>
      </c>
      <c r="S408">
        <v>100</v>
      </c>
      <c r="T408" t="s">
        <v>29</v>
      </c>
      <c r="U408" s="2" t="b">
        <v>0</v>
      </c>
      <c r="V408" s="2" t="s">
        <v>64</v>
      </c>
    </row>
    <row r="409" spans="1:26" x14ac:dyDescent="0.25">
      <c r="A409">
        <v>44885</v>
      </c>
      <c r="B409" t="s">
        <v>22</v>
      </c>
      <c r="C409" t="s">
        <v>49</v>
      </c>
      <c r="D409" t="s">
        <v>46</v>
      </c>
      <c r="E409" t="s">
        <v>47</v>
      </c>
      <c r="F409">
        <v>0</v>
      </c>
      <c r="G409">
        <v>10</v>
      </c>
      <c r="H409">
        <v>3</v>
      </c>
      <c r="I409" t="s">
        <v>37</v>
      </c>
      <c r="J409" t="s">
        <v>38</v>
      </c>
      <c r="K409">
        <v>151</v>
      </c>
      <c r="L409">
        <v>4384.4608070000004</v>
      </c>
      <c r="M409" t="s">
        <v>28</v>
      </c>
      <c r="N409">
        <v>2996.3860810000001</v>
      </c>
      <c r="O409" t="s">
        <v>28</v>
      </c>
      <c r="P409">
        <v>4.85535666963504E-4</v>
      </c>
      <c r="Q409" t="s">
        <v>28</v>
      </c>
      <c r="R409" s="1">
        <v>1.6705931586586301E-6</v>
      </c>
      <c r="S409">
        <v>28963.669059518699</v>
      </c>
      <c r="T409" t="s">
        <v>29</v>
      </c>
      <c r="U409" s="2" t="b">
        <v>0</v>
      </c>
      <c r="V409" s="2" t="s">
        <v>64</v>
      </c>
    </row>
    <row r="410" spans="1:26" s="2" customFormat="1" x14ac:dyDescent="0.25">
      <c r="A410" s="2">
        <v>45008</v>
      </c>
      <c r="B410" s="2" t="s">
        <v>22</v>
      </c>
      <c r="C410" s="2" t="s">
        <v>56</v>
      </c>
      <c r="D410" s="2" t="s">
        <v>46</v>
      </c>
      <c r="E410" s="2" t="s">
        <v>47</v>
      </c>
      <c r="F410" s="2">
        <v>0</v>
      </c>
      <c r="G410" s="2">
        <v>100</v>
      </c>
      <c r="H410" s="2">
        <v>1</v>
      </c>
      <c r="I410" s="2" t="s">
        <v>37</v>
      </c>
      <c r="J410" s="2" t="s">
        <v>38</v>
      </c>
      <c r="K410" s="2">
        <v>151</v>
      </c>
      <c r="L410" s="2">
        <v>0</v>
      </c>
      <c r="M410" s="2" t="s">
        <v>28</v>
      </c>
      <c r="N410" s="2">
        <v>0</v>
      </c>
      <c r="O410" s="2" t="s">
        <v>28</v>
      </c>
      <c r="P410" s="2">
        <v>0</v>
      </c>
      <c r="Q410" s="2" t="s">
        <v>28</v>
      </c>
      <c r="R410" s="3">
        <v>1.6705931586586301E-6</v>
      </c>
      <c r="S410" s="2">
        <v>100</v>
      </c>
      <c r="T410" s="2" t="s">
        <v>29</v>
      </c>
      <c r="U410" s="2" t="b">
        <v>0</v>
      </c>
      <c r="V410" s="2" t="s">
        <v>64</v>
      </c>
      <c r="W410" s="2">
        <f>AVERAGE(P410:P412)</f>
        <v>0</v>
      </c>
      <c r="X410" s="2" t="e">
        <f>_xlfn.STDEV.S(P410:P412)/W410*100</f>
        <v>#DIV/0!</v>
      </c>
      <c r="Y410" s="2">
        <f>AVERAGE(S410:S412)</f>
        <v>100</v>
      </c>
      <c r="Z410" s="2">
        <f>_xlfn.STDEV.S(S410:S412)/Y410*100</f>
        <v>0</v>
      </c>
    </row>
    <row r="411" spans="1:26" x14ac:dyDescent="0.25">
      <c r="A411">
        <v>45020</v>
      </c>
      <c r="B411" t="s">
        <v>22</v>
      </c>
      <c r="C411" t="s">
        <v>57</v>
      </c>
      <c r="D411" t="s">
        <v>46</v>
      </c>
      <c r="E411" t="s">
        <v>47</v>
      </c>
      <c r="F411">
        <v>0</v>
      </c>
      <c r="G411">
        <v>100</v>
      </c>
      <c r="H411">
        <v>2</v>
      </c>
      <c r="I411" t="s">
        <v>37</v>
      </c>
      <c r="J411" t="s">
        <v>38</v>
      </c>
      <c r="K411">
        <v>151</v>
      </c>
      <c r="L411">
        <v>0</v>
      </c>
      <c r="M411" t="s">
        <v>28</v>
      </c>
      <c r="N411">
        <v>0</v>
      </c>
      <c r="O411" t="s">
        <v>28</v>
      </c>
      <c r="P411">
        <v>0</v>
      </c>
      <c r="Q411" t="s">
        <v>28</v>
      </c>
      <c r="R411" s="1">
        <v>1.6705931586586301E-6</v>
      </c>
      <c r="S411">
        <v>100</v>
      </c>
      <c r="T411" t="s">
        <v>29</v>
      </c>
      <c r="U411" s="2" t="b">
        <v>0</v>
      </c>
      <c r="V411" s="2" t="s">
        <v>64</v>
      </c>
    </row>
    <row r="412" spans="1:26" x14ac:dyDescent="0.25">
      <c r="A412">
        <v>45032</v>
      </c>
      <c r="B412" t="s">
        <v>22</v>
      </c>
      <c r="C412" t="s">
        <v>58</v>
      </c>
      <c r="D412" t="s">
        <v>46</v>
      </c>
      <c r="E412" t="s">
        <v>47</v>
      </c>
      <c r="F412">
        <v>0</v>
      </c>
      <c r="G412">
        <v>100</v>
      </c>
      <c r="H412">
        <v>3</v>
      </c>
      <c r="I412" t="s">
        <v>37</v>
      </c>
      <c r="J412" t="s">
        <v>38</v>
      </c>
      <c r="K412">
        <v>151</v>
      </c>
      <c r="L412">
        <v>0</v>
      </c>
      <c r="M412" t="s">
        <v>28</v>
      </c>
      <c r="N412">
        <v>0</v>
      </c>
      <c r="O412" t="s">
        <v>28</v>
      </c>
      <c r="P412">
        <v>0</v>
      </c>
      <c r="Q412" t="s">
        <v>28</v>
      </c>
      <c r="R412" s="1">
        <v>1.6705931586586301E-6</v>
      </c>
      <c r="S412">
        <v>100</v>
      </c>
      <c r="T412" t="s">
        <v>29</v>
      </c>
      <c r="U412" s="2" t="b">
        <v>0</v>
      </c>
      <c r="V412" s="2" t="s">
        <v>64</v>
      </c>
    </row>
  </sheetData>
  <autoFilter ref="A1:Z4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data_stage01_isotopomer_normali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2014-03-28T23:44:19Z</dcterms:created>
  <dcterms:modified xsi:type="dcterms:W3CDTF">2014-03-28T23:44:20Z</dcterms:modified>
</cp:coreProperties>
</file>